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tables/table11.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autoCompressPictures="0"/>
  <mc:AlternateContent xmlns:mc="http://schemas.openxmlformats.org/markup-compatibility/2006">
    <mc:Choice Requires="x15">
      <x15ac:absPath xmlns:x15ac="http://schemas.microsoft.com/office/spreadsheetml/2010/11/ac" url="https://liveeduisegiunl-my.sharepoint.com/personal/20240502_novaims_unl_pt/Documents/MDSAA-DS_1ºAno/1º Semestre/2_Machine Learning_[ML]/[ML]_Project/"/>
    </mc:Choice>
  </mc:AlternateContent>
  <xr:revisionPtr revIDLastSave="4131" documentId="8_{617E8CF7-4F71-4121-97E1-8CD89EF3D5D1}" xr6:coauthVersionLast="47" xr6:coauthVersionMax="47" xr10:uidLastSave="{53BDAD2E-6679-44E4-AE48-8A154BF80402}"/>
  <bookViews>
    <workbookView minimized="1" xWindow="6530" yWindow="-40" windowWidth="19180" windowHeight="11170" firstSheet="11" activeTab="16" xr2:uid="{B50C4AD8-7853-4F6B-84A1-47D583CD2B87}"/>
  </bookViews>
  <sheets>
    <sheet name="RFE_11.11.2024" sheetId="1" r:id="rId1"/>
    <sheet name="RIDGE &amp; LASSO_11.11.2024" sheetId="5" r:id="rId2"/>
    <sheet name="Variables_11.11.2024" sheetId="3" r:id="rId3"/>
    <sheet name="Models_11.11.2024" sheetId="2" r:id="rId4"/>
    <sheet name="R&amp;L_MinMax" sheetId="15" state="hidden" r:id="rId5"/>
    <sheet name="R&amp;L_Standard" sheetId="16" state="hidden" r:id="rId6"/>
    <sheet name="R&amp;L_Robust" sheetId="17" state="hidden" r:id="rId7"/>
    <sheet name="OE (Wo StandScaler)" sheetId="8" state="hidden" r:id="rId8"/>
    <sheet name="OE (With StandScaler)" sheetId="10" state="hidden" r:id="rId9"/>
    <sheet name="OHE | Wo MinMaxScaler" sheetId="6" state="hidden" r:id="rId10"/>
    <sheet name="OHE | With MinMaxScaler" sheetId="9" state="hidden" r:id="rId11"/>
    <sheet name="RFE_Final" sheetId="12" r:id="rId12"/>
    <sheet name="RIDGE &amp; LASSO_Final" sheetId="14" r:id="rId13"/>
    <sheet name="Feature Selection_Final" sheetId="11" r:id="rId14"/>
    <sheet name="Models_Final" sheetId="13" r:id="rId15"/>
    <sheet name="KaggleSubmitions" sheetId="7" r:id="rId16"/>
    <sheet name="Sheet1 (14)" sheetId="19" r:id="rId17"/>
  </sheets>
  <definedNames>
    <definedName name="ExternalData_1" localSheetId="7" hidden="1">'OE (Wo StandScaler)'!$A$1:$G$31</definedName>
    <definedName name="ExternalData_1" localSheetId="9" hidden="1">'OHE | Wo MinMaxScaler'!$A$1:$G$124</definedName>
    <definedName name="ExternalData_1" localSheetId="4" hidden="1">'R&amp;L_MinMax'!$A$1:$G$68</definedName>
    <definedName name="ExternalData_1" localSheetId="6" hidden="1">'R&amp;L_Robust'!$A$1:$G$68</definedName>
    <definedName name="ExternalData_1" localSheetId="5" hidden="1">'R&amp;L_Standard'!$A$1:$G$68</definedName>
    <definedName name="ExternalData_1" localSheetId="1" hidden="1">'RIDGE &amp; LASSO_11.11.2024'!#REF!</definedName>
    <definedName name="ExternalData_1" localSheetId="12" hidden="1">'RIDGE &amp; LASSO_Final'!#REF!</definedName>
    <definedName name="ExternalData_1" localSheetId="16" hidden="1">'Sheet1 (14)'!$A$1:$LS$331</definedName>
    <definedName name="ExternalData_2" localSheetId="8" hidden="1">'OE (With StandScaler)'!$A$1:$G$31</definedName>
    <definedName name="ExternalData_2" localSheetId="10" hidden="1">'OHE | With MinMaxScaler'!$A$1:$G$124</definedName>
    <definedName name="ExternalData_2" localSheetId="4" hidden="1">'R&amp;L_MinMax'!$I$1:$K$68</definedName>
    <definedName name="ExternalData_2" localSheetId="6" hidden="1">'R&amp;L_Robust'!$I$1:$K$68</definedName>
    <definedName name="ExternalData_2" localSheetId="5" hidden="1">'R&amp;L_Standard'!$I$1:$K$68</definedName>
  </definedNames>
  <calcPr calcId="191028"/>
  <extLst>
    <ext xmlns:x14="http://schemas.microsoft.com/office/spreadsheetml/2009/9/main" uri="{79F54976-1DA5-4618-B147-4CDE4B953A38}">
      <x14:workbookPr defaultImageDpi="32767" discardImageEditData="1"/>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53" i="11" l="1" a="1"/>
  <c r="R53" i="11" s="1"/>
  <c r="Q18" i="11" a="1"/>
  <c r="Q18" i="11" s="1"/>
  <c r="G19" i="11"/>
  <c r="D78" i="12"/>
  <c r="E78" i="12"/>
  <c r="F78" i="12"/>
  <c r="G78" i="12"/>
  <c r="C78" i="12"/>
  <c r="Q11" i="14" a="1"/>
  <c r="Q11" i="14" s="1"/>
  <c r="O11" i="14" a="1"/>
  <c r="O11" i="14" s="1"/>
  <c r="K11" i="14" a="1"/>
  <c r="K11" i="14" s="1"/>
  <c r="I11" i="14" a="1"/>
  <c r="I11" i="14" s="1"/>
  <c r="E11" i="14" a="1"/>
  <c r="E11" i="14" s="1"/>
  <c r="C11" i="14" a="1"/>
  <c r="C11" i="14" s="1"/>
  <c r="D11" i="14" a="1"/>
  <c r="D11" i="14" s="1"/>
  <c r="M98" i="11" s="1"/>
  <c r="S11" i="14" a="1"/>
  <c r="S11" i="14" s="1"/>
  <c r="S79" i="14" s="1"/>
  <c r="R11" i="14" a="1"/>
  <c r="R11" i="14" s="1"/>
  <c r="P11" i="14" a="1"/>
  <c r="P11" i="14" s="1"/>
  <c r="F11" i="14" a="1"/>
  <c r="F11" i="14" s="1"/>
  <c r="J98" i="11" s="1"/>
  <c r="G11" i="14" a="1"/>
  <c r="G11" i="14" s="1"/>
  <c r="G79" i="14" s="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50" i="11"/>
  <c r="N19" i="11"/>
  <c r="N20" i="11"/>
  <c r="N23" i="11"/>
  <c r="N25" i="11"/>
  <c r="N27" i="11"/>
  <c r="N28" i="11"/>
  <c r="N29" i="11"/>
  <c r="N32" i="11"/>
  <c r="N18"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50" i="11"/>
  <c r="K19" i="11"/>
  <c r="K20" i="11"/>
  <c r="K23" i="11"/>
  <c r="K25" i="11"/>
  <c r="K27" i="11"/>
  <c r="K29" i="11"/>
  <c r="K32" i="11"/>
  <c r="M79" i="14"/>
  <c r="L79" i="14"/>
  <c r="J79" i="14"/>
  <c r="I18" i="11"/>
  <c r="M11" i="14" a="1"/>
  <c r="M11" i="14" s="1"/>
  <c r="L11" i="14" a="1"/>
  <c r="L11" i="14" s="1"/>
  <c r="J11" i="14" a="1"/>
  <c r="J11" i="14" s="1"/>
  <c r="P100" i="11"/>
  <c r="C100" i="11"/>
  <c r="D100" i="11"/>
  <c r="Q10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50" i="11"/>
  <c r="I19" i="11"/>
  <c r="I20" i="11"/>
  <c r="I21" i="11"/>
  <c r="I22" i="11"/>
  <c r="I23" i="11"/>
  <c r="I24" i="11"/>
  <c r="I25" i="11"/>
  <c r="I26" i="11"/>
  <c r="I27" i="11"/>
  <c r="I28" i="11"/>
  <c r="I29" i="11"/>
  <c r="I30" i="11"/>
  <c r="I31" i="11"/>
  <c r="I32" i="11"/>
  <c r="I33" i="11"/>
  <c r="I34" i="11"/>
  <c r="I35" i="11"/>
  <c r="H19" i="11"/>
  <c r="H20" i="11"/>
  <c r="H21" i="11"/>
  <c r="H22" i="11"/>
  <c r="H23" i="11"/>
  <c r="H24" i="11"/>
  <c r="H25" i="11"/>
  <c r="H26" i="11"/>
  <c r="H27" i="11"/>
  <c r="H28" i="11"/>
  <c r="H29" i="11"/>
  <c r="H30" i="11"/>
  <c r="H31" i="11"/>
  <c r="H32" i="11"/>
  <c r="H33" i="11"/>
  <c r="H34" i="11"/>
  <c r="H35" i="11"/>
  <c r="H18" i="11"/>
  <c r="G20" i="11"/>
  <c r="G21" i="11"/>
  <c r="G22" i="11"/>
  <c r="G23" i="11"/>
  <c r="G24" i="11"/>
  <c r="G25" i="11"/>
  <c r="G26" i="11"/>
  <c r="G27" i="11"/>
  <c r="G28" i="11"/>
  <c r="G29" i="11"/>
  <c r="G30" i="11"/>
  <c r="G31" i="11"/>
  <c r="G32" i="11"/>
  <c r="G33" i="11"/>
  <c r="G34" i="11"/>
  <c r="G35" i="11"/>
  <c r="G18" i="11"/>
  <c r="E51" i="11"/>
  <c r="E52" i="11"/>
  <c r="E55" i="11"/>
  <c r="E62" i="11"/>
  <c r="E63" i="11"/>
  <c r="E64" i="11"/>
  <c r="E68" i="11"/>
  <c r="E69" i="11"/>
  <c r="E72" i="11"/>
  <c r="E73" i="11"/>
  <c r="E75" i="11"/>
  <c r="E76" i="11"/>
  <c r="E78" i="11"/>
  <c r="E79" i="11"/>
  <c r="E80" i="11"/>
  <c r="E81" i="11"/>
  <c r="E82" i="11"/>
  <c r="E83" i="11"/>
  <c r="E84" i="11"/>
  <c r="E86" i="11"/>
  <c r="E87" i="11"/>
  <c r="E88" i="11"/>
  <c r="E89" i="11"/>
  <c r="E90" i="11"/>
  <c r="E91" i="11"/>
  <c r="E92" i="11"/>
  <c r="E94" i="11"/>
  <c r="E96" i="11"/>
  <c r="E98" i="11"/>
  <c r="E50" i="11"/>
  <c r="C37" i="11"/>
  <c r="D37" i="11"/>
  <c r="P37" i="11"/>
  <c r="F9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1" i="11"/>
  <c r="F92" i="11"/>
  <c r="F93" i="11"/>
  <c r="F94" i="11"/>
  <c r="F95" i="11"/>
  <c r="F96" i="11"/>
  <c r="F97" i="11"/>
  <c r="F98" i="11"/>
  <c r="F50" i="11"/>
  <c r="F19" i="11"/>
  <c r="F20" i="11"/>
  <c r="F21" i="11"/>
  <c r="F22" i="11"/>
  <c r="F23" i="11"/>
  <c r="F24" i="11"/>
  <c r="F25" i="11"/>
  <c r="F26" i="11"/>
  <c r="F27" i="11"/>
  <c r="F28" i="11"/>
  <c r="F29" i="11"/>
  <c r="F30" i="11"/>
  <c r="F31" i="11"/>
  <c r="F32" i="11"/>
  <c r="F33" i="11"/>
  <c r="F34" i="11"/>
  <c r="F35" i="11"/>
  <c r="F18" i="11"/>
  <c r="U11" i="5" a="1"/>
  <c r="U11" i="5" s="1"/>
  <c r="S11" i="5" a="1"/>
  <c r="S11" i="5" s="1"/>
  <c r="O11" i="5" a="1"/>
  <c r="O11" i="5" s="1"/>
  <c r="N11" i="5" a="1"/>
  <c r="N11" i="5" s="1"/>
  <c r="L11" i="5" a="1"/>
  <c r="L11" i="5" s="1"/>
  <c r="G46" i="5" a="1"/>
  <c r="G46" i="5" s="1"/>
  <c r="F46" i="5" a="1"/>
  <c r="F46" i="5" s="1"/>
  <c r="D46" i="5" a="1"/>
  <c r="D46" i="5" s="1"/>
  <c r="G11" i="5" a="1"/>
  <c r="G11" i="5" s="1"/>
  <c r="F11" i="5" a="1"/>
  <c r="F11" i="5" s="1"/>
  <c r="D11" i="5" a="1"/>
  <c r="D11" i="5" s="1"/>
  <c r="V11" i="5" a="1"/>
  <c r="V11" i="5" s="1"/>
  <c r="B7" i="7"/>
  <c r="B6"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6" i="7"/>
  <c r="R98" i="11" l="1" a="1"/>
  <c r="R98" i="11" s="1"/>
  <c r="I100" i="11"/>
  <c r="H100" i="11"/>
  <c r="E100" i="11"/>
  <c r="I37" i="11"/>
  <c r="G100" i="11"/>
  <c r="G37" i="11"/>
  <c r="H37" i="11"/>
  <c r="R79" i="14"/>
  <c r="P79" i="14"/>
  <c r="M23" i="11"/>
  <c r="M91" i="11"/>
  <c r="J75" i="11"/>
  <c r="L37" i="11"/>
  <c r="J91" i="11"/>
  <c r="R91" i="11" s="1" a="1"/>
  <c r="R91" i="11" s="1"/>
  <c r="J76" i="11"/>
  <c r="M90" i="11"/>
  <c r="J74" i="11"/>
  <c r="M89" i="11"/>
  <c r="J73" i="11"/>
  <c r="M88" i="11"/>
  <c r="J60" i="11"/>
  <c r="M75" i="11"/>
  <c r="J59" i="11"/>
  <c r="J90" i="11"/>
  <c r="R90" i="11" s="1" a="1"/>
  <c r="R90" i="11" s="1"/>
  <c r="K100" i="11"/>
  <c r="N37" i="11"/>
  <c r="M74" i="11"/>
  <c r="J58" i="11"/>
  <c r="M73" i="11"/>
  <c r="J57" i="11"/>
  <c r="M72" i="11"/>
  <c r="M59" i="11"/>
  <c r="M24" i="11"/>
  <c r="J24" i="11"/>
  <c r="Q24" i="11" s="1" a="1"/>
  <c r="Q24" i="11" s="1"/>
  <c r="M58" i="11"/>
  <c r="J23" i="11"/>
  <c r="Q23" i="11" s="1" a="1"/>
  <c r="Q23" i="11" s="1"/>
  <c r="M57" i="11"/>
  <c r="M25" i="11"/>
  <c r="J22" i="11"/>
  <c r="M56" i="11"/>
  <c r="M26" i="11"/>
  <c r="J92" i="11"/>
  <c r="D79" i="14"/>
  <c r="N100" i="11"/>
  <c r="J18" i="11"/>
  <c r="J20" i="11"/>
  <c r="M22" i="11"/>
  <c r="M87" i="11"/>
  <c r="M71" i="11"/>
  <c r="M55" i="11"/>
  <c r="J88" i="11"/>
  <c r="R88" i="11" s="1" a="1"/>
  <c r="R88" i="11" s="1"/>
  <c r="J72" i="11"/>
  <c r="R72" i="11" s="1" a="1"/>
  <c r="R72" i="11" s="1"/>
  <c r="J56" i="11"/>
  <c r="R56" i="11" s="1" a="1"/>
  <c r="R56" i="11" s="1"/>
  <c r="F79" i="14"/>
  <c r="J35" i="11"/>
  <c r="J19" i="11"/>
  <c r="M21" i="11"/>
  <c r="M86" i="11"/>
  <c r="M70" i="11"/>
  <c r="M54" i="11"/>
  <c r="J87" i="11"/>
  <c r="R87" i="11" s="1" a="1"/>
  <c r="R87" i="11" s="1"/>
  <c r="J71" i="11"/>
  <c r="R71" i="11" s="1" a="1"/>
  <c r="R71" i="11" s="1"/>
  <c r="J55" i="11"/>
  <c r="R55" i="11" s="1" a="1"/>
  <c r="R55" i="11" s="1"/>
  <c r="J34" i="11"/>
  <c r="M18" i="11"/>
  <c r="M20" i="11"/>
  <c r="M85" i="11"/>
  <c r="M69" i="11"/>
  <c r="M53" i="11"/>
  <c r="J86" i="11"/>
  <c r="R86" i="11" s="1" a="1"/>
  <c r="R86" i="11" s="1"/>
  <c r="J70" i="11"/>
  <c r="R70" i="11" s="1" a="1"/>
  <c r="R70" i="11" s="1"/>
  <c r="J54" i="11"/>
  <c r="R54" i="11" s="1" a="1"/>
  <c r="R54" i="11" s="1"/>
  <c r="J33" i="11"/>
  <c r="M35" i="11"/>
  <c r="M19" i="11"/>
  <c r="M84" i="11"/>
  <c r="M68" i="11"/>
  <c r="M52" i="11"/>
  <c r="J85" i="11"/>
  <c r="R85" i="11" s="1" a="1"/>
  <c r="R85" i="11" s="1"/>
  <c r="J69" i="11"/>
  <c r="R69" i="11" s="1" a="1"/>
  <c r="R69" i="11" s="1"/>
  <c r="J53" i="11"/>
  <c r="L100" i="11"/>
  <c r="J32" i="11"/>
  <c r="M34" i="11"/>
  <c r="M50" i="11"/>
  <c r="M83" i="11"/>
  <c r="M67" i="11"/>
  <c r="M51" i="11"/>
  <c r="J84" i="11"/>
  <c r="R84" i="11" s="1" a="1"/>
  <c r="R84" i="11" s="1"/>
  <c r="J68" i="11"/>
  <c r="R68" i="11" s="1" a="1"/>
  <c r="R68" i="11" s="1"/>
  <c r="J52" i="11"/>
  <c r="R52" i="11" s="1" a="1"/>
  <c r="R52" i="11" s="1"/>
  <c r="J31" i="11"/>
  <c r="M33" i="11"/>
  <c r="M82" i="11"/>
  <c r="M66" i="11"/>
  <c r="J50" i="11"/>
  <c r="R50" i="11" s="1" a="1"/>
  <c r="R50" i="11" s="1"/>
  <c r="J83" i="11"/>
  <c r="R83" i="11" s="1" a="1"/>
  <c r="R83" i="11" s="1"/>
  <c r="J67" i="11"/>
  <c r="R67" i="11" s="1" a="1"/>
  <c r="R67" i="11" s="1"/>
  <c r="J51" i="11"/>
  <c r="R51" i="11" s="1" a="1"/>
  <c r="R51" i="11" s="1"/>
  <c r="J30" i="11"/>
  <c r="M32" i="11"/>
  <c r="M97" i="11"/>
  <c r="M81" i="11"/>
  <c r="M65" i="11"/>
  <c r="J82" i="11"/>
  <c r="R82" i="11" s="1" a="1"/>
  <c r="R82" i="11" s="1"/>
  <c r="J66" i="11"/>
  <c r="R66" i="11" s="1" a="1"/>
  <c r="R66" i="11" s="1"/>
  <c r="J29" i="11"/>
  <c r="M31" i="11"/>
  <c r="M96" i="11"/>
  <c r="M80" i="11"/>
  <c r="M64" i="11"/>
  <c r="J97" i="11"/>
  <c r="R97" i="11" s="1" a="1"/>
  <c r="R97" i="11" s="1"/>
  <c r="J81" i="11"/>
  <c r="R81" i="11" s="1" a="1"/>
  <c r="R81" i="11" s="1"/>
  <c r="J65" i="11"/>
  <c r="R65" i="11" s="1" a="1"/>
  <c r="R65" i="11" s="1"/>
  <c r="J28" i="11"/>
  <c r="M30" i="11"/>
  <c r="M95" i="11"/>
  <c r="M79" i="11"/>
  <c r="M63" i="11"/>
  <c r="J96" i="11"/>
  <c r="R96" i="11" s="1" a="1"/>
  <c r="R96" i="11" s="1"/>
  <c r="J80" i="11"/>
  <c r="R80" i="11" s="1" a="1"/>
  <c r="R80" i="11" s="1"/>
  <c r="J64" i="11"/>
  <c r="R64" i="11" s="1" a="1"/>
  <c r="R64" i="11" s="1"/>
  <c r="J27" i="11"/>
  <c r="M29" i="11"/>
  <c r="M94" i="11"/>
  <c r="M78" i="11"/>
  <c r="M62" i="11"/>
  <c r="J95" i="11"/>
  <c r="R95" i="11" s="1" a="1"/>
  <c r="R95" i="11" s="1"/>
  <c r="J79" i="11"/>
  <c r="R79" i="11" s="1" a="1"/>
  <c r="R79" i="11" s="1"/>
  <c r="J63" i="11"/>
  <c r="R63" i="11" s="1" a="1"/>
  <c r="R63" i="11" s="1"/>
  <c r="J21" i="11"/>
  <c r="Q21" i="11" s="1" a="1"/>
  <c r="Q21" i="11" s="1"/>
  <c r="J89" i="11"/>
  <c r="R89" i="11" s="1" a="1"/>
  <c r="R89" i="11" s="1"/>
  <c r="J26" i="11"/>
  <c r="Q26" i="11" s="1" a="1"/>
  <c r="Q26" i="11" s="1"/>
  <c r="M28" i="11"/>
  <c r="M93" i="11"/>
  <c r="M77" i="11"/>
  <c r="M61" i="11"/>
  <c r="J94" i="11"/>
  <c r="R94" i="11" s="1" a="1"/>
  <c r="R94" i="11" s="1"/>
  <c r="J78" i="11"/>
  <c r="R78" i="11" s="1" a="1"/>
  <c r="R78" i="11" s="1"/>
  <c r="J62" i="11"/>
  <c r="R62" i="11" s="1" a="1"/>
  <c r="R62" i="11" s="1"/>
  <c r="J25" i="11"/>
  <c r="Q25" i="11" s="1" a="1"/>
  <c r="Q25" i="11" s="1"/>
  <c r="M27" i="11"/>
  <c r="M92" i="11"/>
  <c r="M76" i="11"/>
  <c r="M60" i="11"/>
  <c r="J93" i="11"/>
  <c r="R93" i="11" s="1" a="1"/>
  <c r="R93" i="11" s="1"/>
  <c r="J77" i="11"/>
  <c r="R77" i="11" s="1" a="1"/>
  <c r="R77" i="11" s="1"/>
  <c r="J61" i="11"/>
  <c r="R61" i="11" s="1" a="1"/>
  <c r="R61" i="11" s="1"/>
  <c r="O37" i="11"/>
  <c r="O100" i="11"/>
  <c r="K37" i="11"/>
  <c r="E37" i="11"/>
  <c r="F37" i="11"/>
  <c r="F100" i="11"/>
  <c r="Q27" i="11" l="1" a="1"/>
  <c r="Q27" i="11" s="1"/>
  <c r="Q28" i="11" a="1"/>
  <c r="Q28" i="11" s="1"/>
  <c r="Q29" i="11" a="1"/>
  <c r="Q29" i="11" s="1"/>
  <c r="Q30" i="11" a="1"/>
  <c r="Q30" i="11" s="1"/>
  <c r="Q31" i="11" a="1"/>
  <c r="Q31" i="11" s="1"/>
  <c r="Q32" i="11" a="1"/>
  <c r="Q32" i="11" s="1"/>
  <c r="Q33" i="11" a="1"/>
  <c r="Q33" i="11" s="1"/>
  <c r="Q34" i="11" a="1"/>
  <c r="Q34" i="11" s="1"/>
  <c r="Q19" i="11" a="1"/>
  <c r="Q19" i="11" s="1"/>
  <c r="Q35" i="11" a="1"/>
  <c r="Q35" i="11" s="1"/>
  <c r="Q20" i="11" a="1"/>
  <c r="Q20" i="11" s="1"/>
  <c r="R92" i="11" a="1"/>
  <c r="R92" i="11" s="1"/>
  <c r="Q22" i="11" a="1"/>
  <c r="Q22" i="11" s="1"/>
  <c r="R57" i="11" a="1"/>
  <c r="R57" i="11" s="1"/>
  <c r="R58" i="11" a="1"/>
  <c r="R58" i="11" s="1"/>
  <c r="R59" i="11" a="1"/>
  <c r="R59" i="11" s="1"/>
  <c r="R60" i="11" a="1"/>
  <c r="R60" i="11" s="1"/>
  <c r="R73" i="11" a="1"/>
  <c r="R73" i="11" s="1"/>
  <c r="R74" i="11" a="1"/>
  <c r="R74" i="11" s="1"/>
  <c r="R76" i="11" a="1"/>
  <c r="R76" i="11" s="1"/>
  <c r="R75" i="11" a="1"/>
  <c r="R75" i="11" s="1"/>
  <c r="M100" i="11"/>
  <c r="M37" i="11"/>
  <c r="J100" i="11"/>
  <c r="J37"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71D29E-F9C2-480B-9F8D-B6C35B75959C}" keepAlive="1" name="Query - Sheet1" description="Connection to the 'Sheet1' query in the workbook." type="5" refreshedVersion="0" background="1" saveData="1">
    <dbPr connection="Provider=Microsoft.Mashup.OleDb.1;Data Source=$Workbook$;Location=Sheet1;Extended Properties=&quot;&quot;" command="SELECT * FROM [Sheet1]"/>
  </connection>
  <connection id="2" xr16:uid="{2B22CC40-A23E-451F-9155-6531E030B9F3}" keepAlive="1" name="Query - Sheet1 (10)" description="Connection to the 'Sheet1 (10)' query in the workbook." type="5" refreshedVersion="8" background="1" saveData="1">
    <dbPr connection="Provider=Microsoft.Mashup.OleDb.1;Data Source=$Workbook$;Location=&quot;Sheet1 (10)&quot;;Extended Properties=&quot;&quot;" command="SELECT * FROM [Sheet1 (10)]"/>
  </connection>
  <connection id="3" xr16:uid="{7288D8A4-6A59-4CFA-AD28-84DAC104A819}" keepAlive="1" name="Query - Sheet1 (11)" description="Connection to the 'Sheet1 (11)' query in the workbook." type="5" refreshedVersion="8" background="1" saveData="1">
    <dbPr connection="Provider=Microsoft.Mashup.OleDb.1;Data Source=$Workbook$;Location=&quot;Sheet1 (11)&quot;;Extended Properties=&quot;&quot;" command="SELECT * FROM [Sheet1 (11)]"/>
  </connection>
  <connection id="4" xr16:uid="{64395789-B3DE-4C84-89DB-3AD9EDA444BF}" keepAlive="1" name="Query - Sheet1 (12)" description="Connection to the 'Sheet1 (12)' query in the workbook." type="5" refreshedVersion="8" background="1" saveData="1">
    <dbPr connection="Provider=Microsoft.Mashup.OleDb.1;Data Source=$Workbook$;Location=&quot;Sheet1 (12)&quot;;Extended Properties=&quot;&quot;" command="SELECT * FROM [Sheet1 (12)]"/>
  </connection>
  <connection id="5" xr16:uid="{3C7C3392-CDAC-4EA5-980D-F89B3755FE88}" keepAlive="1" name="Query - Sheet1 (13)" description="Connection to the 'Sheet1 (13)' query in the workbook." type="5" refreshedVersion="8" background="1" saveData="1">
    <dbPr connection="Provider=Microsoft.Mashup.OleDb.1;Data Source=$Workbook$;Location=&quot;Sheet1 (13)&quot;;Extended Properties=&quot;&quot;" command="SELECT * FROM [Sheet1 (13)]"/>
  </connection>
  <connection id="6" xr16:uid="{19AB1D99-5644-4B39-880A-4F0874C9C775}" keepAlive="1" name="Query - Sheet1 (14)" description="Connection to the 'Sheet1 (14)' query in the workbook." type="5" refreshedVersion="8" background="1" saveData="1">
    <dbPr connection="Provider=Microsoft.Mashup.OleDb.1;Data Source=$Workbook$;Location=&quot;Sheet1 (14)&quot;;Extended Properties=&quot;&quot;" command="SELECT * FROM [Sheet1 (14)]"/>
  </connection>
  <connection id="7" xr16:uid="{CBB71876-420F-4995-8732-5BE2360307B8}"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8" xr16:uid="{2A5CB780-4F75-44B6-9142-F7E651A949BF}" keepAlive="1" name="Query - Sheet1 (3)" description="Connection to the 'Sheet1 (3)' query in the workbook." type="5" refreshedVersion="8" background="1" saveData="1">
    <dbPr connection="Provider=Microsoft.Mashup.OleDb.1;Data Source=$Workbook$;Location=&quot;Sheet1 (3)&quot;;Extended Properties=&quot;&quot;" command="SELECT * FROM [Sheet1 (3)]"/>
  </connection>
  <connection id="9" xr16:uid="{5EB2C61E-59F5-4776-95EF-1623BEE7D5C5}" keepAlive="1" name="Query - Sheet1 (4)" description="Connection to the 'Sheet1 (4)' query in the workbook." type="5" refreshedVersion="8" background="1" saveData="1">
    <dbPr connection="Provider=Microsoft.Mashup.OleDb.1;Data Source=$Workbook$;Location=&quot;Sheet1 (4)&quot;;Extended Properties=&quot;&quot;" command="SELECT * FROM [Sheet1 (4)]"/>
  </connection>
  <connection id="10" xr16:uid="{55B42448-D084-4123-B6BC-717EF56F04ED}" keepAlive="1" name="Query - Sheet1 (5)" description="Connection to the 'Sheet1 (5)' query in the workbook." type="5" refreshedVersion="0" background="1" saveData="1">
    <dbPr connection="Provider=Microsoft.Mashup.OleDb.1;Data Source=$Workbook$;Location=&quot;Sheet1 (5)&quot;;Extended Properties=&quot;&quot;" command="SELECT * FROM [Sheet1 (5)]"/>
  </connection>
  <connection id="11" xr16:uid="{01755B41-C32A-48BE-B2DB-39378B4FE13B}" keepAlive="1" name="Query - Sheet1 (6)" description="Connection to the 'Sheet1 (6)' query in the workbook." type="5" refreshedVersion="8" background="1" saveData="1">
    <dbPr connection="Provider=Microsoft.Mashup.OleDb.1;Data Source=$Workbook$;Location=&quot;Sheet1 (6)&quot;;Extended Properties=&quot;&quot;" command="SELECT * FROM [Sheet1 (6)]"/>
  </connection>
  <connection id="12" xr16:uid="{B16F7601-B9AE-4393-BBA3-53A90392293F}" keepAlive="1" name="Query - Sheet1 (7)" description="Connection to the 'Sheet1 (7)' query in the workbook." type="5" refreshedVersion="8" background="1" saveData="1">
    <dbPr connection="Provider=Microsoft.Mashup.OleDb.1;Data Source=$Workbook$;Location=&quot;Sheet1 (7)&quot;;Extended Properties=&quot;&quot;" command="SELECT * FROM [Sheet1 (7)]"/>
  </connection>
  <connection id="13" xr16:uid="{5DCE3B2B-5B8F-47C6-9090-3CC05AD5C338}" keepAlive="1" name="Query - Sheet1 (8)" description="Connection to the 'Sheet1 (8)' query in the workbook." type="5" refreshedVersion="8" background="1" saveData="1">
    <dbPr connection="Provider=Microsoft.Mashup.OleDb.1;Data Source=$Workbook$;Location=&quot;Sheet1 (8)&quot;;Extended Properties=&quot;&quot;" command="SELECT * FROM [Sheet1 (8)]"/>
  </connection>
  <connection id="14" xr16:uid="{E26EE75F-6A41-4783-90A3-9A46D9AC23D8}" keepAlive="1" name="Query - Sheet1 (9)" description="Connection to the 'Sheet1 (9)' query in the workbook." type="5" refreshedVersion="8" background="1" saveData="1">
    <dbPr connection="Provider=Microsoft.Mashup.OleDb.1;Data Source=$Workbook$;Location=&quot;Sheet1 (9)&quot;;Extended Properties=&quot;&quot;" command="SELECT * FROM [Sheet1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<sst xmlns="http://schemas.openxmlformats.org/spreadsheetml/2006/main" count="3372" uniqueCount="687">
  <si>
    <t>Wrapper Methods | RFE</t>
  </si>
  <si>
    <t>RFE was applied using logistic regression as the classifier, with four different scaling/preprocessing techniques evaluated to understand how each impacts the selected features and model performance.</t>
  </si>
  <si>
    <t>Selected | Logistic Regression</t>
  </si>
  <si>
    <t>Features</t>
  </si>
  <si>
    <t>Original Data</t>
  </si>
  <si>
    <t>MinMaxScaler</t>
  </si>
  <si>
    <t>StandardScaler</t>
  </si>
  <si>
    <t>Log</t>
  </si>
  <si>
    <t>Accident Date Day</t>
  </si>
  <si>
    <t>Accident Date Month</t>
  </si>
  <si>
    <t>Accident Date Weekday</t>
  </si>
  <si>
    <t>Accident Date Year</t>
  </si>
  <si>
    <t>Age at Injury Clean</t>
  </si>
  <si>
    <t>Alternative Dispute Resolution</t>
  </si>
  <si>
    <t>Assembly Date Day</t>
  </si>
  <si>
    <t>Assembly Date Month</t>
  </si>
  <si>
    <t>Assembly Date Weekday</t>
  </si>
  <si>
    <t>Assembly Date Year</t>
  </si>
  <si>
    <t>Attorney/Representative</t>
  </si>
  <si>
    <t>C-2 Date Day</t>
  </si>
  <si>
    <t>C-2 Date Month</t>
  </si>
  <si>
    <t>C-2 Date Weekday</t>
  </si>
  <si>
    <t>C-2 Date Year</t>
  </si>
  <si>
    <t>C-3 Date Binary</t>
  </si>
  <si>
    <t>Carrier Type Bucket</t>
  </si>
  <si>
    <t>County of Injury</t>
  </si>
  <si>
    <t>COVID-19 Indicator</t>
  </si>
  <si>
    <t>District Name</t>
  </si>
  <si>
    <t>First Hearing Date Binary</t>
  </si>
  <si>
    <t>Gender</t>
  </si>
  <si>
    <t>IME-4 Reported</t>
  </si>
  <si>
    <t>Industry Code</t>
  </si>
  <si>
    <t>Medical Fee Region</t>
  </si>
  <si>
    <t>Number of Dependents</t>
  </si>
  <si>
    <t>WCIO Cause of Injury Bucket</t>
  </si>
  <si>
    <t>WCIO Nature of Injury Bucket</t>
  </si>
  <si>
    <t>WCIO Part of Body Bucket</t>
  </si>
  <si>
    <t>Weekly Wage Reported</t>
  </si>
  <si>
    <t>100 iterations</t>
  </si>
  <si>
    <t>Embedded Methods</t>
  </si>
  <si>
    <t>Two embedded methods, Lasso and Ridge Regression, were applied on data encoded through Ordinal Encoding (with and without StandardScaler) and with data encoded through One Hot Encoding (with and without MinMaxScaler).</t>
  </si>
  <si>
    <t>Legend</t>
  </si>
  <si>
    <t xml:space="preserve"> This analysis aimed to check how these techniques influence the feature selection and model performance.</t>
  </si>
  <si>
    <t>Not keep</t>
  </si>
  <si>
    <t>Keep</t>
  </si>
  <si>
    <t>Keep based on one of the methods</t>
  </si>
  <si>
    <t>Keep based on both methods</t>
  </si>
  <si>
    <t>Embedded Methods | Ordinal Enconding (W/o StandScaler)</t>
  </si>
  <si>
    <t>Embedded Methods | One Hot Enconding (W/o MinMaxScaler)</t>
  </si>
  <si>
    <t>Embedded Methods | One Hot Enconding (With MinMaxScaler)</t>
  </si>
  <si>
    <t>| Lasso |</t>
  </si>
  <si>
    <t>| Ridge |</t>
  </si>
  <si>
    <t>Both</t>
  </si>
  <si>
    <t>Attorney/Representative_Y</t>
  </si>
  <si>
    <t>WCIO Cause of Injury Bucket_6 - Strain_data</t>
  </si>
  <si>
    <t>WCIO Part of Body Bucket_IV - Trunk</t>
  </si>
  <si>
    <t>WCIO Part of Body Bucket_III - Upper Extremities</t>
  </si>
  <si>
    <t>Carrier Type Bucket_2A. SIF</t>
  </si>
  <si>
    <t>COVID-19 Indicator_Y</t>
  </si>
  <si>
    <t>WCIO Nature of Injury Bucket_1 - Specific</t>
  </si>
  <si>
    <t>WCIO Part of Body Bucket_V - Lower Extremities</t>
  </si>
  <si>
    <t>WCIO Nature of Injury Bucket_3 - Multiple</t>
  </si>
  <si>
    <t>WCIO Cause of Injury Bucket_4 - Fall</t>
  </si>
  <si>
    <t>WCIO Cause of Injury Bucket_10 - Miscellaneous</t>
  </si>
  <si>
    <t>Gender_M</t>
  </si>
  <si>
    <t>Alternative Dispute Resolution_Y</t>
  </si>
  <si>
    <t>Carrier Type Bucket_5A-5C. SPECIAL FUND</t>
  </si>
  <si>
    <t>WCIO Part of Body Bucket_I - Head</t>
  </si>
  <si>
    <t>Carrier Type Bucket_3A. SELF PUBLIC</t>
  </si>
  <si>
    <t>WCIO Cause of Injury Bucket_3 - Cut</t>
  </si>
  <si>
    <t>District Name_NYC</t>
  </si>
  <si>
    <t>Carrier Type Bucket_4A. SELF PRIVATE</t>
  </si>
  <si>
    <t>County of Injury_UNKNOWN</t>
  </si>
  <si>
    <t>Carrier Type Bucket_1A. PRIVATE</t>
  </si>
  <si>
    <t>WCIO Part of Body Bucket_VI - Multiple Body Parts</t>
  </si>
  <si>
    <t>WCIO Nature of Injury Bucket_2 - Occupational/Cumulative</t>
  </si>
  <si>
    <t>Medical Fee Region_IV</t>
  </si>
  <si>
    <t>WCIO Part of Body Bucket_II - Neck</t>
  </si>
  <si>
    <t>WCIO Cause of Injury Bucket_5 - Motor Vehicle</t>
  </si>
  <si>
    <t>District Name_HAUPPAUGE</t>
  </si>
  <si>
    <t>WCIO Cause of Injury Bucket_1 - Temp</t>
  </si>
  <si>
    <t>County of Injury_SUFFOLK</t>
  </si>
  <si>
    <t>District Name_STATEWIDE</t>
  </si>
  <si>
    <t>WCIO Cause of Injury Bucket_8 - Struck</t>
  </si>
  <si>
    <t>WCIO Cause of Injury Bucket_2 - Caught</t>
  </si>
  <si>
    <t>County of Injury_NEW YORK</t>
  </si>
  <si>
    <t>Embedded Methods | Ordinal Enconding (W/ StandScaler)</t>
  </si>
  <si>
    <t>District Name_ROCHESTER</t>
  </si>
  <si>
    <t>County of Injury_STEUBEN</t>
  </si>
  <si>
    <t>WCIO Cause of Injury Bucket_7 - Striking</t>
  </si>
  <si>
    <t>County of Injury_KINGS</t>
  </si>
  <si>
    <t>District Name_SYRACUSE</t>
  </si>
  <si>
    <t>County of Injury_QUEENS</t>
  </si>
  <si>
    <t>Gender_X</t>
  </si>
  <si>
    <t>County of Injury_ALLEGANY</t>
  </si>
  <si>
    <t>County of Injury_BROOME</t>
  </si>
  <si>
    <t>Medical Fee Region_II</t>
  </si>
  <si>
    <t>County of Injury_SULLIVAN</t>
  </si>
  <si>
    <t>County of Injury_WARREN</t>
  </si>
  <si>
    <t>District Name_BINGHAMTON</t>
  </si>
  <si>
    <t>County of Injury_BRONX</t>
  </si>
  <si>
    <t>District Name_BUFFALO</t>
  </si>
  <si>
    <t>WCIO Cause of Injury Bucket_9 - Rubbed</t>
  </si>
  <si>
    <t>Medical Fee Region_UK</t>
  </si>
  <si>
    <t>Gender_U</t>
  </si>
  <si>
    <t>County of Injury_MONROE</t>
  </si>
  <si>
    <t>County of Injury_PUTNAM</t>
  </si>
  <si>
    <t>County of Injury_CORTLAND</t>
  </si>
  <si>
    <t>County of Injury_NASSAU</t>
  </si>
  <si>
    <t>County of Injury_YATES</t>
  </si>
  <si>
    <t>County of Injury_WESTCHESTER</t>
  </si>
  <si>
    <t>County of Injury_ERIE</t>
  </si>
  <si>
    <t>Alternative Dispute Resolution_U</t>
  </si>
  <si>
    <t>Medical Fee Region_III</t>
  </si>
  <si>
    <t>County of Injury_LIVINGSTON</t>
  </si>
  <si>
    <t>County of Injury_ORLEANS</t>
  </si>
  <si>
    <t>County of Injury_OTSEGO</t>
  </si>
  <si>
    <t>County of Injury_ONONDAGA</t>
  </si>
  <si>
    <t>County of Injury_ORANGE</t>
  </si>
  <si>
    <t>County of Injury_ROCKLAND</t>
  </si>
  <si>
    <t>County of Injury_GENESEE</t>
  </si>
  <si>
    <t>County of Injury_CAYUGA</t>
  </si>
  <si>
    <t>County of Injury_SARATOGA</t>
  </si>
  <si>
    <t>County of Injury_GREENE</t>
  </si>
  <si>
    <t>County of Injury_RICHMOND</t>
  </si>
  <si>
    <t>County of Injury_HAMILTON</t>
  </si>
  <si>
    <t>County of Injury_CHAUTAUQUA</t>
  </si>
  <si>
    <t>County of Injury_ONTARIO</t>
  </si>
  <si>
    <t>County of Injury_ONEIDA</t>
  </si>
  <si>
    <t>County of Injury_DUTCHESS</t>
  </si>
  <si>
    <t>County of Injury_CHEMUNG</t>
  </si>
  <si>
    <t>County of Injury_SENECA</t>
  </si>
  <si>
    <t>County of Injury_ULSTER</t>
  </si>
  <si>
    <t>County of Injury_WAYNE</t>
  </si>
  <si>
    <t>County of Injury_WYOMING</t>
  </si>
  <si>
    <t>County of Injury_HERKIMER</t>
  </si>
  <si>
    <t>County of Injury_CLINTON</t>
  </si>
  <si>
    <t>County of Injury_NIAGARA</t>
  </si>
  <si>
    <t>County of Injury_DELAWARE</t>
  </si>
  <si>
    <t>County of Injury_SCHOHARIE</t>
  </si>
  <si>
    <t>County of Injury_JEFFERSON</t>
  </si>
  <si>
    <t>County of Injury_FULTON</t>
  </si>
  <si>
    <t>County of Injury_RENSSELAER</t>
  </si>
  <si>
    <t>County of Injury_OSWEGO</t>
  </si>
  <si>
    <t>County of Injury_CHENANGO</t>
  </si>
  <si>
    <t>County of Injury_WASHINGTON</t>
  </si>
  <si>
    <t>County of Injury_CATTARAUGUS</t>
  </si>
  <si>
    <t>County of Injury_TIOGA</t>
  </si>
  <si>
    <t>County of Injury_FRANKLIN</t>
  </si>
  <si>
    <t>County of Injury_ST. LAWRENCE</t>
  </si>
  <si>
    <t>County of Injury_LEWIS</t>
  </si>
  <si>
    <t>County of Injury_COLUMBIA</t>
  </si>
  <si>
    <t>County of Injury_MADISON</t>
  </si>
  <si>
    <t>County of Injury_TOMPKINS</t>
  </si>
  <si>
    <t>County of Injury_ESSEX</t>
  </si>
  <si>
    <t>County of Injury_SCHUYLER</t>
  </si>
  <si>
    <t>County of Injury_SCHENECTADY</t>
  </si>
  <si>
    <t>County of Injury_MONTGOMERY</t>
  </si>
  <si>
    <t>Variables | Diferent Combinations</t>
  </si>
  <si>
    <t>In order to improve the group's work efficiency, in this section, every team member selected a different set of features to train different models on.</t>
  </si>
  <si>
    <t>Variables | Diferent Combinations (Feature Selection)</t>
  </si>
  <si>
    <t>Variables | Justification</t>
  </si>
  <si>
    <t>André Silvestre</t>
  </si>
  <si>
    <t>João Henriques</t>
  </si>
  <si>
    <t>Simone Genovese</t>
  </si>
  <si>
    <t>Steven Carlson</t>
  </si>
  <si>
    <t>Zofia Wojcik</t>
  </si>
  <si>
    <t>Final Decision*</t>
  </si>
  <si>
    <t>Decision</t>
  </si>
  <si>
    <t>Justification</t>
  </si>
  <si>
    <t>Base line model to compare with other results from different combinations of variables</t>
  </si>
  <si>
    <t>**</t>
  </si>
  <si>
    <r>
      <rPr>
        <b/>
        <sz val="11"/>
        <color theme="1"/>
        <rFont val="Calibri"/>
        <family val="2"/>
        <scheme val="minor"/>
      </rPr>
      <t xml:space="preserve">0= </t>
    </r>
    <r>
      <rPr>
        <sz val="11"/>
        <color theme="1"/>
        <rFont val="Calibri"/>
        <family val="2"/>
        <scheme val="minor"/>
      </rPr>
      <t>No</t>
    </r>
    <r>
      <rPr>
        <b/>
        <sz val="11"/>
        <color theme="1"/>
        <rFont val="Calibri"/>
        <family val="2"/>
        <scheme val="minor"/>
      </rPr>
      <t>, 1=</t>
    </r>
    <r>
      <rPr>
        <sz val="11"/>
        <color theme="1"/>
        <rFont val="Calibri"/>
        <family val="2"/>
        <scheme val="minor"/>
      </rPr>
      <t>Yes</t>
    </r>
  </si>
  <si>
    <r>
      <t xml:space="preserve">* NOTE: </t>
    </r>
    <r>
      <rPr>
        <sz val="11"/>
        <color theme="1"/>
        <rFont val="Calibri"/>
        <family val="2"/>
        <scheme val="minor"/>
      </rPr>
      <t>Until 11.11.2024, these were the variables chosen based on the table at the end of 2nd notebook</t>
    </r>
  </si>
  <si>
    <r>
      <t>**NOTE:</t>
    </r>
    <r>
      <rPr>
        <sz val="11"/>
        <color theme="1"/>
        <rFont val="Calibri"/>
        <family val="2"/>
        <scheme val="minor"/>
      </rPr>
      <t xml:space="preserve"> We'll explain our decisions in the final report, but these analyze all forms of feature selection with different approaches to thresholds and considerations</t>
    </r>
  </si>
  <si>
    <t>Models | Results with ≠ Feature Selection</t>
  </si>
  <si>
    <t>The team members applied various models on their own set of features and reported the results below</t>
  </si>
  <si>
    <t>Training Set</t>
  </si>
  <si>
    <t>Validation Set</t>
  </si>
  <si>
    <t>Models</t>
  </si>
  <si>
    <r>
      <t xml:space="preserve">Time of Execution </t>
    </r>
    <r>
      <rPr>
        <sz val="11"/>
        <color theme="1"/>
        <rFont val="Calibri"/>
        <family val="2"/>
        <scheme val="minor"/>
      </rPr>
      <t>(KFold)</t>
    </r>
  </si>
  <si>
    <t>Accuracy</t>
  </si>
  <si>
    <t>Precision</t>
  </si>
  <si>
    <t>Recall</t>
  </si>
  <si>
    <t>F1 Score</t>
  </si>
  <si>
    <t>AUROC</t>
  </si>
  <si>
    <t>Final Decision (11.11.2024)</t>
  </si>
  <si>
    <r>
      <t>Logistic Regression</t>
    </r>
    <r>
      <rPr>
        <sz val="11"/>
        <color theme="1"/>
        <rFont val="Calibri"/>
        <family val="2"/>
        <scheme val="minor"/>
      </rPr>
      <t xml:space="preserve"> | Ordinal Encoding (Original Data)</t>
    </r>
  </si>
  <si>
    <t>33,28 +/-0,23</t>
  </si>
  <si>
    <r>
      <t xml:space="preserve">Logistic Regression | </t>
    </r>
    <r>
      <rPr>
        <sz val="11"/>
        <color theme="1"/>
        <rFont val="Calibri"/>
        <family val="2"/>
        <scheme val="minor"/>
      </rPr>
      <t>Ordinal Encoding (With Standardization)</t>
    </r>
  </si>
  <si>
    <t>26,71 +/-0,25</t>
  </si>
  <si>
    <r>
      <t xml:space="preserve">Logistic Regression | </t>
    </r>
    <r>
      <rPr>
        <sz val="11"/>
        <color theme="1"/>
        <rFont val="Calibri"/>
        <family val="2"/>
        <scheme val="minor"/>
      </rPr>
      <t>Ordinal Encoding (With Normalization)</t>
    </r>
  </si>
  <si>
    <t>30,14 +/-0,08</t>
  </si>
  <si>
    <t>Datasets</t>
  </si>
  <si>
    <t>Scalers</t>
  </si>
  <si>
    <r>
      <t>Logistic Regression |</t>
    </r>
    <r>
      <rPr>
        <sz val="11"/>
        <color theme="1"/>
        <rFont val="Calibri"/>
        <family val="2"/>
        <scheme val="minor"/>
      </rPr>
      <t xml:space="preserve"> Ordinal Encoding (With Log Transformation)</t>
    </r>
  </si>
  <si>
    <t>30,05 +/-0,07</t>
  </si>
  <si>
    <t>ORIGINAL</t>
  </si>
  <si>
    <t>Original</t>
  </si>
  <si>
    <r>
      <t>Logistic Regression |</t>
    </r>
    <r>
      <rPr>
        <sz val="11"/>
        <color theme="1"/>
        <rFont val="Calibri"/>
        <family val="2"/>
        <scheme val="minor"/>
      </rPr>
      <t xml:space="preserve"> One-Hot Encoding</t>
    </r>
  </si>
  <si>
    <t>48,49 +/-0,29</t>
  </si>
  <si>
    <t>ADASYN</t>
  </si>
  <si>
    <t>MinMax</t>
  </si>
  <si>
    <r>
      <t>Naïve Bayes [CategoricalNB] |</t>
    </r>
    <r>
      <rPr>
        <sz val="11"/>
        <color theme="1"/>
        <rFont val="Calibri"/>
        <family val="2"/>
        <scheme val="minor"/>
      </rPr>
      <t xml:space="preserve"> Ordinal Encoding (Original Data)</t>
    </r>
  </si>
  <si>
    <t>1,11 +/-0,01</t>
  </si>
  <si>
    <t>Standard</t>
  </si>
  <si>
    <r>
      <t>Naïve Bayes [CategoricalNB] |</t>
    </r>
    <r>
      <rPr>
        <sz val="11"/>
        <color theme="1"/>
        <rFont val="Calibri"/>
        <family val="2"/>
        <scheme val="minor"/>
      </rPr>
      <t xml:space="preserve"> One-Hot Encoding</t>
    </r>
  </si>
  <si>
    <t>2,44 +/-0,01</t>
  </si>
  <si>
    <t>Robust</t>
  </si>
  <si>
    <r>
      <t>Naïve Bayes [GaussianNB] |</t>
    </r>
    <r>
      <rPr>
        <sz val="11"/>
        <color theme="1"/>
        <rFont val="Calibri"/>
        <family val="2"/>
        <scheme val="minor"/>
      </rPr>
      <t xml:space="preserve"> Ordinal Encoding (Original Data)</t>
    </r>
  </si>
  <si>
    <t>0,44 +/-0,0</t>
  </si>
  <si>
    <r>
      <t xml:space="preserve">Naïve Bayes [GaussianNB] | </t>
    </r>
    <r>
      <rPr>
        <sz val="11"/>
        <color theme="1"/>
        <rFont val="Calibri"/>
        <family val="2"/>
        <scheme val="minor"/>
      </rPr>
      <t>One-Hot Encoding</t>
    </r>
  </si>
  <si>
    <t>0,83 +/-0,0</t>
  </si>
  <si>
    <r>
      <t>KNN [Brute Force Algorithm] |</t>
    </r>
    <r>
      <rPr>
        <sz val="11"/>
        <color theme="1"/>
        <rFont val="Calibri"/>
        <family val="2"/>
        <scheme val="minor"/>
      </rPr>
      <t xml:space="preserve"> Ordinal Encoding (Original Data)</t>
    </r>
  </si>
  <si>
    <t>0,21 +/-0,0</t>
  </si>
  <si>
    <r>
      <t xml:space="preserve">KNN [Brute Force Algorithm] | </t>
    </r>
    <r>
      <rPr>
        <sz val="11"/>
        <color theme="1"/>
        <rFont val="Calibri"/>
        <family val="2"/>
        <scheme val="minor"/>
      </rPr>
      <t>Ordinal Encoding (With Standardization)</t>
    </r>
  </si>
  <si>
    <t>0,16 +/-0,0</t>
  </si>
  <si>
    <r>
      <t xml:space="preserve">KNN [Brute Force Algorithm] | </t>
    </r>
    <r>
      <rPr>
        <sz val="11"/>
        <color theme="1"/>
        <rFont val="Calibri"/>
        <family val="2"/>
        <scheme val="minor"/>
      </rPr>
      <t>Ordinal Encoding (With Normalization)</t>
    </r>
  </si>
  <si>
    <t>0,17 +/-0,0</t>
  </si>
  <si>
    <r>
      <t>KNN [Brute Force Algorithm] |</t>
    </r>
    <r>
      <rPr>
        <sz val="11"/>
        <color theme="1"/>
        <rFont val="Calibri"/>
        <family val="2"/>
        <scheme val="minor"/>
      </rPr>
      <t xml:space="preserve"> Ordinal Encoding (With Log Transformation)</t>
    </r>
  </si>
  <si>
    <t>0,23 +/-0,0</t>
  </si>
  <si>
    <r>
      <t>KNN [Brute Force Algorithm] |</t>
    </r>
    <r>
      <rPr>
        <sz val="11"/>
        <color theme="1"/>
        <rFont val="Calibri"/>
        <family val="2"/>
        <scheme val="minor"/>
      </rPr>
      <t xml:space="preserve"> One-Hot Encoding</t>
    </r>
  </si>
  <si>
    <t>0,33 +/-0,0</t>
  </si>
  <si>
    <r>
      <t xml:space="preserve">KNN [KD Tree Algorithm] | </t>
    </r>
    <r>
      <rPr>
        <sz val="11"/>
        <color theme="1"/>
        <rFont val="Calibri"/>
        <family val="2"/>
        <scheme val="minor"/>
      </rPr>
      <t>Ordinal Encoding (Original Data)</t>
    </r>
  </si>
  <si>
    <t>0,89 +/-0,0</t>
  </si>
  <si>
    <r>
      <t xml:space="preserve">KNN [KD Tree Algorithm] | </t>
    </r>
    <r>
      <rPr>
        <sz val="11"/>
        <color theme="1"/>
        <rFont val="Calibri"/>
        <family val="2"/>
        <scheme val="minor"/>
      </rPr>
      <t>Ordinal Encoding (With Standardization)</t>
    </r>
  </si>
  <si>
    <t>0,8 +/-0,0</t>
  </si>
  <si>
    <r>
      <t>KNN [KD Tree Algorithm] |</t>
    </r>
    <r>
      <rPr>
        <sz val="11"/>
        <color theme="1"/>
        <rFont val="Calibri"/>
        <family val="2"/>
        <scheme val="minor"/>
      </rPr>
      <t xml:space="preserve"> Ordinal Encoding (With Normalization)</t>
    </r>
  </si>
  <si>
    <t>0,73 +/-0,01</t>
  </si>
  <si>
    <r>
      <t>KNN [KD Tree Algorithm] |</t>
    </r>
    <r>
      <rPr>
        <sz val="11"/>
        <color theme="1"/>
        <rFont val="Calibri"/>
        <family val="2"/>
        <scheme val="minor"/>
      </rPr>
      <t xml:space="preserve"> Ordinal Encoding (With Log Transformation)</t>
    </r>
  </si>
  <si>
    <r>
      <t>KNN [KD Tree Algorithm] |</t>
    </r>
    <r>
      <rPr>
        <sz val="11"/>
        <color theme="1"/>
        <rFont val="Calibri"/>
        <family val="2"/>
        <scheme val="minor"/>
      </rPr>
      <t xml:space="preserve"> One-Hot Encoding</t>
    </r>
  </si>
  <si>
    <t>1,33 +/-0,0</t>
  </si>
  <si>
    <r>
      <t>KNN [Ball Tree Algorithm] |</t>
    </r>
    <r>
      <rPr>
        <sz val="11"/>
        <color theme="1"/>
        <rFont val="Calibri"/>
        <family val="2"/>
        <scheme val="minor"/>
      </rPr>
      <t xml:space="preserve"> Ordinal Encoding (Original Data)</t>
    </r>
  </si>
  <si>
    <r>
      <t xml:space="preserve">KNN [Ball Tree Algorithm] | </t>
    </r>
    <r>
      <rPr>
        <sz val="11"/>
        <color theme="1"/>
        <rFont val="Calibri"/>
        <family val="2"/>
        <scheme val="minor"/>
      </rPr>
      <t>Ordinal Encoding (With Standardization)</t>
    </r>
  </si>
  <si>
    <t>0,74 +/-0,0</t>
  </si>
  <si>
    <r>
      <t xml:space="preserve">KNN [Ball Tree Algorithm] | </t>
    </r>
    <r>
      <rPr>
        <sz val="11"/>
        <color theme="1"/>
        <rFont val="Calibri"/>
        <family val="2"/>
        <scheme val="minor"/>
      </rPr>
      <t>Ordinal Encoding (With Normalization)</t>
    </r>
  </si>
  <si>
    <t>0,65 +/-0,0</t>
  </si>
  <si>
    <r>
      <t xml:space="preserve">KNN [Ball Tree Algorithm] | </t>
    </r>
    <r>
      <rPr>
        <sz val="11"/>
        <color theme="1"/>
        <rFont val="Calibri"/>
        <family val="2"/>
        <scheme val="minor"/>
      </rPr>
      <t>Ordinal Encoding (With Log Transformation)</t>
    </r>
  </si>
  <si>
    <r>
      <t>KNN [Ball Tree Algorithm] |</t>
    </r>
    <r>
      <rPr>
        <sz val="11"/>
        <color theme="1"/>
        <rFont val="Calibri"/>
        <family val="2"/>
        <scheme val="minor"/>
      </rPr>
      <t xml:space="preserve"> One-Hot Encoding</t>
    </r>
  </si>
  <si>
    <t>1,59 +/-0,0</t>
  </si>
  <si>
    <t>,,,</t>
  </si>
  <si>
    <t>…</t>
  </si>
  <si>
    <t>52,58 +/-0,41</t>
  </si>
  <si>
    <t>46,63 +/-0,63</t>
  </si>
  <si>
    <t>48,57 +/-0,35</t>
  </si>
  <si>
    <t>47,07 +/-0,23</t>
  </si>
  <si>
    <t>54,1 +/-0,31</t>
  </si>
  <si>
    <t>2,87 +/-0,01</t>
  </si>
  <si>
    <t>10,75 +/-0,03</t>
  </si>
  <si>
    <t>1,01 +/-0,01</t>
  </si>
  <si>
    <t>3,56 +/-0,02</t>
  </si>
  <si>
    <t>7h &gt;&gt; t(KNN (Brute Force))</t>
  </si>
  <si>
    <t>2h &gt;&gt; t(KNN (Brute Force))</t>
  </si>
  <si>
    <t>30,51 +/-0,47</t>
  </si>
  <si>
    <t>20,18 +/-0,13</t>
  </si>
  <si>
    <t>26,9 +/-0,36</t>
  </si>
  <si>
    <t>25,45 +/-0,25</t>
  </si>
  <si>
    <t>80,42 +/-0,51</t>
  </si>
  <si>
    <t>6,52 +/-0,01</t>
  </si>
  <si>
    <t>0,25 +/-0,0</t>
  </si>
  <si>
    <t>1,96 +/-0,01</t>
  </si>
  <si>
    <t>0,15 +/-0,0</t>
  </si>
  <si>
    <t>0,13 +/-0,0</t>
  </si>
  <si>
    <t>0,21 +/-0,02</t>
  </si>
  <si>
    <t>1,55 +/-0,14</t>
  </si>
  <si>
    <t>0,98 +/-0,04</t>
  </si>
  <si>
    <t>0,75 +/-0,0</t>
  </si>
  <si>
    <t>0,7 +/-0,0</t>
  </si>
  <si>
    <t>0,86 +/-0,0</t>
  </si>
  <si>
    <t>8,33 +/-0,06</t>
  </si>
  <si>
    <t>0,82 +/-0,0</t>
  </si>
  <si>
    <t>0,71 +/-0,0</t>
  </si>
  <si>
    <t>0,66 +/-0,0</t>
  </si>
  <si>
    <t>0,79 +/-0,0</t>
  </si>
  <si>
    <t>10,34 +/-0,05</t>
  </si>
  <si>
    <t>90,89+/-0,38</t>
  </si>
  <si>
    <t> </t>
  </si>
  <si>
    <t>12,03+/-0,29</t>
  </si>
  <si>
    <t>0,74+/-0,01</t>
  </si>
  <si>
    <t>3,58+/-0,07</t>
  </si>
  <si>
    <t>3,79+/-0,09</t>
  </si>
  <si>
    <t>Note: I used one hot encoding for all. All KNN algorithms did not complete as this was taking multiple days for each KNN.</t>
  </si>
  <si>
    <r>
      <rPr>
        <b/>
        <sz val="11"/>
        <color rgb="FF000000"/>
        <rFont val="Calibri"/>
        <family val="2"/>
        <scheme val="minor"/>
      </rPr>
      <t xml:space="preserve">Logistic Regression | </t>
    </r>
    <r>
      <rPr>
        <sz val="11"/>
        <color rgb="FF000000"/>
        <rFont val="Calibri"/>
        <family val="2"/>
        <scheme val="minor"/>
      </rPr>
      <t>One Hot encoding (With Standardization)</t>
    </r>
  </si>
  <si>
    <r>
      <rPr>
        <b/>
        <sz val="11"/>
        <color rgb="FF000000"/>
        <rFont val="Calibri"/>
        <family val="2"/>
        <scheme val="minor"/>
      </rPr>
      <t xml:space="preserve">Logistic Regression | </t>
    </r>
    <r>
      <rPr>
        <sz val="11"/>
        <color rgb="FF000000"/>
        <rFont val="Calibri"/>
        <family val="2"/>
        <scheme val="minor"/>
      </rPr>
      <t>One hot encoding (With Normalization)</t>
    </r>
  </si>
  <si>
    <r>
      <rPr>
        <b/>
        <sz val="11"/>
        <color rgb="FF000000"/>
        <rFont val="Calibri"/>
        <family val="2"/>
        <scheme val="minor"/>
      </rPr>
      <t>Logistic Regression |</t>
    </r>
    <r>
      <rPr>
        <sz val="11"/>
        <color rgb="FF000000"/>
        <rFont val="Calibri"/>
        <family val="2"/>
        <scheme val="minor"/>
      </rPr>
      <t xml:space="preserve"> Ordinal Encoding (With Log Transformation)</t>
    </r>
  </si>
  <si>
    <t>Naïve Bayes [GaussianNB] | One-Hot Encoding (With Standardization)</t>
  </si>
  <si>
    <t>Naïve Bayes [GaussianNB] | One-Hot Encoding (With Normalization)</t>
  </si>
  <si>
    <r>
      <rPr>
        <b/>
        <sz val="11"/>
        <color rgb="FF000000"/>
        <rFont val="Calibri"/>
        <family val="2"/>
        <scheme val="minor"/>
      </rPr>
      <t xml:space="preserve">Naïve Bayes [GaussianNB] | </t>
    </r>
    <r>
      <rPr>
        <sz val="11"/>
        <color rgb="FF000000"/>
        <rFont val="Calibri"/>
        <family val="2"/>
        <scheme val="minor"/>
      </rPr>
      <t>One-Hot Encoding (With Log Transformation)</t>
    </r>
  </si>
  <si>
    <r>
      <rPr>
        <b/>
        <sz val="11"/>
        <color rgb="FF000000"/>
        <rFont val="Calibri"/>
        <family val="2"/>
        <scheme val="minor"/>
      </rPr>
      <t xml:space="preserve">KNN [Brute Force Algorithm] | </t>
    </r>
    <r>
      <rPr>
        <sz val="11"/>
        <color rgb="FF000000"/>
        <rFont val="Calibri"/>
        <family val="2"/>
        <scheme val="minor"/>
      </rPr>
      <t>One hot encoding(With Standardization)</t>
    </r>
  </si>
  <si>
    <r>
      <rPr>
        <b/>
        <sz val="11"/>
        <color rgb="FF000000"/>
        <rFont val="Calibri"/>
        <family val="2"/>
        <scheme val="minor"/>
      </rPr>
      <t xml:space="preserve">KNN [Brute Force Algorithm] | </t>
    </r>
    <r>
      <rPr>
        <sz val="11"/>
        <color rgb="FF000000"/>
        <rFont val="Calibri"/>
        <family val="2"/>
        <scheme val="minor"/>
      </rPr>
      <t>One hot encoding (With Normalization)</t>
    </r>
  </si>
  <si>
    <r>
      <rPr>
        <b/>
        <sz val="11"/>
        <color rgb="FF000000"/>
        <rFont val="Calibri"/>
        <family val="2"/>
        <scheme val="minor"/>
      </rPr>
      <t>KNN [Brute Force Algorithm] |</t>
    </r>
    <r>
      <rPr>
        <sz val="11"/>
        <color rgb="FF000000"/>
        <rFont val="Calibri"/>
        <family val="2"/>
        <scheme val="minor"/>
      </rPr>
      <t xml:space="preserve"> One hot encoding (With Log Transformation)</t>
    </r>
  </si>
  <si>
    <r>
      <rPr>
        <b/>
        <sz val="11"/>
        <color rgb="FF000000"/>
        <rFont val="Calibri"/>
        <family val="2"/>
        <scheme val="minor"/>
      </rPr>
      <t xml:space="preserve">KNN [KD Tree Algorithm] | </t>
    </r>
    <r>
      <rPr>
        <sz val="11"/>
        <color rgb="FF000000"/>
        <rFont val="Calibri"/>
        <family val="2"/>
        <scheme val="minor"/>
      </rPr>
      <t>One hot encoding (With Standardization)</t>
    </r>
  </si>
  <si>
    <r>
      <rPr>
        <b/>
        <sz val="11"/>
        <color rgb="FF000000"/>
        <rFont val="Calibri"/>
        <family val="2"/>
        <scheme val="minor"/>
      </rPr>
      <t>KNN [KD Tree Algorithm] |</t>
    </r>
    <r>
      <rPr>
        <sz val="11"/>
        <color rgb="FF000000"/>
        <rFont val="Calibri"/>
        <family val="2"/>
        <scheme val="minor"/>
      </rPr>
      <t xml:space="preserve"> One hot encoding (With Normalization)</t>
    </r>
  </si>
  <si>
    <r>
      <rPr>
        <b/>
        <sz val="11"/>
        <color rgb="FF000000"/>
        <rFont val="Calibri"/>
        <family val="2"/>
        <scheme val="minor"/>
      </rPr>
      <t>KNN [KD Tree Algorithm] |</t>
    </r>
    <r>
      <rPr>
        <sz val="11"/>
        <color rgb="FF000000"/>
        <rFont val="Calibri"/>
        <family val="2"/>
        <scheme val="minor"/>
      </rPr>
      <t xml:space="preserve"> One hot encoding (With Log Transformation)</t>
    </r>
  </si>
  <si>
    <r>
      <rPr>
        <b/>
        <sz val="11"/>
        <color rgb="FF000000"/>
        <rFont val="Calibri"/>
        <family val="2"/>
        <scheme val="minor"/>
      </rPr>
      <t xml:space="preserve">KNN [Ball Tree Algorithm] | </t>
    </r>
    <r>
      <rPr>
        <sz val="11"/>
        <color rgb="FF000000"/>
        <rFont val="Calibri"/>
        <family val="2"/>
        <scheme val="minor"/>
      </rPr>
      <t>One hot encoding (With Standardization)</t>
    </r>
  </si>
  <si>
    <r>
      <rPr>
        <b/>
        <sz val="11"/>
        <color rgb="FF000000"/>
        <rFont val="Calibri"/>
        <family val="2"/>
        <scheme val="minor"/>
      </rPr>
      <t xml:space="preserve">KNN [Ball Tree Algorithm] | </t>
    </r>
    <r>
      <rPr>
        <sz val="11"/>
        <color rgb="FF000000"/>
        <rFont val="Calibri"/>
        <family val="2"/>
        <scheme val="minor"/>
      </rPr>
      <t>One hot encoding (With Normalization)</t>
    </r>
  </si>
  <si>
    <r>
      <rPr>
        <b/>
        <sz val="11"/>
        <color rgb="FF000000"/>
        <rFont val="Calibri"/>
        <family val="2"/>
        <scheme val="minor"/>
      </rPr>
      <t xml:space="preserve">KNN [Ball Tree Algorithm] | </t>
    </r>
    <r>
      <rPr>
        <sz val="11"/>
        <color rgb="FF000000"/>
        <rFont val="Calibri"/>
        <family val="2"/>
        <scheme val="minor"/>
      </rPr>
      <t>One hot encoding (With Log Transformation)</t>
    </r>
  </si>
  <si>
    <t>Neural Network | One hot encoding (With Normalization)</t>
  </si>
  <si>
    <t>116,6 +/-2,23</t>
  </si>
  <si>
    <t>104,16 +/-1,73</t>
  </si>
  <si>
    <t>95,59 +/-5,58</t>
  </si>
  <si>
    <t>90,76 +/-3,29</t>
  </si>
  <si>
    <t>86,09 +/-2,77</t>
  </si>
  <si>
    <t>1,76 +/-0,08</t>
  </si>
  <si>
    <t>3,49 +/-0,05</t>
  </si>
  <si>
    <t>0,77 +/-0,03</t>
  </si>
  <si>
    <t>1,71 +/-0,06</t>
  </si>
  <si>
    <r>
      <t>KNN [auto] |</t>
    </r>
    <r>
      <rPr>
        <sz val="11"/>
        <color theme="1"/>
        <rFont val="Calibri"/>
        <family val="2"/>
        <scheme val="minor"/>
      </rPr>
      <t xml:space="preserve"> Ordinal Encoding (Original Data)</t>
    </r>
  </si>
  <si>
    <t>5,03 +/-0,32</t>
  </si>
  <si>
    <r>
      <t xml:space="preserve">KNN [auto] | </t>
    </r>
    <r>
      <rPr>
        <sz val="11"/>
        <color theme="1"/>
        <rFont val="Calibri"/>
        <family val="2"/>
        <scheme val="minor"/>
      </rPr>
      <t>Ordinal Encoding (With Standardization)</t>
    </r>
  </si>
  <si>
    <t>2,72 +/-0,03</t>
  </si>
  <si>
    <r>
      <t xml:space="preserve">KNN [auto] | </t>
    </r>
    <r>
      <rPr>
        <sz val="11"/>
        <color theme="1"/>
        <rFont val="Calibri"/>
        <family val="2"/>
        <scheme val="minor"/>
      </rPr>
      <t>Ordinal Encoding (With Normalization)</t>
    </r>
  </si>
  <si>
    <t>2,05 +/-0,03</t>
  </si>
  <si>
    <r>
      <t>KNN [auto] |</t>
    </r>
    <r>
      <rPr>
        <sz val="11"/>
        <color theme="1"/>
        <rFont val="Calibri"/>
        <family val="2"/>
        <scheme val="minor"/>
      </rPr>
      <t xml:space="preserve"> Ordinal Encoding (With Log Transformation)</t>
    </r>
  </si>
  <si>
    <t>3,07 +/-0,08</t>
  </si>
  <si>
    <r>
      <t>KNN [auto] |</t>
    </r>
    <r>
      <rPr>
        <sz val="11"/>
        <color theme="1"/>
        <rFont val="Calibri"/>
        <family val="2"/>
        <scheme val="minor"/>
      </rPr>
      <t xml:space="preserve"> One-Hot Encoding</t>
    </r>
  </si>
  <si>
    <t>0,67 +/-0,04</t>
  </si>
  <si>
    <t>from embedded methods, where both Ridge and Lasso indicated importance</t>
  </si>
  <si>
    <t>66,7 +/-1,17</t>
  </si>
  <si>
    <t>53,78 +/-0,45</t>
  </si>
  <si>
    <t>184,7 +/-48,63</t>
  </si>
  <si>
    <t>22,68 +/-0,4</t>
  </si>
  <si>
    <t>124,18 +/-5,66</t>
  </si>
  <si>
    <t>4,27 +/-0,1</t>
  </si>
  <si>
    <t>5,55 +/-0,41</t>
  </si>
  <si>
    <t>4,62 +/-0,19</t>
  </si>
  <si>
    <t>2,51 +/-0,14</t>
  </si>
  <si>
    <t>4,64 +/-0,5</t>
  </si>
  <si>
    <t>7,95 +/-0,37</t>
  </si>
  <si>
    <t>7,69 +/-0,27</t>
  </si>
  <si>
    <t>from RFE MinMaxScaler</t>
  </si>
  <si>
    <t>127,46 +/-2,92</t>
  </si>
  <si>
    <t>132,02 +/-9,01</t>
  </si>
  <si>
    <t>135,61 +/-4,5</t>
  </si>
  <si>
    <t>208,02 +/-12,56</t>
  </si>
  <si>
    <r>
      <rPr>
        <b/>
        <sz val="11"/>
        <color rgb="FF000000"/>
        <rFont val="Calibri"/>
        <family val="2"/>
      </rPr>
      <t xml:space="preserve">Naïve Bayes [CategoricalNB] | </t>
    </r>
    <r>
      <rPr>
        <sz val="11"/>
        <color rgb="FF000000"/>
        <rFont val="Calibri"/>
        <family val="2"/>
      </rPr>
      <t>Ordinal Encoding (Original Data)</t>
    </r>
  </si>
  <si>
    <t>11,0 +/-0,32</t>
  </si>
  <si>
    <r>
      <rPr>
        <b/>
        <sz val="11"/>
        <color rgb="FF000000"/>
        <rFont val="Calibri"/>
        <family val="2"/>
      </rPr>
      <t xml:space="preserve">Naïve Bayes [GaussianNB] | </t>
    </r>
    <r>
      <rPr>
        <sz val="11"/>
        <color rgb="FF000000"/>
        <rFont val="Calibri"/>
        <family val="2"/>
      </rPr>
      <t>Ordinal Encoding (Original Data)</t>
    </r>
  </si>
  <si>
    <t>6,71 +/-0,34</t>
  </si>
  <si>
    <r>
      <rPr>
        <b/>
        <sz val="11"/>
        <color rgb="FF000000"/>
        <rFont val="Calibri"/>
        <family val="2"/>
        <scheme val="minor"/>
      </rPr>
      <t>K-Nearest Neighbors [auto] |</t>
    </r>
    <r>
      <rPr>
        <sz val="11"/>
        <color rgb="FF000000"/>
        <rFont val="Calibri"/>
        <family val="2"/>
        <scheme val="minor"/>
      </rPr>
      <t xml:space="preserve"> Ordinal Encoding (Original Data)</t>
    </r>
  </si>
  <si>
    <t>7,47 +/-0,08</t>
  </si>
  <si>
    <t>3,15 +/-0,08</t>
  </si>
  <si>
    <t>9,55 +/-2,19</t>
  </si>
  <si>
    <t>2,16 +/-0,05</t>
  </si>
  <si>
    <t>2,71 +/-0,06</t>
  </si>
  <si>
    <t xml:space="preserve">from StandardScaler </t>
  </si>
  <si>
    <t>90,85 +/-1,3</t>
  </si>
  <si>
    <t>77,54 +/-1,43</t>
  </si>
  <si>
    <t>75,69 +/-2,82</t>
  </si>
  <si>
    <t>84,39 +/-1,11</t>
  </si>
  <si>
    <t>features</t>
  </si>
  <si>
    <t>lasso</t>
  </si>
  <si>
    <t>num1</t>
  </si>
  <si>
    <t>ridge</t>
  </si>
  <si>
    <t>num2</t>
  </si>
  <si>
    <t>method</t>
  </si>
  <si>
    <t>selection</t>
  </si>
  <si>
    <t>Column1</t>
  </si>
  <si>
    <t>Lasso</t>
  </si>
  <si>
    <t>Ridge</t>
  </si>
  <si>
    <t>Accident Date Binary</t>
  </si>
  <si>
    <t>lasso ridge</t>
  </si>
  <si>
    <t>Age at Injury Group</t>
  </si>
  <si>
    <t>WCIO Cause of Injury Code</t>
  </si>
  <si>
    <t>C-2 Date Binary</t>
  </si>
  <si>
    <t>WCIO Part Of Body Code</t>
  </si>
  <si>
    <t>WCIO Nature of Injury Code</t>
  </si>
  <si>
    <t>Wrapper Methods | RFE [Final]</t>
  </si>
  <si>
    <t>Selected | Decision Tree</t>
  </si>
  <si>
    <t>Selected | Random Forest</t>
  </si>
  <si>
    <t>RobustScaler</t>
  </si>
  <si>
    <t>TOTAL</t>
  </si>
  <si>
    <t>Two embedded methods, Lasso and Ridge Regression, were applied on data encoded with differents scalers (MinMax, Standard &amp; Robust)</t>
  </si>
  <si>
    <t>Embedded Methods | LASSO/RIDGE  [MinMaxScaler]</t>
  </si>
  <si>
    <t>[StandardScaler]</t>
  </si>
  <si>
    <t>[RobustScaler]</t>
  </si>
  <si>
    <t>Feature Selection</t>
  </si>
  <si>
    <t>Measure</t>
  </si>
  <si>
    <t>Methods</t>
  </si>
  <si>
    <t>Feature Type</t>
  </si>
  <si>
    <t>Criteria Used</t>
  </si>
  <si>
    <t>Based On</t>
  </si>
  <si>
    <t xml:space="preserve"> Multicollinearity/Redundancy</t>
  </si>
  <si>
    <t>Variabnce Inflation Factor (VIF)</t>
  </si>
  <si>
    <t xml:space="preserve">Numerical + Ordinal Encoded </t>
  </si>
  <si>
    <t>Rule of thumb from Rea and Parker (2014)</t>
  </si>
  <si>
    <t>Spearman Correlation</t>
  </si>
  <si>
    <t>One-Hot Encoded Categorical</t>
  </si>
  <si>
    <t>Correlation/Relevancy</t>
  </si>
  <si>
    <t>Ordinal Encoded vs Ordinal Target</t>
  </si>
  <si>
    <t>Cramer's V</t>
  </si>
  <si>
    <t>Cohen's interpretation (1988)</t>
  </si>
  <si>
    <t>One-Hot Encoded vs Ordinal Target</t>
  </si>
  <si>
    <t>Numerical</t>
  </si>
  <si>
    <t>All</t>
  </si>
  <si>
    <t>Steven</t>
  </si>
  <si>
    <t>Andre</t>
  </si>
  <si>
    <t>Simone</t>
  </si>
  <si>
    <t>Joao</t>
  </si>
  <si>
    <t>Zofia</t>
  </si>
  <si>
    <t xml:space="preserve">Multicollinearity/ Redundancy (VIF, Spearman) </t>
  </si>
  <si>
    <t>Correlation (Relevancy) - ETA</t>
  </si>
  <si>
    <t>RFE Decision Tree</t>
  </si>
  <si>
    <t>RFE Random Forest</t>
  </si>
  <si>
    <t>RFE LR MinMax</t>
  </si>
  <si>
    <t>RFE LR Standard</t>
  </si>
  <si>
    <t>RFE LR Robust</t>
  </si>
  <si>
    <t>Ridge MinMax</t>
  </si>
  <si>
    <t>Ridge Standard</t>
  </si>
  <si>
    <t>Ridge Robust</t>
  </si>
  <si>
    <t>Lasso MinMax</t>
  </si>
  <si>
    <t>Lasso Standard</t>
  </si>
  <si>
    <t>Lasso Robust</t>
  </si>
  <si>
    <t>What to Do?</t>
  </si>
  <si>
    <t>8 or above ? --&gt; total of 6</t>
  </si>
  <si>
    <t>Negligible</t>
  </si>
  <si>
    <t>Selected</t>
  </si>
  <si>
    <t>Not Selected</t>
  </si>
  <si>
    <t>Strong</t>
  </si>
  <si>
    <t>Small</t>
  </si>
  <si>
    <t>Very Strong</t>
  </si>
  <si>
    <t>Medium</t>
  </si>
  <si>
    <t>Large</t>
  </si>
  <si>
    <t>Moderate</t>
  </si>
  <si>
    <t>Categorical</t>
  </si>
  <si>
    <t>Predictor</t>
  </si>
  <si>
    <t>Multicollinearity/ Redundancy  (Cramer's V)</t>
  </si>
  <si>
    <t>Correlation (Relevancy) - Cramers V</t>
  </si>
  <si>
    <t>Chi-Squared</t>
  </si>
  <si>
    <t>9 or above? --&gt; total of 18</t>
  </si>
  <si>
    <t>Important</t>
  </si>
  <si>
    <t>Discard</t>
  </si>
  <si>
    <t xml:space="preserve">Medium </t>
  </si>
  <si>
    <t xml:space="preserve">Large </t>
  </si>
  <si>
    <t xml:space="preserve">Small </t>
  </si>
  <si>
    <t xml:space="preserve">Small  </t>
  </si>
  <si>
    <t>Test Set</t>
  </si>
  <si>
    <r>
      <t xml:space="preserve">Time of Execution </t>
    </r>
    <r>
      <rPr>
        <sz val="8"/>
        <color theme="1"/>
        <rFont val="Calibri"/>
        <family val="2"/>
        <scheme val="minor"/>
      </rPr>
      <t>(KFold)</t>
    </r>
  </si>
  <si>
    <t>aaaaaaaaaa</t>
  </si>
  <si>
    <t>LR</t>
  </si>
  <si>
    <t>NB_G</t>
  </si>
  <si>
    <t>NB_C</t>
  </si>
  <si>
    <t>KNN</t>
  </si>
  <si>
    <t>NN</t>
  </si>
  <si>
    <t>DT</t>
  </si>
  <si>
    <t>SVM</t>
  </si>
  <si>
    <t>RF</t>
  </si>
  <si>
    <t>Gboost</t>
  </si>
  <si>
    <t>Bag</t>
  </si>
  <si>
    <t>Ada</t>
  </si>
  <si>
    <t>CatBoost</t>
  </si>
  <si>
    <t>Stacking</t>
  </si>
  <si>
    <t>Kaggle Submitions | Versions (Group 33)</t>
  </si>
  <si>
    <t>Vinícius Pinto</t>
  </si>
  <si>
    <t>Version</t>
  </si>
  <si>
    <t>Date</t>
  </si>
  <si>
    <t>α = 0.05</t>
  </si>
  <si>
    <t xml:space="preserve"> Pearson, Karl (1900)</t>
  </si>
  <si>
    <t>Chi-Square Test</t>
  </si>
  <si>
    <t>VIF: &gt; 5</t>
  </si>
  <si>
    <r>
      <rPr>
        <b/>
        <sz val="11"/>
        <color theme="1"/>
        <rFont val="Calibri"/>
        <family val="2"/>
        <scheme val="minor"/>
      </rPr>
      <t>Correlation values: 
0-0.1</t>
    </r>
    <r>
      <rPr>
        <sz val="11"/>
        <color theme="1"/>
        <rFont val="Calibri"/>
        <family val="2"/>
        <scheme val="minor"/>
      </rPr>
      <t xml:space="preserve"> Negligible, 
</t>
    </r>
    <r>
      <rPr>
        <b/>
        <sz val="11"/>
        <color theme="1"/>
        <rFont val="Calibri"/>
        <family val="2"/>
        <scheme val="minor"/>
      </rPr>
      <t>0.1-0.2</t>
    </r>
    <r>
      <rPr>
        <sz val="11"/>
        <color theme="1"/>
        <rFont val="Calibri"/>
        <family val="2"/>
        <scheme val="minor"/>
      </rPr>
      <t xml:space="preserve"> Weak, 
</t>
    </r>
    <r>
      <rPr>
        <b/>
        <sz val="11"/>
        <color theme="1"/>
        <rFont val="Calibri"/>
        <family val="2"/>
        <scheme val="minor"/>
      </rPr>
      <t>0.2-0.4</t>
    </r>
    <r>
      <rPr>
        <sz val="11"/>
        <color theme="1"/>
        <rFont val="Calibri"/>
        <family val="2"/>
        <scheme val="minor"/>
      </rPr>
      <t xml:space="preserve"> Moderate, 
</t>
    </r>
    <r>
      <rPr>
        <b/>
        <sz val="11"/>
        <color theme="1"/>
        <rFont val="Calibri"/>
        <family val="2"/>
        <scheme val="minor"/>
      </rPr>
      <t>0.4-0.6</t>
    </r>
    <r>
      <rPr>
        <sz val="11"/>
        <color theme="1"/>
        <rFont val="Calibri"/>
        <family val="2"/>
        <scheme val="minor"/>
      </rPr>
      <t xml:space="preserve"> Relatively Strong, 
</t>
    </r>
    <r>
      <rPr>
        <b/>
        <sz val="11"/>
        <color theme="1"/>
        <rFont val="Calibri"/>
        <family val="2"/>
        <scheme val="minor"/>
      </rPr>
      <t>0.6-0.8</t>
    </r>
    <r>
      <rPr>
        <sz val="11"/>
        <color theme="1"/>
        <rFont val="Calibri"/>
        <family val="2"/>
        <scheme val="minor"/>
      </rPr>
      <t xml:space="preserve"> Strong, 
</t>
    </r>
    <r>
      <rPr>
        <b/>
        <sz val="11"/>
        <color theme="1"/>
        <rFont val="Calibri"/>
        <family val="2"/>
        <scheme val="minor"/>
      </rPr>
      <t>&gt;0.8</t>
    </r>
    <r>
      <rPr>
        <sz val="11"/>
        <color theme="1"/>
        <rFont val="Calibri"/>
        <family val="2"/>
        <scheme val="minor"/>
      </rPr>
      <t xml:space="preserve"> Very Strong</t>
    </r>
  </si>
  <si>
    <r>
      <rPr>
        <b/>
        <sz val="11"/>
        <color theme="1"/>
        <rFont val="Calibri"/>
        <family val="2"/>
        <scheme val="minor"/>
      </rPr>
      <t>Cramér's V: 
&lt;0.1</t>
    </r>
    <r>
      <rPr>
        <sz val="11"/>
        <color theme="1"/>
        <rFont val="Calibri"/>
        <family val="2"/>
        <scheme val="minor"/>
      </rPr>
      <t xml:space="preserve"> Negligible, 
</t>
    </r>
    <r>
      <rPr>
        <b/>
        <sz val="11"/>
        <color theme="1"/>
        <rFont val="Calibri"/>
        <family val="2"/>
        <scheme val="minor"/>
      </rPr>
      <t xml:space="preserve">0.1-0.3 </t>
    </r>
    <r>
      <rPr>
        <sz val="11"/>
        <color theme="1"/>
        <rFont val="Calibri"/>
        <family val="2"/>
        <scheme val="minor"/>
      </rPr>
      <t xml:space="preserve">Small, 
</t>
    </r>
    <r>
      <rPr>
        <b/>
        <sz val="11"/>
        <color theme="1"/>
        <rFont val="Calibri"/>
        <family val="2"/>
        <scheme val="minor"/>
      </rPr>
      <t>0.3-0.5</t>
    </r>
    <r>
      <rPr>
        <sz val="11"/>
        <color theme="1"/>
        <rFont val="Calibri"/>
        <family val="2"/>
        <scheme val="minor"/>
      </rPr>
      <t xml:space="preserve"> Medium, 
</t>
    </r>
    <r>
      <rPr>
        <b/>
        <sz val="11"/>
        <color theme="1"/>
        <rFont val="Calibri"/>
        <family val="2"/>
        <scheme val="minor"/>
      </rPr>
      <t>&gt;0.5</t>
    </r>
    <r>
      <rPr>
        <sz val="11"/>
        <color theme="1"/>
        <rFont val="Calibri"/>
        <family val="2"/>
        <scheme val="minor"/>
      </rPr>
      <t xml:space="preserve"> Large</t>
    </r>
  </si>
  <si>
    <t>DECISION TREE</t>
  </si>
  <si>
    <t>RANDOM FOREST</t>
  </si>
  <si>
    <t>LOGISTIC REGRESSION (100 iter)</t>
  </si>
  <si>
    <t>LOGISTIC REGRESSION (50 iter)</t>
  </si>
  <si>
    <r>
      <rPr>
        <b/>
        <sz val="11"/>
        <color theme="1"/>
        <rFont val="Calibri"/>
        <family val="2"/>
        <scheme val="minor"/>
      </rPr>
      <t>best_knn_distance = KNeighborsClassifier('n_neighbors': 12, 'p': 2, weights='distance')</t>
    </r>
    <r>
      <rPr>
        <sz val="11"/>
        <color theme="1"/>
        <rFont val="Calibri"/>
        <family val="2"/>
        <scheme val="minor"/>
      </rPr>
      <t xml:space="preserve"> | </t>
    </r>
    <r>
      <rPr>
        <b/>
        <sz val="11"/>
        <color theme="1"/>
        <rFont val="Calibri"/>
        <family val="2"/>
        <scheme val="minor"/>
      </rPr>
      <t>OE</t>
    </r>
    <r>
      <rPr>
        <sz val="11"/>
        <color theme="1"/>
        <rFont val="Calibri"/>
        <family val="2"/>
        <scheme val="minor"/>
      </rPr>
      <t xml:space="preserve"> (430519, 30) (143507, 30) (387975, 30) | </t>
    </r>
    <r>
      <rPr>
        <b/>
        <sz val="11"/>
        <color theme="1"/>
        <rFont val="Calibri"/>
        <family val="2"/>
        <scheme val="minor"/>
      </rPr>
      <t>OHE</t>
    </r>
    <r>
      <rPr>
        <sz val="11"/>
        <color theme="1"/>
        <rFont val="Calibri"/>
        <family val="2"/>
        <scheme val="minor"/>
      </rPr>
      <t xml:space="preserve"> (430519, 123) (143507, 123) (387975, 123)</t>
    </r>
  </si>
  <si>
    <t>Claim Injury Type</t>
  </si>
  <si>
    <t>1. CANCELLED</t>
  </si>
  <si>
    <t>2. NON-COMP</t>
  </si>
  <si>
    <t>3. MED ONLY</t>
  </si>
  <si>
    <t>4. TEMPORARY</t>
  </si>
  <si>
    <t>5. PPD SCH LOSS</t>
  </si>
  <si>
    <t>6. PPD NSL</t>
  </si>
  <si>
    <t>7. PTD</t>
  </si>
  <si>
    <t>8. DEATH</t>
  </si>
  <si>
    <t>Carrier Type_2A. SIF</t>
  </si>
  <si>
    <t>Carrier Type_3A. SELF PUBLIC</t>
  </si>
  <si>
    <t>Carrier Type_4A. SELF PRIVATE</t>
  </si>
  <si>
    <t>Carrier Type_5A. SPECIAL FUND - CONS. COMM. (SECT. 25-A)</t>
  </si>
  <si>
    <t>Carrier Type_5C. SPECIAL FUND - POI CARRIER WCB MENANDS</t>
  </si>
  <si>
    <t>Carrier Type_5D. SPECIAL FUND - UNKNOWN</t>
  </si>
  <si>
    <t>Carrier Type_UNKNOWN</t>
  </si>
  <si>
    <t>Industry Code Description_ADMINISTRATIVE AND SUPPORT AND WASTE MANAGEMENT AND REMEDIAT</t>
  </si>
  <si>
    <t>Industry Code Description_AGRICULTURE, FORESTRY, FISHING AND HUNTING</t>
  </si>
  <si>
    <t>Industry Code Description_ARTS, ENTERTAINMENT, AND RECREATION</t>
  </si>
  <si>
    <t>Industry Code Description_CONSTRUCTION</t>
  </si>
  <si>
    <t>Industry Code Description_EDUCATIONAL SERVICES</t>
  </si>
  <si>
    <t>Industry Code Description_FINANCE AND INSURANCE</t>
  </si>
  <si>
    <t>Industry Code Description_HEALTH CARE AND SOCIAL ASSISTANCE</t>
  </si>
  <si>
    <t>Industry Code Description_INFORMATION</t>
  </si>
  <si>
    <t>Industry Code Description_MANAGEMENT OF COMPANIES AND ENTERPRISES</t>
  </si>
  <si>
    <t>Industry Code Description_MANUFACTURING</t>
  </si>
  <si>
    <t>Industry Code Description_MINING</t>
  </si>
  <si>
    <t>Industry Code Description_None</t>
  </si>
  <si>
    <t>Industry Code Description_OTHER SERVICES (EXCEPT PUBLIC ADMINISTRATION)</t>
  </si>
  <si>
    <t>Industry Code Description_PROFESSIONAL, SCIENTIFIC, AND TECHNICAL SERVICES</t>
  </si>
  <si>
    <t>Industry Code Description_PUBLIC ADMINISTRATION</t>
  </si>
  <si>
    <t>Industry Code Description_REAL ESTATE AND RENTAL AND LEASING</t>
  </si>
  <si>
    <t>Industry Code Description_RETAIL TRADE</t>
  </si>
  <si>
    <t>Industry Code Description_TRANSPORTATION AND WAREHOUSING</t>
  </si>
  <si>
    <t>Industry Code Description_UTILITIES</t>
  </si>
  <si>
    <t>Industry Code Description_WHOLESALE TRADE</t>
  </si>
  <si>
    <t>WCIO Cause of Injury Description_ABSORPTION, INGESTION OR INHALATION, NOC</t>
  </si>
  <si>
    <t>WCIO Cause of Injury Description_ANIMAL OR INSECT</t>
  </si>
  <si>
    <t>WCIO Cause of Injury Description_BROKEN GLASS</t>
  </si>
  <si>
    <t>WCIO Cause of Injury Description_CAUGHT IN, UNDER OR BETWEEN, NOC</t>
  </si>
  <si>
    <t>WCIO Cause of Injury Description_CHEMICALS</t>
  </si>
  <si>
    <t>WCIO Cause of Injury Description_COLD OBJECTS OR SUBSTANCES</t>
  </si>
  <si>
    <t>WCIO Cause of Injury Description_COLLAPSING MATERIALS (SLIDES OF EARTH)</t>
  </si>
  <si>
    <t>WCIO Cause of Injury Description_COLLISION OR SIDESWIPE WITH ANOTHER VEHICLE</t>
  </si>
  <si>
    <t>WCIO Cause of Injury Description_COLLISION WITH A FIXED OBJECT</t>
  </si>
  <si>
    <t>WCIO Cause of Injury Description_CONTACT WITH, NOC</t>
  </si>
  <si>
    <t>WCIO Cause of Injury Description_CONTINUAL NOISE</t>
  </si>
  <si>
    <t>WCIO Cause of Injury Description_CRASH OF AIRPLANE</t>
  </si>
  <si>
    <t>WCIO Cause of Injury Description_CRASH OF RAIL VEHICLE</t>
  </si>
  <si>
    <t>WCIO Cause of Injury Description_CRASH OF WATER VEHICLE</t>
  </si>
  <si>
    <t>WCIO Cause of Injury Description_CUMULATIVE, NOC</t>
  </si>
  <si>
    <t>WCIO Cause of Injury Description_CUT, PUNCTURE, SCRAPE, NOC</t>
  </si>
  <si>
    <t>WCIO Cause of Injury Description_DUST, GASES, FUMES OR VAPORS</t>
  </si>
  <si>
    <t>WCIO Cause of Injury Description_ELECTRICAL CURRENT</t>
  </si>
  <si>
    <t>WCIO Cause of Injury Description_EXPLOSION OR FLARE BACK</t>
  </si>
  <si>
    <t>WCIO Cause of Injury Description_FALL, SLIP OR TRIP, NOC</t>
  </si>
  <si>
    <t>WCIO Cause of Injury Description_FALLING OR FLYING OBJECT</t>
  </si>
  <si>
    <t>WCIO Cause of Injury Description_FELLOW WORKER, PATIENT OR OTHER PERSON</t>
  </si>
  <si>
    <t>WCIO Cause of Injury Description_FIRE OR FLAME</t>
  </si>
  <si>
    <t>WCIO Cause of Injury Description_FOREIGN MATTER (BODY) IN EYE(S)</t>
  </si>
  <si>
    <t>WCIO Cause of Injury Description_FROM DIFFERENT LEVEL (ELEVATION)</t>
  </si>
  <si>
    <t>WCIO Cause of Injury Description_FROM LADDER OR SCAFFOLDING</t>
  </si>
  <si>
    <t>WCIO Cause of Injury Description_FROM LIQUID OR GREASE SPILLS</t>
  </si>
  <si>
    <t>WCIO Cause of Injury Description_GUNSHOT</t>
  </si>
  <si>
    <t>WCIO Cause of Injury Description_HAND TOOL OR MACHINE IN USE</t>
  </si>
  <si>
    <t>WCIO Cause of Injury Description_HAND TOOL, UTENSIL; NOT POWERED</t>
  </si>
  <si>
    <t>WCIO Cause of Injury Description_HOLDING OR CARRYING</t>
  </si>
  <si>
    <t>WCIO Cause of Injury Description_HOT OBJECTS OR SUBSTANCES</t>
  </si>
  <si>
    <t>WCIO Cause of Injury Description_INTO OPENINGS</t>
  </si>
  <si>
    <t>WCIO Cause of Injury Description_JUMPING OR LEAPING</t>
  </si>
  <si>
    <t>WCIO Cause of Injury Description_LIFTING</t>
  </si>
  <si>
    <t>WCIO Cause of Injury Description_MACHINE OR MACHINERY</t>
  </si>
  <si>
    <t>WCIO Cause of Injury Description_MOLD</t>
  </si>
  <si>
    <t>WCIO Cause of Injury Description_MOTOR VEHICLE</t>
  </si>
  <si>
    <t>WCIO Cause of Injury Description_MOTOR VEHICLE, NOC</t>
  </si>
  <si>
    <t>WCIO Cause of Injury Description_MOVING PART OF MACHINE</t>
  </si>
  <si>
    <t>WCIO Cause of Injury Description_MOVING PARTS OF MACHINE</t>
  </si>
  <si>
    <t>WCIO Cause of Injury Description_NATURAL DISASTERS</t>
  </si>
  <si>
    <t>WCIO Cause of Injury Description_OBJECT BEING LIFTED OR HANDLED</t>
  </si>
  <si>
    <t>WCIO Cause of Injury Description_OBJECT HANDLED</t>
  </si>
  <si>
    <t>WCIO Cause of Injury Description_OBJECT HANDLED BY OTHERS</t>
  </si>
  <si>
    <t>WCIO Cause of Injury Description_ON ICE OR SNOW</t>
  </si>
  <si>
    <t>WCIO Cause of Injury Description_ON SAME LEVEL</t>
  </si>
  <si>
    <t>WCIO Cause of Injury Description_ON STAIRS</t>
  </si>
  <si>
    <t>WCIO Cause of Injury Description_OTHER - MISCELLANEOUS, NOC</t>
  </si>
  <si>
    <t>WCIO Cause of Injury Description_OTHER THAN PHYSICAL CAUSE OF INJURY</t>
  </si>
  <si>
    <t>WCIO Cause of Injury Description_PANDEMIC</t>
  </si>
  <si>
    <t>WCIO Cause of Injury Description_PERSON IN ACT OF A CRIME</t>
  </si>
  <si>
    <t>WCIO Cause of Injury Description_POWERED HAND TOOL, APPLIANCE</t>
  </si>
  <si>
    <t>WCIO Cause of Injury Description_PUSHING OR PULLING</t>
  </si>
  <si>
    <t>WCIO Cause of Injury Description_RADIATION</t>
  </si>
  <si>
    <t>WCIO Cause of Injury Description_REACHING</t>
  </si>
  <si>
    <t>WCIO Cause of Injury Description_REPETITIVE MOTION</t>
  </si>
  <si>
    <t>WCIO Cause of Injury Description_RUBBED OR ABRADED, NOC</t>
  </si>
  <si>
    <t>WCIO Cause of Injury Description_SANDING, SCRAPING, CLEANING OPERATION</t>
  </si>
  <si>
    <t>WCIO Cause of Injury Description_SLIP, OR TRIP, DID NOT FALL</t>
  </si>
  <si>
    <t>WCIO Cause of Injury Description_STATIONARY OBJECT</t>
  </si>
  <si>
    <t>WCIO Cause of Injury Description_STEAM OR HOT FLUIDS</t>
  </si>
  <si>
    <t>WCIO Cause of Injury Description_STEPPING ON SHARP OBJECT</t>
  </si>
  <si>
    <t>WCIO Cause of Injury Description_STRAIN OR INJURY BY, NOC</t>
  </si>
  <si>
    <t>WCIO Cause of Injury Description_STRIKING AGAINST OR STEPPING ON, NOC</t>
  </si>
  <si>
    <t>WCIO Cause of Injury Description_STRUCK OR INJURED, NOC</t>
  </si>
  <si>
    <t>WCIO Cause of Injury Description_TEMPERATURE EXTREMES</t>
  </si>
  <si>
    <t>WCIO Cause of Injury Description_TERRORISM</t>
  </si>
  <si>
    <t>WCIO Cause of Injury Description_TWISTING</t>
  </si>
  <si>
    <t>WCIO Cause of Injury Description_U</t>
  </si>
  <si>
    <t>WCIO Cause of Injury Description_USING TOOL OR MACHINERY</t>
  </si>
  <si>
    <t>WCIO Cause of Injury Description_VEHICLE UPSET</t>
  </si>
  <si>
    <t>WCIO Cause of Injury Description_WELDING OPERATION</t>
  </si>
  <si>
    <t>WCIO Cause of Injury Description_WIELDING OR THROWING</t>
  </si>
  <si>
    <t>WCIO Nature of Injury Description_AIDS</t>
  </si>
  <si>
    <t>WCIO Nature of Injury Description_ALL OTHER CUMULATIVE INJURY, NOC</t>
  </si>
  <si>
    <t>WCIO Nature of Injury Description_ALL OTHER OCCUPATIONAL DISEASE INJURY, NOC</t>
  </si>
  <si>
    <t>WCIO Nature of Injury Description_ALL OTHER SPECIFIC INJURIES, NOC</t>
  </si>
  <si>
    <t>WCIO Nature of Injury Description_AMPUTATION</t>
  </si>
  <si>
    <t>WCIO Nature of Injury Description_ANGINA PECTORIS</t>
  </si>
  <si>
    <t>WCIO Nature of Injury Description_ASBESTOSIS</t>
  </si>
  <si>
    <t>WCIO Nature of Injury Description_ASPHYXIATION</t>
  </si>
  <si>
    <t>WCIO Nature of Injury Description_BLACK LUNG</t>
  </si>
  <si>
    <t>WCIO Nature of Injury Description_BURN</t>
  </si>
  <si>
    <t>WCIO Nature of Injury Description_BYSSINOSIS</t>
  </si>
  <si>
    <t>WCIO Nature of Injury Description_CANCER</t>
  </si>
  <si>
    <t>WCIO Nature of Injury Description_CARPAL TUNNEL SYNDROME</t>
  </si>
  <si>
    <t>WCIO Nature of Injury Description_CONCUSSION</t>
  </si>
  <si>
    <t>WCIO Nature of Injury Description_CONTAGIOUS DISEASE</t>
  </si>
  <si>
    <t>WCIO Nature of Injury Description_CONTUSION</t>
  </si>
  <si>
    <t>WCIO Nature of Injury Description_COVID-19</t>
  </si>
  <si>
    <t>WCIO Nature of Injury Description_CRUSHING</t>
  </si>
  <si>
    <t>WCIO Nature of Injury Description_DERMATITIS</t>
  </si>
  <si>
    <t>WCIO Nature of Injury Description_DISLOCATION</t>
  </si>
  <si>
    <t>WCIO Nature of Injury Description_DUST DISEASE, NOC</t>
  </si>
  <si>
    <t>WCIO Nature of Injury Description_ELECTRIC SHOCK</t>
  </si>
  <si>
    <t>WCIO Nature of Injury Description_ENUCLEATION</t>
  </si>
  <si>
    <t>WCIO Nature of Injury Description_FOREIGN BODY</t>
  </si>
  <si>
    <t>WCIO Nature of Injury Description_FRACTURE</t>
  </si>
  <si>
    <t>WCIO Nature of Injury Description_FREEZING</t>
  </si>
  <si>
    <t>WCIO Nature of Injury Description_HEARING LOSS OR IMPAIRMENT</t>
  </si>
  <si>
    <t>WCIO Nature of Injury Description_HEAT PROSTRATION</t>
  </si>
  <si>
    <t>WCIO Nature of Injury Description_HEPATITIS C</t>
  </si>
  <si>
    <t>WCIO Nature of Injury Description_HERNIA</t>
  </si>
  <si>
    <t>WCIO Nature of Injury Description_INFECTION</t>
  </si>
  <si>
    <t>WCIO Nature of Injury Description_INFLAMMATION</t>
  </si>
  <si>
    <t>WCIO Nature of Injury Description_LACERATION</t>
  </si>
  <si>
    <t>WCIO Nature of Injury Description_LOSS OF HEARING</t>
  </si>
  <si>
    <t>WCIO Nature of Injury Description_MENTAL DISORDER</t>
  </si>
  <si>
    <t>WCIO Nature of Injury Description_MENTAL STRESS</t>
  </si>
  <si>
    <t>WCIO Nature of Injury Description_MULTIPLE INJURIES INCLUDING BOTH PHYSICAL AND PSYCHOLOGICAL</t>
  </si>
  <si>
    <t>WCIO Nature of Injury Description_MULTIPLE PHYSICAL INJURIES ONLY</t>
  </si>
  <si>
    <t>WCIO Nature of Injury Description_MYOCARDIAL INFARCTION</t>
  </si>
  <si>
    <t>WCIO Nature of Injury Description_NO PHYSICAL INJURY</t>
  </si>
  <si>
    <t>WCIO Nature of Injury Description_POISONING - CHEMICAL, (OTHER THAN METALS)</t>
  </si>
  <si>
    <t>WCIO Nature of Injury Description_POISONING - GENERAL (NOT OD OR CUMULATIVE</t>
  </si>
  <si>
    <t>WCIO Nature of Injury Description_POISONING - METAL</t>
  </si>
  <si>
    <t>WCIO Nature of Injury Description_PUNCTURE</t>
  </si>
  <si>
    <t>WCIO Nature of Injury Description_RADIATION</t>
  </si>
  <si>
    <t>WCIO Nature of Injury Description_RESPIRATORY DISORDERS</t>
  </si>
  <si>
    <t>WCIO Nature of Injury Description_RUPTURE</t>
  </si>
  <si>
    <t>WCIO Nature of Injury Description_SEVERANCE</t>
  </si>
  <si>
    <t>WCIO Nature of Injury Description_SILICOSIS</t>
  </si>
  <si>
    <t>WCIO Nature of Injury Description_SPRAIN OR TEAR</t>
  </si>
  <si>
    <t>WCIO Nature of Injury Description_STRAIN OR TEAR</t>
  </si>
  <si>
    <t>WCIO Nature of Injury Description_SYNCOPE</t>
  </si>
  <si>
    <t>WCIO Nature of Injury Description_U</t>
  </si>
  <si>
    <t>WCIO Nature of Injury Description_VASCULAR</t>
  </si>
  <si>
    <t>WCIO Nature of Injury Description_VDT - RELATED DISEASES</t>
  </si>
  <si>
    <t>WCIO Nature of Injury Description_VISION LOSS</t>
  </si>
  <si>
    <t>WCIO Part Of Body Description_ANKLE</t>
  </si>
  <si>
    <t>WCIO Part Of Body Description_ARTIFICIAL APPLIANCE</t>
  </si>
  <si>
    <t>WCIO Part Of Body Description_BODY SYSTEMS AND MULTIPLE BODY SYSTEMS</t>
  </si>
  <si>
    <t>WCIO Part Of Body Description_BRAIN</t>
  </si>
  <si>
    <t>WCIO Part Of Body Description_BUTTOCKS</t>
  </si>
  <si>
    <t>WCIO Part Of Body Description_CHEST</t>
  </si>
  <si>
    <t>WCIO Part Of Body Description_DISC</t>
  </si>
  <si>
    <t>WCIO Part Of Body Description_EAR(S)</t>
  </si>
  <si>
    <t>WCIO Part Of Body Description_ELBOW</t>
  </si>
  <si>
    <t>WCIO Part Of Body Description_EYE(S)</t>
  </si>
  <si>
    <t>WCIO Part Of Body Description_FACIAL BONES</t>
  </si>
  <si>
    <t>WCIO Part Of Body Description_FINGER(S)</t>
  </si>
  <si>
    <t>WCIO Part Of Body Description_FOOT</t>
  </si>
  <si>
    <t>WCIO Part Of Body Description_GREAT TOE</t>
  </si>
  <si>
    <t>WCIO Part Of Body Description_HAND</t>
  </si>
  <si>
    <t>WCIO Part Of Body Description_HEART</t>
  </si>
  <si>
    <t>WCIO Part Of Body Description_HIP</t>
  </si>
  <si>
    <t>WCIO Part Of Body Description_INSUFFICIENT INFO TO PROPERLY IDENTIFY - UNCLASSIFIED</t>
  </si>
  <si>
    <t>WCIO Part Of Body Description_INTERNAL ORGANS</t>
  </si>
  <si>
    <t>WCIO Part Of Body Description_KNEE</t>
  </si>
  <si>
    <t>WCIO Part Of Body Description_LARYNX</t>
  </si>
  <si>
    <t>WCIO Part Of Body Description_LOWER ARM</t>
  </si>
  <si>
    <t>WCIO Part Of Body Description_LOWER BACK AREA</t>
  </si>
  <si>
    <t>WCIO Part Of Body Description_LOWER LEG</t>
  </si>
  <si>
    <t>WCIO Part Of Body Description_LUMBAR &amp; OR SACRAL VERTEBRAE (VERTEBRA</t>
  </si>
  <si>
    <t>WCIO Part Of Body Description_LUNGS</t>
  </si>
  <si>
    <t>WCIO Part Of Body Description_MOUTH</t>
  </si>
  <si>
    <t>WCIO Part Of Body Description_MULTIPLE</t>
  </si>
  <si>
    <t>WCIO Part Of Body Description_MULTIPLE BODY PARTS (INCLUDING BODY</t>
  </si>
  <si>
    <t>WCIO Part Of Body Description_MULTIPLE HEAD INJURY</t>
  </si>
  <si>
    <t>WCIO Part Of Body Description_MULTIPLE LOWER EXTREMITIES</t>
  </si>
  <si>
    <t>WCIO Part Of Body Description_MULTIPLE NECK INJURY</t>
  </si>
  <si>
    <t>WCIO Part Of Body Description_MULTIPLE TRUNK</t>
  </si>
  <si>
    <t>WCIO Part Of Body Description_MULTIPLE UPPER EXTREMITIES</t>
  </si>
  <si>
    <t>WCIO Part Of Body Description_NO PHYSICAL INJURY</t>
  </si>
  <si>
    <t>WCIO Part Of Body Description_NOSE</t>
  </si>
  <si>
    <t>WCIO Part Of Body Description_PELVIS</t>
  </si>
  <si>
    <t>WCIO Part Of Body Description_SACRUM AND COCCYX</t>
  </si>
  <si>
    <t>WCIO Part Of Body Description_SHOULDER(S)</t>
  </si>
  <si>
    <t>WCIO Part Of Body Description_SKULL</t>
  </si>
  <si>
    <t>WCIO Part Of Body Description_SOFT TISSUE</t>
  </si>
  <si>
    <t>WCIO Part Of Body Description_SPINAL CORD</t>
  </si>
  <si>
    <t>WCIO Part Of Body Description_TEETH</t>
  </si>
  <si>
    <t>WCIO Part Of Body Description_THUMB</t>
  </si>
  <si>
    <t>WCIO Part Of Body Description_TOES</t>
  </si>
  <si>
    <t>WCIO Part Of Body Description_TRACHEA</t>
  </si>
  <si>
    <t>WCIO Part Of Body Description_U</t>
  </si>
  <si>
    <t>WCIO Part Of Body Description_UPPER ARM</t>
  </si>
  <si>
    <t>WCIO Part Of Body Description_UPPER BACK AREA</t>
  </si>
  <si>
    <t>WCIO Part Of Body Description_UPPER LEG</t>
  </si>
  <si>
    <t>WCIO Part Of Body Description_VERTEBRAE</t>
  </si>
  <si>
    <t>WCIO Part Of Body Description_WHOLE BODY</t>
  </si>
  <si>
    <t>WCIO Part Of Body Description_WRIST</t>
  </si>
  <si>
    <t>WCIO Part Of Body Description_WRIST (S) &amp; HAND(S)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</si>
</sst>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14"/>
      <color theme="0"/>
      <name val="Calibri"/>
      <family val="2"/>
      <scheme val="minor"/>
    </font>
    <font>
      <b/>
      <sz val="11"/>
      <name val="Calibri"/>
      <family val="2"/>
      <scheme val="minor"/>
    </font>
    <font>
      <b/>
      <sz val="11"/>
      <color theme="3"/>
      <name val="Calibri"/>
      <family val="2"/>
      <scheme val="minor"/>
    </font>
    <font>
      <sz val="10"/>
      <color theme="1"/>
      <name val="Calibri"/>
      <family val="2"/>
      <scheme val="minor"/>
    </font>
    <font>
      <b/>
      <sz val="11"/>
      <color theme="3" tint="0.499984740745262"/>
      <name val="Calibri"/>
      <family val="2"/>
      <scheme val="minor"/>
    </font>
    <font>
      <sz val="11"/>
      <name val="Calibri"/>
      <family val="2"/>
      <scheme val="minor"/>
    </font>
    <font>
      <sz val="11"/>
      <color rgb="FF000000"/>
      <name val="Calibri"/>
      <family val="2"/>
    </font>
    <font>
      <b/>
      <sz val="12"/>
      <color rgb="FFFFFFFF"/>
      <name val="Calibri"/>
      <family val="2"/>
    </font>
    <font>
      <sz val="8"/>
      <name val="Calibri"/>
      <family val="2"/>
      <scheme val="minor"/>
    </font>
    <font>
      <b/>
      <sz val="11"/>
      <color rgb="FF000000"/>
      <name val="Calibri"/>
      <family val="2"/>
      <scheme val="minor"/>
    </font>
    <font>
      <sz val="11"/>
      <color rgb="FF000000"/>
      <name val="Calibri"/>
      <family val="2"/>
      <scheme val="minor"/>
    </font>
    <font>
      <b/>
      <sz val="11"/>
      <color rgb="FF000000"/>
      <name val="Calibri"/>
      <family val="2"/>
    </font>
    <font>
      <sz val="10"/>
      <color rgb="FFFF0000"/>
      <name val="Calibri"/>
      <family val="2"/>
      <scheme val="minor"/>
    </font>
    <font>
      <sz val="10"/>
      <name val="Calibri"/>
      <family val="2"/>
      <scheme val="minor"/>
    </font>
    <font>
      <sz val="11"/>
      <color rgb="FF000000"/>
      <name val="Aptos Narrow"/>
      <family val="2"/>
    </font>
    <font>
      <b/>
      <sz val="11"/>
      <color rgb="FF000000"/>
      <name val="Aptos Narrow"/>
      <family val="2"/>
    </font>
    <font>
      <b/>
      <sz val="11"/>
      <color theme="4" tint="0.39997558519241921"/>
      <name val="Calibri"/>
      <family val="2"/>
      <scheme val="minor"/>
    </font>
    <font>
      <sz val="8"/>
      <color theme="1"/>
      <name val="Calibri"/>
      <family val="2"/>
      <scheme val="minor"/>
    </font>
    <font>
      <sz val="11"/>
      <name val="Aptos Narrow"/>
      <family val="2"/>
    </font>
    <font>
      <sz val="10"/>
      <name val="Inherit"/>
    </font>
    <font>
      <b/>
      <sz val="14"/>
      <color rgb="FFFFFFFF"/>
      <name val="Calibri"/>
      <family val="2"/>
    </font>
    <font>
      <b/>
      <sz val="12"/>
      <color theme="1"/>
      <name val="Calibri"/>
      <family val="2"/>
      <scheme val="minor"/>
    </font>
    <font>
      <b/>
      <sz val="14"/>
      <color theme="1"/>
      <name val="Calibri"/>
      <family val="2"/>
      <scheme val="minor"/>
    </font>
  </fonts>
  <fills count="31">
    <fill>
      <patternFill patternType="none"/>
    </fill>
    <fill>
      <patternFill patternType="gray125"/>
    </fill>
    <fill>
      <patternFill patternType="solid">
        <fgColor theme="4"/>
        <bgColor indexed="64"/>
      </patternFill>
    </fill>
    <fill>
      <patternFill patternType="solid">
        <fgColor theme="3"/>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EAF6FC"/>
        <bgColor indexed="64"/>
      </patternFill>
    </fill>
    <fill>
      <patternFill patternType="solid">
        <fgColor theme="1" tint="4.9989318521683403E-2"/>
        <bgColor indexed="64"/>
      </patternFill>
    </fill>
    <fill>
      <patternFill patternType="solid">
        <fgColor theme="2"/>
        <bgColor indexed="64"/>
      </patternFill>
    </fill>
    <fill>
      <patternFill patternType="solid">
        <fgColor theme="0"/>
        <bgColor indexed="64"/>
      </patternFill>
    </fill>
    <fill>
      <patternFill patternType="solid">
        <fgColor theme="3" tint="0.249977111117893"/>
        <bgColor indexed="64"/>
      </patternFill>
    </fill>
    <fill>
      <patternFill patternType="solid">
        <fgColor rgb="FF002060"/>
        <bgColor indexed="64"/>
      </patternFill>
    </fill>
    <fill>
      <patternFill patternType="solid">
        <fgColor rgb="FFF8FBFE"/>
        <bgColor indexed="64"/>
      </patternFill>
    </fill>
    <fill>
      <patternFill patternType="solid">
        <fgColor rgb="FF0E2841"/>
        <bgColor rgb="FF000000"/>
      </patternFill>
    </fill>
    <fill>
      <patternFill patternType="solid">
        <fgColor theme="0" tint="-4.9989318521683403E-2"/>
        <bgColor indexed="64"/>
      </patternFill>
    </fill>
    <fill>
      <patternFill patternType="darkHorizontal">
        <fgColor theme="4"/>
        <bgColor theme="3"/>
      </patternFill>
    </fill>
    <fill>
      <patternFill patternType="gray125">
        <fgColor theme="3" tint="0.24994659260841701"/>
        <bgColor theme="3"/>
      </patternFill>
    </fill>
    <fill>
      <patternFill patternType="darkHorizontal">
        <fgColor rgb="FF001642"/>
        <bgColor rgb="FF002060"/>
      </patternFill>
    </fill>
    <fill>
      <patternFill patternType="solid">
        <fgColor theme="1"/>
        <bgColor indexed="64"/>
      </patternFill>
    </fill>
    <fill>
      <patternFill patternType="darkDown">
        <fgColor theme="4"/>
        <bgColor theme="4" tint="-0.499984740745262"/>
      </patternFill>
    </fill>
    <fill>
      <patternFill patternType="darkDown">
        <fgColor theme="4" tint="-0.24994659260841701"/>
        <bgColor theme="2" tint="-0.89996032593768116"/>
      </patternFill>
    </fill>
    <fill>
      <patternFill patternType="solid">
        <fgColor theme="3" tint="9.9978637043366805E-2"/>
        <bgColor indexed="64"/>
      </patternFill>
    </fill>
    <fill>
      <patternFill patternType="solid">
        <fgColor rgb="FF001642"/>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79998168889431442"/>
        <bgColor indexed="64"/>
      </patternFill>
    </fill>
    <fill>
      <patternFill patternType="darkDown">
        <fgColor rgb="FF104861"/>
        <bgColor rgb="FF161616"/>
      </patternFill>
    </fill>
  </fills>
  <borders count="53">
    <border>
      <left/>
      <right/>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thin">
        <color indexed="64"/>
      </left>
      <right/>
      <top style="double">
        <color indexed="64"/>
      </top>
      <bottom style="double">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double">
        <color indexed="64"/>
      </top>
      <bottom style="double">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double">
        <color indexed="64"/>
      </bottom>
      <diagonal/>
    </border>
    <border>
      <left style="thin">
        <color indexed="64"/>
      </left>
      <right/>
      <top style="double">
        <color indexed="64"/>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right style="thin">
        <color indexed="64"/>
      </right>
      <top/>
      <bottom style="double">
        <color indexed="64"/>
      </bottom>
      <diagonal/>
    </border>
    <border>
      <left/>
      <right style="thin">
        <color indexed="64"/>
      </right>
      <top style="thin">
        <color indexed="64"/>
      </top>
      <bottom style="double">
        <color indexed="64"/>
      </bottom>
      <diagonal/>
    </border>
    <border>
      <left style="thin">
        <color theme="0"/>
      </left>
      <right style="medium">
        <color indexed="64"/>
      </right>
      <top style="medium">
        <color indexed="64"/>
      </top>
      <bottom/>
      <diagonal/>
    </border>
    <border>
      <left style="thin">
        <color theme="0"/>
      </left>
      <right style="medium">
        <color indexed="64"/>
      </right>
      <top/>
      <bottom/>
      <diagonal/>
    </border>
    <border>
      <left style="thin">
        <color theme="0"/>
      </left>
      <right style="medium">
        <color indexed="64"/>
      </right>
      <top/>
      <bottom style="medium">
        <color indexed="64"/>
      </bottom>
      <diagonal/>
    </border>
    <border>
      <left style="thin">
        <color theme="0"/>
      </left>
      <right style="medium">
        <color indexed="64"/>
      </right>
      <top style="thin">
        <color theme="0"/>
      </top>
      <bottom/>
      <diagonal/>
    </border>
    <border>
      <left/>
      <right/>
      <top style="double">
        <color indexed="64"/>
      </top>
      <bottom style="double">
        <color indexed="64"/>
      </bottom>
      <diagonal/>
    </border>
    <border>
      <left/>
      <right style="thin">
        <color rgb="FF000000"/>
      </right>
      <top/>
      <bottom/>
      <diagonal/>
    </border>
    <border>
      <left style="thin">
        <color indexed="64"/>
      </left>
      <right style="thin">
        <color indexed="64"/>
      </right>
      <top/>
      <bottom/>
      <diagonal/>
    </border>
    <border>
      <left/>
      <right/>
      <top style="double">
        <color indexed="64"/>
      </top>
      <bottom/>
      <diagonal/>
    </border>
    <border>
      <left/>
      <right style="thin">
        <color indexed="64"/>
      </right>
      <top style="double">
        <color indexed="64"/>
      </top>
      <bottom/>
      <diagonal/>
    </border>
    <border>
      <left style="thin">
        <color rgb="FF000000"/>
      </left>
      <right/>
      <top/>
      <bottom style="double">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indexed="64"/>
      </left>
      <right/>
      <top style="thin">
        <color indexed="64"/>
      </top>
      <bottom/>
      <diagonal/>
    </border>
    <border>
      <left style="thin">
        <color theme="0"/>
      </left>
      <right style="medium">
        <color indexed="64"/>
      </right>
      <top style="thin">
        <color indexed="64"/>
      </top>
      <bottom/>
      <diagonal/>
    </border>
    <border>
      <left/>
      <right/>
      <top/>
      <bottom style="medium">
        <color rgb="FF000000"/>
      </bottom>
      <diagonal/>
    </border>
  </borders>
  <cellStyleXfs count="1">
    <xf numFmtId="0" fontId="0" fillId="0" borderId="0"/>
  </cellStyleXfs>
  <cellXfs count="213">
    <xf numFmtId="0" fontId="0" fillId="0" borderId="0" xfId="0"/>
    <xf numFmtId="0" fontId="0" fillId="0" borderId="0" xfId="0" applyAlignment="1">
      <alignment horizontal="center"/>
    </xf>
    <xf numFmtId="0" fontId="0" fillId="0" borderId="3" xfId="0"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0" xfId="0" applyFont="1" applyAlignment="1">
      <alignment horizontal="center" vertical="center"/>
    </xf>
    <xf numFmtId="0" fontId="0" fillId="0" borderId="0" xfId="0" applyAlignment="1">
      <alignment horizontal="right"/>
    </xf>
    <xf numFmtId="0" fontId="2" fillId="8" borderId="2" xfId="0" applyFont="1" applyFill="1" applyBorder="1" applyAlignment="1">
      <alignment horizontal="center" vertical="center" textRotation="90" wrapText="1"/>
    </xf>
    <xf numFmtId="0" fontId="2" fillId="9" borderId="10" xfId="0" applyFont="1" applyFill="1" applyBorder="1" applyAlignment="1">
      <alignment horizontal="center"/>
    </xf>
    <xf numFmtId="14" fontId="0" fillId="0" borderId="0" xfId="0" applyNumberFormat="1"/>
    <xf numFmtId="0" fontId="6" fillId="9" borderId="2" xfId="0" applyFont="1" applyFill="1" applyBorder="1" applyAlignment="1">
      <alignment horizontal="center"/>
    </xf>
    <xf numFmtId="0" fontId="2" fillId="0" borderId="3" xfId="0" applyFont="1" applyBorder="1" applyAlignment="1">
      <alignment horizontal="center" vertical="center"/>
    </xf>
    <xf numFmtId="0" fontId="3" fillId="0" borderId="0" xfId="0" applyFont="1"/>
    <xf numFmtId="14" fontId="0" fillId="0" borderId="3" xfId="0" applyNumberFormat="1" applyBorder="1"/>
    <xf numFmtId="0" fontId="4" fillId="9" borderId="2" xfId="0" applyFont="1" applyFill="1" applyBorder="1" applyAlignment="1">
      <alignment horizontal="center" vertical="center"/>
    </xf>
    <xf numFmtId="0" fontId="2" fillId="0" borderId="3" xfId="0" applyFont="1" applyBorder="1"/>
    <xf numFmtId="0" fontId="0" fillId="0" borderId="0" xfId="0" applyAlignment="1">
      <alignment wrapText="1"/>
    </xf>
    <xf numFmtId="0" fontId="8" fillId="0" borderId="0" xfId="0" applyFont="1" applyAlignment="1">
      <alignment horizontal="center" vertical="center"/>
    </xf>
    <xf numFmtId="0" fontId="8" fillId="0" borderId="2" xfId="0" applyFont="1" applyBorder="1" applyAlignment="1">
      <alignment horizontal="center" vertical="center"/>
    </xf>
    <xf numFmtId="0" fontId="8" fillId="0" borderId="5" xfId="0" applyFont="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8" fillId="0" borderId="16" xfId="0" applyFont="1" applyBorder="1" applyAlignment="1">
      <alignment horizontal="center" vertical="center"/>
    </xf>
    <xf numFmtId="0" fontId="2" fillId="0" borderId="12"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2" xfId="0" applyFont="1" applyBorder="1" applyAlignment="1">
      <alignment horizontal="left" vertical="center" wrapText="1"/>
    </xf>
    <xf numFmtId="0" fontId="2" fillId="0" borderId="22"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1" fillId="0" borderId="0" xfId="0" applyFont="1"/>
    <xf numFmtId="0" fontId="11" fillId="0" borderId="0" xfId="0" applyFont="1" applyAlignment="1">
      <alignment wrapText="1"/>
    </xf>
    <xf numFmtId="0" fontId="2" fillId="0" borderId="0" xfId="0" applyFont="1"/>
    <xf numFmtId="0" fontId="2" fillId="0" borderId="0" xfId="0" applyFont="1" applyAlignment="1">
      <alignment horizontal="center"/>
    </xf>
    <xf numFmtId="0" fontId="2" fillId="0" borderId="0" xfId="0" applyFont="1" applyAlignment="1">
      <alignment horizontal="left" vertical="center" wrapText="1"/>
    </xf>
    <xf numFmtId="0" fontId="8" fillId="0" borderId="26" xfId="0" applyFont="1" applyBorder="1" applyAlignment="1">
      <alignment horizontal="center" vertical="center"/>
    </xf>
    <xf numFmtId="0" fontId="12" fillId="13" borderId="23" xfId="0" applyFont="1" applyFill="1" applyBorder="1" applyAlignment="1">
      <alignment horizontal="center" vertical="center"/>
    </xf>
    <xf numFmtId="0" fontId="0" fillId="0" borderId="29" xfId="0" applyBorder="1" applyAlignment="1">
      <alignment horizontal="center" vertical="center"/>
    </xf>
    <xf numFmtId="0" fontId="0" fillId="0" borderId="24" xfId="0" applyBorder="1" applyAlignment="1">
      <alignment horizontal="center" vertical="center"/>
    </xf>
    <xf numFmtId="0" fontId="0" fillId="0" borderId="28" xfId="0" applyBorder="1" applyAlignment="1">
      <alignment horizontal="center" vertical="center"/>
    </xf>
    <xf numFmtId="0" fontId="1" fillId="4"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8" fillId="0" borderId="11" xfId="0" applyFont="1" applyBorder="1" applyAlignment="1">
      <alignment horizontal="center" vertical="center"/>
    </xf>
    <xf numFmtId="0" fontId="8" fillId="0" borderId="25" xfId="0" applyFont="1" applyBorder="1" applyAlignment="1">
      <alignment horizontal="center" vertical="center"/>
    </xf>
    <xf numFmtId="0" fontId="8" fillId="0" borderId="13" xfId="0" applyFont="1" applyBorder="1" applyAlignment="1">
      <alignment horizontal="center" vertical="center"/>
    </xf>
    <xf numFmtId="0" fontId="8" fillId="0" borderId="1" xfId="0" applyFont="1" applyBorder="1" applyAlignment="1">
      <alignment horizontal="center" vertical="center"/>
    </xf>
    <xf numFmtId="0" fontId="8" fillId="0" borderId="15"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14" borderId="5" xfId="0" applyFont="1" applyFill="1" applyBorder="1" applyAlignment="1">
      <alignment horizontal="center" vertical="center"/>
    </xf>
    <xf numFmtId="0" fontId="8" fillId="14" borderId="0" xfId="0" applyFont="1" applyFill="1" applyAlignment="1">
      <alignment horizontal="center" vertical="center"/>
    </xf>
    <xf numFmtId="0" fontId="8" fillId="14" borderId="8" xfId="0" applyFont="1" applyFill="1" applyBorder="1" applyAlignment="1">
      <alignment horizontal="center" vertical="center"/>
    </xf>
    <xf numFmtId="0" fontId="17" fillId="0" borderId="0" xfId="0" applyFont="1" applyAlignment="1">
      <alignment horizontal="center" vertical="center"/>
    </xf>
    <xf numFmtId="0" fontId="14" fillId="0" borderId="0" xfId="0" applyFont="1" applyAlignment="1">
      <alignment horizontal="left" vertical="center" wrapText="1"/>
    </xf>
    <xf numFmtId="0" fontId="16" fillId="0" borderId="0" xfId="0" applyFont="1"/>
    <xf numFmtId="0" fontId="12" fillId="13" borderId="0" xfId="0" applyFont="1" applyFill="1" applyAlignment="1">
      <alignment horizontal="center" vertical="center"/>
    </xf>
    <xf numFmtId="2" fontId="0" fillId="0" borderId="5" xfId="0" applyNumberFormat="1" applyBorder="1"/>
    <xf numFmtId="2" fontId="0" fillId="0" borderId="6" xfId="0" applyNumberFormat="1" applyBorder="1"/>
    <xf numFmtId="0" fontId="0" fillId="0" borderId="13" xfId="0" applyBorder="1" applyAlignment="1">
      <alignment horizontal="center" vertical="center"/>
    </xf>
    <xf numFmtId="0" fontId="0" fillId="0" borderId="5" xfId="0" applyBorder="1" applyAlignment="1">
      <alignment horizontal="center" vertical="center"/>
    </xf>
    <xf numFmtId="0" fontId="0" fillId="0" borderId="30" xfId="0" applyBorder="1" applyAlignment="1">
      <alignment horizontal="center" vertical="center"/>
    </xf>
    <xf numFmtId="0" fontId="7" fillId="0" borderId="26" xfId="0" applyFont="1" applyBorder="1" applyAlignment="1">
      <alignment horizontal="center"/>
    </xf>
    <xf numFmtId="0" fontId="2" fillId="0" borderId="8" xfId="0" applyFont="1" applyBorder="1" applyAlignment="1">
      <alignment horizontal="left" vertical="center" wrapText="1"/>
    </xf>
    <xf numFmtId="0" fontId="7" fillId="0" borderId="8" xfId="0" applyFont="1" applyBorder="1" applyAlignment="1">
      <alignment horizontal="center" vertical="center" wrapText="1"/>
    </xf>
    <xf numFmtId="0" fontId="2" fillId="0" borderId="46" xfId="0" applyFont="1" applyBorder="1" applyAlignment="1">
      <alignment horizontal="left" vertical="center" wrapText="1"/>
    </xf>
    <xf numFmtId="0" fontId="16" fillId="0" borderId="0" xfId="0" applyFont="1" applyAlignment="1">
      <alignment readingOrder="1"/>
    </xf>
    <xf numFmtId="0" fontId="15" fillId="0" borderId="0" xfId="0" applyFont="1" applyAlignment="1">
      <alignment readingOrder="1"/>
    </xf>
    <xf numFmtId="0" fontId="2" fillId="0" borderId="47" xfId="0" applyFont="1" applyBorder="1" applyAlignment="1">
      <alignment horizontal="left" vertical="center" wrapText="1"/>
    </xf>
    <xf numFmtId="0" fontId="7" fillId="0" borderId="48" xfId="0" applyFont="1" applyBorder="1" applyAlignment="1">
      <alignment horizontal="center" vertical="center" wrapText="1"/>
    </xf>
    <xf numFmtId="0" fontId="2" fillId="12" borderId="19" xfId="0" applyFont="1" applyFill="1" applyBorder="1" applyAlignment="1">
      <alignment horizontal="center" vertical="center" textRotation="90"/>
    </xf>
    <xf numFmtId="0" fontId="19" fillId="0" borderId="0" xfId="0" applyFont="1"/>
    <xf numFmtId="0" fontId="2" fillId="0" borderId="0" xfId="0" applyFont="1" applyAlignment="1">
      <alignment wrapText="1"/>
    </xf>
    <xf numFmtId="0" fontId="0" fillId="0" borderId="3" xfId="0" applyBorder="1" applyAlignment="1">
      <alignment horizontal="right"/>
    </xf>
    <xf numFmtId="0" fontId="1" fillId="25" borderId="22" xfId="0" applyFont="1" applyFill="1" applyBorder="1" applyAlignment="1">
      <alignment horizontal="center" vertical="center"/>
    </xf>
    <xf numFmtId="0" fontId="1" fillId="26" borderId="22" xfId="0" applyFont="1" applyFill="1" applyBorder="1" applyAlignment="1">
      <alignment horizontal="center" vertical="center"/>
    </xf>
    <xf numFmtId="0" fontId="2" fillId="12" borderId="0" xfId="0" applyFont="1" applyFill="1" applyAlignment="1">
      <alignment horizontal="center" vertical="center" textRotation="90"/>
    </xf>
    <xf numFmtId="0" fontId="2" fillId="12" borderId="1" xfId="0" applyFont="1" applyFill="1" applyBorder="1" applyAlignment="1">
      <alignment horizontal="center" vertical="center" textRotation="90"/>
    </xf>
    <xf numFmtId="0" fontId="2" fillId="0" borderId="1" xfId="0" applyFont="1" applyBorder="1" applyAlignment="1">
      <alignment horizontal="left" vertical="center" wrapText="1"/>
    </xf>
    <xf numFmtId="0" fontId="4" fillId="21" borderId="0" xfId="0" applyFont="1" applyFill="1" applyAlignment="1">
      <alignment horizontal="center" vertical="center"/>
    </xf>
    <xf numFmtId="0" fontId="4" fillId="22" borderId="0" xfId="0" applyFont="1" applyFill="1" applyAlignment="1">
      <alignment horizontal="center" vertical="center"/>
    </xf>
    <xf numFmtId="0" fontId="2" fillId="0" borderId="0" xfId="0" applyFont="1" applyAlignment="1">
      <alignment horizontal="right"/>
    </xf>
    <xf numFmtId="0" fontId="24" fillId="0" borderId="0" xfId="0" applyFont="1" applyAlignment="1">
      <alignment horizontal="center" vertical="center"/>
    </xf>
    <xf numFmtId="0" fontId="23" fillId="0" borderId="0" xfId="0" applyFont="1" applyAlignment="1">
      <alignment horizontal="center" vertical="center"/>
    </xf>
    <xf numFmtId="0" fontId="19" fillId="0" borderId="0" xfId="0" applyFont="1" applyAlignment="1">
      <alignment horizontal="center" vertical="center"/>
    </xf>
    <xf numFmtId="0" fontId="19" fillId="0" borderId="25" xfId="0" applyFont="1" applyBorder="1" applyAlignment="1">
      <alignment horizontal="center" vertical="center"/>
    </xf>
    <xf numFmtId="0" fontId="19" fillId="0" borderId="3" xfId="0" applyFont="1" applyBorder="1" applyAlignment="1">
      <alignment horizontal="center" vertical="center"/>
    </xf>
    <xf numFmtId="0" fontId="10" fillId="0" borderId="0" xfId="0" applyFont="1" applyAlignment="1">
      <alignment horizontal="center" vertical="center"/>
    </xf>
    <xf numFmtId="2" fontId="0" fillId="0" borderId="3" xfId="0" applyNumberFormat="1" applyBorder="1"/>
    <xf numFmtId="2" fontId="0" fillId="0" borderId="0" xfId="0" applyNumberFormat="1"/>
    <xf numFmtId="0" fontId="0" fillId="0" borderId="8" xfId="0" applyBorder="1"/>
    <xf numFmtId="0" fontId="0" fillId="0" borderId="9" xfId="0" applyBorder="1"/>
    <xf numFmtId="0" fontId="20" fillId="0" borderId="0" xfId="0" applyFont="1" applyAlignment="1">
      <alignment horizontal="center" vertical="center"/>
    </xf>
    <xf numFmtId="0" fontId="18" fillId="9" borderId="0" xfId="0" applyFont="1" applyFill="1" applyAlignment="1">
      <alignment horizontal="center" vertical="center" wrapText="1"/>
    </xf>
    <xf numFmtId="0" fontId="5" fillId="0" borderId="0" xfId="0" applyFont="1" applyAlignment="1">
      <alignment horizontal="center" vertical="center"/>
    </xf>
    <xf numFmtId="0" fontId="18" fillId="0" borderId="0" xfId="0" applyFont="1" applyAlignment="1">
      <alignment horizontal="center" vertical="center" wrapText="1"/>
    </xf>
    <xf numFmtId="16" fontId="0" fillId="0" borderId="0" xfId="0" applyNumberFormat="1"/>
    <xf numFmtId="0" fontId="0" fillId="28" borderId="0" xfId="0" applyFill="1" applyAlignment="1">
      <alignment horizontal="right"/>
    </xf>
    <xf numFmtId="0" fontId="19" fillId="28" borderId="0" xfId="0" applyFont="1" applyFill="1" applyAlignment="1">
      <alignment horizontal="center" vertical="center"/>
    </xf>
    <xf numFmtId="0" fontId="0" fillId="28" borderId="0" xfId="0" applyFill="1" applyAlignment="1">
      <alignment horizontal="center" vertical="center"/>
    </xf>
    <xf numFmtId="0" fontId="0" fillId="29" borderId="0" xfId="0" applyFill="1" applyAlignment="1">
      <alignment horizontal="right"/>
    </xf>
    <xf numFmtId="0" fontId="19" fillId="29" borderId="0" xfId="0" applyFont="1" applyFill="1" applyAlignment="1">
      <alignment horizontal="center" vertical="center"/>
    </xf>
    <xf numFmtId="0" fontId="19" fillId="29" borderId="25" xfId="0" applyFont="1" applyFill="1" applyBorder="1" applyAlignment="1">
      <alignment horizontal="center" vertical="center"/>
    </xf>
    <xf numFmtId="0" fontId="0" fillId="29" borderId="0" xfId="0" applyFill="1" applyAlignment="1">
      <alignment horizontal="center" vertical="center"/>
    </xf>
    <xf numFmtId="0" fontId="0" fillId="29" borderId="3" xfId="0" applyFill="1" applyBorder="1" applyAlignment="1">
      <alignment horizontal="right"/>
    </xf>
    <xf numFmtId="0" fontId="0" fillId="29" borderId="3" xfId="0" applyFill="1" applyBorder="1" applyAlignment="1">
      <alignment horizontal="center" vertical="center"/>
    </xf>
    <xf numFmtId="0" fontId="19" fillId="29" borderId="3" xfId="0" applyFont="1" applyFill="1" applyBorder="1" applyAlignment="1">
      <alignment horizontal="center" vertical="center"/>
    </xf>
    <xf numFmtId="0" fontId="19" fillId="0" borderId="52" xfId="0" applyFont="1" applyBorder="1" applyAlignment="1">
      <alignment horizontal="center" vertical="center"/>
    </xf>
    <xf numFmtId="0" fontId="19" fillId="29" borderId="52" xfId="0" applyFont="1" applyFill="1" applyBorder="1" applyAlignment="1">
      <alignment horizontal="center" vertical="center"/>
    </xf>
    <xf numFmtId="0" fontId="0" fillId="0" borderId="0" xfId="0" applyAlignment="1">
      <alignment horizontal="center" vertical="center" wrapText="1"/>
    </xf>
    <xf numFmtId="0" fontId="25" fillId="30" borderId="0" xfId="0" applyFont="1" applyFill="1" applyAlignment="1">
      <alignment horizontal="center" vertical="center"/>
    </xf>
    <xf numFmtId="0" fontId="26" fillId="0" borderId="0" xfId="0" applyFont="1" applyAlignment="1">
      <alignment horizontal="center" vertical="center" wrapText="1"/>
    </xf>
    <xf numFmtId="0" fontId="2" fillId="0" borderId="0" xfId="0" applyFont="1" applyAlignment="1">
      <alignment horizontal="center" vertical="center" wrapText="1"/>
    </xf>
    <xf numFmtId="0" fontId="4" fillId="10" borderId="0" xfId="0" applyFont="1" applyFill="1" applyAlignment="1">
      <alignment horizontal="center" vertical="center"/>
    </xf>
    <xf numFmtId="0" fontId="4" fillId="3" borderId="0" xfId="0" applyFont="1" applyFill="1" applyAlignment="1">
      <alignment horizontal="center" vertical="center"/>
    </xf>
    <xf numFmtId="0" fontId="4" fillId="16" borderId="39" xfId="0" applyFont="1" applyFill="1" applyBorder="1" applyAlignment="1">
      <alignment horizontal="center" vertical="center"/>
    </xf>
    <xf numFmtId="0" fontId="4" fillId="16" borderId="41" xfId="0" applyFont="1" applyFill="1" applyBorder="1" applyAlignment="1">
      <alignment horizontal="center" vertical="center"/>
    </xf>
    <xf numFmtId="0" fontId="18" fillId="9" borderId="34" xfId="0" applyFont="1" applyFill="1" applyBorder="1" applyAlignment="1">
      <alignment horizontal="center" vertical="center" wrapText="1"/>
    </xf>
    <xf numFmtId="0" fontId="18" fillId="9" borderId="40"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4" fillId="15" borderId="39" xfId="0" applyFont="1" applyFill="1" applyBorder="1" applyAlignment="1">
      <alignment horizontal="center" vertical="center"/>
    </xf>
    <xf numFmtId="0" fontId="4" fillId="15" borderId="34" xfId="0" applyFont="1" applyFill="1" applyBorder="1" applyAlignment="1">
      <alignment horizontal="center" vertical="center"/>
    </xf>
    <xf numFmtId="0" fontId="4" fillId="15" borderId="41" xfId="0" applyFont="1" applyFill="1" applyBorder="1" applyAlignment="1">
      <alignment horizontal="center" vertical="center"/>
    </xf>
    <xf numFmtId="0" fontId="4" fillId="15"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10" fillId="9" borderId="39" xfId="0" applyFont="1" applyFill="1" applyBorder="1" applyAlignment="1">
      <alignment horizontal="center" vertical="center"/>
    </xf>
    <xf numFmtId="0" fontId="10" fillId="9" borderId="34" xfId="0" applyFont="1" applyFill="1" applyBorder="1" applyAlignment="1">
      <alignment horizontal="center" vertical="center"/>
    </xf>
    <xf numFmtId="0" fontId="10" fillId="9" borderId="40" xfId="0" applyFont="1" applyFill="1" applyBorder="1" applyAlignment="1">
      <alignment horizontal="center" vertical="center"/>
    </xf>
    <xf numFmtId="0" fontId="0" fillId="0" borderId="41" xfId="0" applyBorder="1" applyAlignment="1">
      <alignment horizontal="center" vertical="center"/>
    </xf>
    <xf numFmtId="0" fontId="0" fillId="0" borderId="3"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left"/>
    </xf>
    <xf numFmtId="0" fontId="0" fillId="0" borderId="15" xfId="0" applyBorder="1" applyAlignment="1">
      <alignment horizontal="left"/>
    </xf>
    <xf numFmtId="0" fontId="0" fillId="0" borderId="44" xfId="0" applyBorder="1" applyAlignment="1">
      <alignment horizontal="left"/>
    </xf>
    <xf numFmtId="0" fontId="0" fillId="0" borderId="8"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1" fillId="18" borderId="43" xfId="0" applyFont="1" applyFill="1" applyBorder="1" applyAlignment="1">
      <alignment horizontal="center" vertical="center"/>
    </xf>
    <xf numFmtId="0" fontId="1" fillId="18" borderId="0" xfId="0" applyFont="1" applyFill="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0" fillId="0" borderId="0" xfId="0" applyAlignment="1">
      <alignment horizontal="center"/>
    </xf>
    <xf numFmtId="0" fontId="2" fillId="6" borderId="27" xfId="0" applyFont="1" applyFill="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wrapText="1"/>
    </xf>
    <xf numFmtId="0" fontId="0" fillId="0" borderId="3" xfId="0" applyBorder="1" applyAlignment="1">
      <alignment horizontal="center" vertical="center" wrapText="1"/>
    </xf>
    <xf numFmtId="0" fontId="5" fillId="19" borderId="39" xfId="0" applyFont="1" applyFill="1" applyBorder="1" applyAlignment="1">
      <alignment horizontal="center" vertical="center"/>
    </xf>
    <xf numFmtId="0" fontId="5" fillId="19" borderId="34" xfId="0" applyFont="1" applyFill="1" applyBorder="1" applyAlignment="1">
      <alignment horizontal="center" vertical="center"/>
    </xf>
    <xf numFmtId="0" fontId="5" fillId="19" borderId="41" xfId="0" applyFont="1" applyFill="1" applyBorder="1" applyAlignment="1">
      <alignment horizontal="center" vertical="center"/>
    </xf>
    <xf numFmtId="0" fontId="5" fillId="19" borderId="3"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0" xfId="0" applyFont="1" applyFill="1" applyAlignment="1">
      <alignment horizontal="center" vertical="center"/>
    </xf>
    <xf numFmtId="0" fontId="5" fillId="17" borderId="39" xfId="0" applyFont="1" applyFill="1" applyBorder="1" applyAlignment="1">
      <alignment horizontal="center" vertical="center"/>
    </xf>
    <xf numFmtId="0" fontId="5" fillId="17" borderId="34" xfId="0" applyFont="1" applyFill="1" applyBorder="1" applyAlignment="1">
      <alignment horizontal="center" vertical="center"/>
    </xf>
    <xf numFmtId="0" fontId="5" fillId="17" borderId="41" xfId="0" applyFont="1" applyFill="1" applyBorder="1" applyAlignment="1">
      <alignment horizontal="center" vertical="center"/>
    </xf>
    <xf numFmtId="0" fontId="5" fillId="17" borderId="3" xfId="0" applyFont="1" applyFill="1" applyBorder="1" applyAlignment="1">
      <alignment horizontal="center" vertical="center"/>
    </xf>
    <xf numFmtId="0" fontId="2" fillId="12" borderId="40" xfId="0" applyFont="1" applyFill="1" applyBorder="1" applyAlignment="1">
      <alignment horizontal="center" vertical="center" textRotation="90"/>
    </xf>
    <xf numFmtId="0" fontId="2" fillId="12" borderId="44" xfId="0" applyFont="1" applyFill="1" applyBorder="1" applyAlignment="1">
      <alignment horizontal="center" vertical="center" textRotation="90"/>
    </xf>
    <xf numFmtId="0" fontId="2" fillId="12" borderId="42" xfId="0" applyFont="1" applyFill="1" applyBorder="1" applyAlignment="1">
      <alignment horizontal="center" vertical="center" textRotation="90"/>
    </xf>
    <xf numFmtId="0" fontId="2" fillId="12" borderId="18" xfId="0" applyFont="1" applyFill="1" applyBorder="1" applyAlignment="1">
      <alignment horizontal="center" vertical="center" textRotation="90"/>
    </xf>
    <xf numFmtId="0" fontId="2" fillId="12" borderId="19" xfId="0" applyFont="1" applyFill="1" applyBorder="1" applyAlignment="1">
      <alignment horizontal="center" vertical="center" textRotation="90"/>
    </xf>
    <xf numFmtId="0" fontId="2" fillId="12" borderId="20" xfId="0" applyFont="1" applyFill="1" applyBorder="1" applyAlignment="1">
      <alignment horizontal="center" vertical="center" textRotation="90"/>
    </xf>
    <xf numFmtId="0" fontId="5" fillId="11" borderId="1" xfId="0" applyFont="1" applyFill="1" applyBorder="1" applyAlignment="1">
      <alignment horizontal="center" vertical="center"/>
    </xf>
    <xf numFmtId="0" fontId="5" fillId="11" borderId="0" xfId="0" applyFont="1" applyFill="1" applyAlignment="1">
      <alignment horizontal="center" vertical="center"/>
    </xf>
    <xf numFmtId="0" fontId="7" fillId="0" borderId="13" xfId="0" applyFont="1" applyBorder="1" applyAlignment="1">
      <alignment horizontal="center" vertical="center"/>
    </xf>
    <xf numFmtId="0" fontId="7" fillId="0" borderId="1" xfId="0" applyFont="1" applyBorder="1" applyAlignment="1">
      <alignment horizontal="center" vertical="center"/>
    </xf>
    <xf numFmtId="0" fontId="7" fillId="0" borderId="15" xfId="0" applyFont="1" applyBorder="1" applyAlignment="1">
      <alignment horizontal="center" vertical="center"/>
    </xf>
    <xf numFmtId="0" fontId="9" fillId="0" borderId="1" xfId="0" applyFont="1" applyBorder="1" applyAlignment="1">
      <alignment horizontal="center" vertical="center"/>
    </xf>
    <xf numFmtId="0" fontId="2" fillId="12" borderId="21" xfId="0" applyFont="1" applyFill="1" applyBorder="1" applyAlignment="1">
      <alignment horizontal="center" vertical="center" textRotation="90"/>
    </xf>
    <xf numFmtId="0" fontId="1" fillId="10" borderId="18" xfId="0" applyFont="1" applyFill="1" applyBorder="1" applyAlignment="1">
      <alignment horizontal="center" vertical="center" textRotation="90"/>
    </xf>
    <xf numFmtId="0" fontId="1" fillId="10" borderId="19" xfId="0" applyFont="1" applyFill="1" applyBorder="1" applyAlignment="1">
      <alignment horizontal="center" vertical="center" textRotation="90"/>
    </xf>
    <xf numFmtId="0" fontId="1" fillId="10" borderId="20" xfId="0" applyFont="1" applyFill="1" applyBorder="1" applyAlignment="1">
      <alignment horizontal="center" vertical="center" textRotation="90"/>
    </xf>
    <xf numFmtId="0" fontId="27" fillId="0" borderId="0" xfId="0" applyFont="1" applyAlignment="1">
      <alignment horizontal="center" vertical="center"/>
    </xf>
    <xf numFmtId="0" fontId="0" fillId="0" borderId="0" xfId="0" applyAlignment="1">
      <alignment horizontal="left"/>
    </xf>
    <xf numFmtId="0" fontId="0" fillId="0" borderId="1" xfId="0" applyBorder="1" applyAlignment="1">
      <alignment horizontal="left"/>
    </xf>
    <xf numFmtId="0" fontId="1" fillId="18" borderId="49" xfId="0" applyFont="1" applyFill="1" applyBorder="1" applyAlignment="1">
      <alignment horizontal="center" vertical="center"/>
    </xf>
    <xf numFmtId="0" fontId="1" fillId="18" borderId="31" xfId="0" applyFont="1" applyFill="1" applyBorder="1" applyAlignment="1">
      <alignment horizontal="center" vertical="center"/>
    </xf>
    <xf numFmtId="0" fontId="0" fillId="0" borderId="0" xfId="0" applyAlignment="1">
      <alignment horizontal="left" vertical="center" wrapText="1"/>
    </xf>
    <xf numFmtId="0" fontId="5" fillId="24" borderId="1" xfId="0" applyFont="1" applyFill="1" applyBorder="1" applyAlignment="1">
      <alignment horizontal="center" vertical="center"/>
    </xf>
    <xf numFmtId="0" fontId="5" fillId="24" borderId="3" xfId="0" applyFont="1" applyFill="1" applyBorder="1" applyAlignment="1">
      <alignment horizontal="center" vertical="center"/>
    </xf>
    <xf numFmtId="0" fontId="5" fillId="23" borderId="0" xfId="0" applyFont="1" applyFill="1" applyAlignment="1">
      <alignment horizontal="center" vertical="center"/>
    </xf>
    <xf numFmtId="0" fontId="5" fillId="23" borderId="3" xfId="0" applyFont="1" applyFill="1" applyBorder="1" applyAlignment="1">
      <alignment horizontal="center" vertical="center"/>
    </xf>
    <xf numFmtId="0" fontId="5" fillId="20" borderId="39" xfId="0" applyFont="1" applyFill="1" applyBorder="1" applyAlignment="1">
      <alignment horizontal="center" vertical="center"/>
    </xf>
    <xf numFmtId="0" fontId="5" fillId="20" borderId="34" xfId="0" applyFont="1" applyFill="1" applyBorder="1" applyAlignment="1">
      <alignment horizontal="center" vertical="center"/>
    </xf>
    <xf numFmtId="0" fontId="5" fillId="20" borderId="41" xfId="0" applyFont="1" applyFill="1" applyBorder="1" applyAlignment="1">
      <alignment horizontal="center" vertical="center"/>
    </xf>
    <xf numFmtId="0" fontId="5" fillId="20" borderId="3" xfId="0" applyFont="1" applyFill="1" applyBorder="1" applyAlignment="1">
      <alignment horizontal="center" vertical="center"/>
    </xf>
    <xf numFmtId="0" fontId="21" fillId="0" borderId="1" xfId="0" applyFont="1" applyBorder="1" applyAlignment="1">
      <alignment horizontal="center" vertical="center"/>
    </xf>
    <xf numFmtId="0" fontId="9" fillId="0" borderId="13" xfId="0" applyFont="1" applyBorder="1" applyAlignment="1">
      <alignment horizontal="center" vertical="center"/>
    </xf>
    <xf numFmtId="0" fontId="9" fillId="0" borderId="15" xfId="0" applyFont="1" applyBorder="1" applyAlignment="1">
      <alignment horizontal="center" vertical="center"/>
    </xf>
    <xf numFmtId="0" fontId="1" fillId="27" borderId="43" xfId="0" applyFont="1" applyFill="1" applyBorder="1" applyAlignment="1">
      <alignment horizontal="center" vertical="center" textRotation="90"/>
    </xf>
    <xf numFmtId="0" fontId="1" fillId="27" borderId="49" xfId="0" applyFont="1" applyFill="1" applyBorder="1" applyAlignment="1">
      <alignment horizontal="center" vertical="center" textRotation="90"/>
    </xf>
    <xf numFmtId="0" fontId="1" fillId="27" borderId="50" xfId="0" applyFont="1" applyFill="1" applyBorder="1" applyAlignment="1">
      <alignment horizontal="center" vertical="center" textRotation="90"/>
    </xf>
    <xf numFmtId="0" fontId="1" fillId="18" borderId="21" xfId="0" applyFont="1" applyFill="1" applyBorder="1" applyAlignment="1">
      <alignment horizontal="center" vertical="center" textRotation="90"/>
    </xf>
    <xf numFmtId="0" fontId="1" fillId="18" borderId="19" xfId="0" applyFont="1" applyFill="1" applyBorder="1" applyAlignment="1">
      <alignment horizontal="center" vertical="center" textRotation="90"/>
    </xf>
    <xf numFmtId="0" fontId="2" fillId="12" borderId="51" xfId="0" applyFont="1" applyFill="1" applyBorder="1" applyAlignment="1">
      <alignment horizontal="center" vertical="center" textRotation="90"/>
    </xf>
    <xf numFmtId="0" fontId="5" fillId="7" borderId="1" xfId="0" applyFont="1" applyFill="1" applyBorder="1" applyAlignment="1">
      <alignment horizontal="center" vertical="center" wrapText="1"/>
    </xf>
    <xf numFmtId="0" fontId="2" fillId="0" borderId="0" xfId="0" applyNumberFormat="1" applyFont="1"/>
  </cellXfs>
  <cellStyles count="1">
    <cellStyle name="Normal" xfId="0" builtinId="0"/>
  </cellStyles>
  <dxfs count="43">
    <dxf>
      <font>
        <b/>
      </font>
      <numFmt numFmtId="0" formatCode="General"/>
    </dxf>
    <dxf>
      <font>
        <b val="0"/>
        <i val="0"/>
        <color theme="2" tint="-9.9948118533890809E-2"/>
      </font>
    </dxf>
    <dxf>
      <font>
        <b val="0"/>
        <i val="0"/>
        <color theme="2" tint="-9.9948118533890809E-2"/>
      </font>
    </dxf>
    <dxf>
      <font>
        <b val="0"/>
        <i val="0"/>
        <color rgb="FFC00000"/>
      </font>
    </dxf>
    <dxf>
      <font>
        <color theme="6" tint="-0.24994659260841701"/>
      </font>
    </dxf>
    <dxf>
      <font>
        <color rgb="FF006100"/>
      </font>
      <fill>
        <patternFill>
          <bgColor rgb="FFC6EFCE"/>
        </patternFill>
      </fill>
    </dxf>
    <dxf>
      <font>
        <b/>
        <i val="0"/>
        <color theme="2" tint="-0.24994659260841701"/>
      </font>
      <fill>
        <patternFill patternType="none">
          <bgColor auto="1"/>
        </patternFill>
      </fill>
    </dxf>
    <dxf>
      <font>
        <b/>
        <i val="0"/>
      </font>
      <fill>
        <patternFill>
          <bgColor theme="3" tint="0.89996032593768116"/>
        </patternFill>
      </fill>
    </dxf>
    <dxf>
      <font>
        <color rgb="FF006100"/>
      </font>
      <fill>
        <patternFill>
          <bgColor rgb="FFC6EFCE"/>
        </patternFill>
      </fill>
    </dxf>
    <dxf>
      <font>
        <color rgb="FF9C5700"/>
      </font>
      <fill>
        <patternFill>
          <bgColor rgb="FFFFEB9C"/>
        </patternFill>
      </fill>
    </dxf>
    <dxf>
      <font>
        <b/>
        <i val="0"/>
        <color theme="2" tint="-0.24994659260841701"/>
      </font>
      <fill>
        <patternFill patternType="none">
          <bgColor auto="1"/>
        </patternFill>
      </fill>
    </dxf>
    <dxf>
      <font>
        <b/>
        <i val="0"/>
      </font>
      <fill>
        <patternFill>
          <bgColor theme="3" tint="0.89996032593768116"/>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1642"/>
      <color rgb="FFF8FBFE"/>
      <color rgb="FFEAF6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customXml" Target="../ink/ink2.xml"/><Relationship Id="rId3" Type="http://schemas.openxmlformats.org/officeDocument/2006/relationships/image" Target="../media/image15.png"/><Relationship Id="rId21" Type="http://schemas.openxmlformats.org/officeDocument/2006/relationships/image" Target="../media/image30.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8.png"/><Relationship Id="rId2" Type="http://schemas.openxmlformats.org/officeDocument/2006/relationships/image" Target="../media/image14.png"/><Relationship Id="rId16" Type="http://schemas.openxmlformats.org/officeDocument/2006/relationships/customXml" Target="../ink/ink1.xml"/><Relationship Id="rId20" Type="http://schemas.openxmlformats.org/officeDocument/2006/relationships/customXml" Target="../ink/ink3.xml"/><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24" Type="http://schemas.openxmlformats.org/officeDocument/2006/relationships/image" Target="../media/image32.png"/><Relationship Id="rId5" Type="http://schemas.openxmlformats.org/officeDocument/2006/relationships/image" Target="../media/image17.png"/><Relationship Id="rId15" Type="http://schemas.openxmlformats.org/officeDocument/2006/relationships/image" Target="../media/image27.png"/><Relationship Id="rId23" Type="http://schemas.openxmlformats.org/officeDocument/2006/relationships/customXml" Target="../ink/ink4.xml"/><Relationship Id="rId10" Type="http://schemas.openxmlformats.org/officeDocument/2006/relationships/image" Target="../media/image22.png"/><Relationship Id="rId19" Type="http://schemas.openxmlformats.org/officeDocument/2006/relationships/image" Target="../media/image29.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4</xdr:col>
      <xdr:colOff>73585</xdr:colOff>
      <xdr:row>42</xdr:row>
      <xdr:rowOff>65189</xdr:rowOff>
    </xdr:from>
    <xdr:to>
      <xdr:col>5</xdr:col>
      <xdr:colOff>1159</xdr:colOff>
      <xdr:row>46</xdr:row>
      <xdr:rowOff>13806</xdr:rowOff>
    </xdr:to>
    <xdr:pic>
      <xdr:nvPicPr>
        <xdr:cNvPr id="3" name="Picture 2">
          <a:extLst>
            <a:ext uri="{FF2B5EF4-FFF2-40B4-BE49-F238E27FC236}">
              <a16:creationId xmlns:a16="http://schemas.microsoft.com/office/drawing/2014/main" id="{2CEE7689-E1ED-19CF-2453-8386274F9749}"/>
            </a:ext>
          </a:extLst>
        </xdr:cNvPr>
        <xdr:cNvPicPr>
          <a:picLocks noChangeAspect="1"/>
        </xdr:cNvPicPr>
      </xdr:nvPicPr>
      <xdr:blipFill>
        <a:blip xmlns:r="http://schemas.openxmlformats.org/officeDocument/2006/relationships" r:embed="rId1"/>
        <a:srcRect/>
        <a:stretch/>
      </xdr:blipFill>
      <xdr:spPr>
        <a:xfrm>
          <a:off x="9180414" y="7894274"/>
          <a:ext cx="2680532" cy="692032"/>
        </a:xfrm>
        <a:prstGeom prst="rect">
          <a:avLst/>
        </a:prstGeom>
      </xdr:spPr>
    </xdr:pic>
    <xdr:clientData/>
  </xdr:twoCellAnchor>
  <xdr:twoCellAnchor editAs="oneCell">
    <xdr:from>
      <xdr:col>4</xdr:col>
      <xdr:colOff>99434</xdr:colOff>
      <xdr:row>46</xdr:row>
      <xdr:rowOff>138437</xdr:rowOff>
    </xdr:from>
    <xdr:to>
      <xdr:col>4</xdr:col>
      <xdr:colOff>2342223</xdr:colOff>
      <xdr:row>49</xdr:row>
      <xdr:rowOff>34904</xdr:rowOff>
    </xdr:to>
    <xdr:pic>
      <xdr:nvPicPr>
        <xdr:cNvPr id="4" name="Picture 3">
          <a:extLst>
            <a:ext uri="{FF2B5EF4-FFF2-40B4-BE49-F238E27FC236}">
              <a16:creationId xmlns:a16="http://schemas.microsoft.com/office/drawing/2014/main" id="{B811AA1E-3DB5-FB9F-27FE-3ECB85C51356}"/>
            </a:ext>
          </a:extLst>
        </xdr:cNvPr>
        <xdr:cNvPicPr>
          <a:picLocks noChangeAspect="1"/>
        </xdr:cNvPicPr>
      </xdr:nvPicPr>
      <xdr:blipFill>
        <a:blip xmlns:r="http://schemas.openxmlformats.org/officeDocument/2006/relationships" r:embed="rId2"/>
        <a:srcRect/>
        <a:stretch/>
      </xdr:blipFill>
      <xdr:spPr>
        <a:xfrm>
          <a:off x="9206263" y="8710937"/>
          <a:ext cx="2242789" cy="454028"/>
        </a:xfrm>
        <a:prstGeom prst="rect">
          <a:avLst/>
        </a:prstGeom>
      </xdr:spPr>
    </xdr:pic>
    <xdr:clientData/>
  </xdr:twoCellAnchor>
  <xdr:twoCellAnchor editAs="oneCell">
    <xdr:from>
      <xdr:col>4</xdr:col>
      <xdr:colOff>26852</xdr:colOff>
      <xdr:row>49</xdr:row>
      <xdr:rowOff>127609</xdr:rowOff>
    </xdr:from>
    <xdr:to>
      <xdr:col>4</xdr:col>
      <xdr:colOff>2625945</xdr:colOff>
      <xdr:row>58</xdr:row>
      <xdr:rowOff>31733</xdr:rowOff>
    </xdr:to>
    <xdr:pic>
      <xdr:nvPicPr>
        <xdr:cNvPr id="7" name="Picture 6">
          <a:extLst>
            <a:ext uri="{FF2B5EF4-FFF2-40B4-BE49-F238E27FC236}">
              <a16:creationId xmlns:a16="http://schemas.microsoft.com/office/drawing/2014/main" id="{7047AC2C-7C6F-754B-0ECD-CD8EC7E21E56}"/>
            </a:ext>
          </a:extLst>
        </xdr:cNvPr>
        <xdr:cNvPicPr>
          <a:picLocks noChangeAspect="1"/>
        </xdr:cNvPicPr>
      </xdr:nvPicPr>
      <xdr:blipFill>
        <a:blip xmlns:r="http://schemas.openxmlformats.org/officeDocument/2006/relationships" r:embed="rId3"/>
        <a:srcRect/>
        <a:stretch/>
      </xdr:blipFill>
      <xdr:spPr>
        <a:xfrm>
          <a:off x="9133681" y="9257670"/>
          <a:ext cx="2665768" cy="1576807"/>
        </a:xfrm>
        <a:prstGeom prst="rect">
          <a:avLst/>
        </a:prstGeom>
      </xdr:spPr>
    </xdr:pic>
    <xdr:clientData/>
  </xdr:twoCellAnchor>
  <xdr:twoCellAnchor editAs="oneCell">
    <xdr:from>
      <xdr:col>3</xdr:col>
      <xdr:colOff>63012</xdr:colOff>
      <xdr:row>50</xdr:row>
      <xdr:rowOff>2304</xdr:rowOff>
    </xdr:from>
    <xdr:to>
      <xdr:col>3</xdr:col>
      <xdr:colOff>2620642</xdr:colOff>
      <xdr:row>58</xdr:row>
      <xdr:rowOff>88896</xdr:rowOff>
    </xdr:to>
    <xdr:pic>
      <xdr:nvPicPr>
        <xdr:cNvPr id="8" name="Picture 7">
          <a:extLst>
            <a:ext uri="{FF2B5EF4-FFF2-40B4-BE49-F238E27FC236}">
              <a16:creationId xmlns:a16="http://schemas.microsoft.com/office/drawing/2014/main" id="{31EE4208-818F-2655-4D97-541FE18F5F70}"/>
            </a:ext>
          </a:extLst>
        </xdr:cNvPr>
        <xdr:cNvPicPr>
          <a:picLocks noChangeAspect="1"/>
        </xdr:cNvPicPr>
      </xdr:nvPicPr>
      <xdr:blipFill>
        <a:blip xmlns:r="http://schemas.openxmlformats.org/officeDocument/2006/relationships" r:embed="rId4"/>
        <a:srcRect/>
        <a:stretch/>
      </xdr:blipFill>
      <xdr:spPr>
        <a:xfrm>
          <a:off x="6416747" y="8507569"/>
          <a:ext cx="2560805" cy="1517771"/>
        </a:xfrm>
        <a:prstGeom prst="rect">
          <a:avLst/>
        </a:prstGeom>
      </xdr:spPr>
    </xdr:pic>
    <xdr:clientData/>
  </xdr:twoCellAnchor>
  <xdr:twoCellAnchor editAs="oneCell">
    <xdr:from>
      <xdr:col>3</xdr:col>
      <xdr:colOff>83828</xdr:colOff>
      <xdr:row>42</xdr:row>
      <xdr:rowOff>10735</xdr:rowOff>
    </xdr:from>
    <xdr:to>
      <xdr:col>4</xdr:col>
      <xdr:colOff>755</xdr:colOff>
      <xdr:row>45</xdr:row>
      <xdr:rowOff>153280</xdr:rowOff>
    </xdr:to>
    <xdr:pic>
      <xdr:nvPicPr>
        <xdr:cNvPr id="9" name="Picture 8">
          <a:extLst>
            <a:ext uri="{FF2B5EF4-FFF2-40B4-BE49-F238E27FC236}">
              <a16:creationId xmlns:a16="http://schemas.microsoft.com/office/drawing/2014/main" id="{98E33750-8CB5-4B94-A735-5FDF82E9928D}"/>
            </a:ext>
          </a:extLst>
        </xdr:cNvPr>
        <xdr:cNvPicPr>
          <a:picLocks noChangeAspect="1"/>
        </xdr:cNvPicPr>
      </xdr:nvPicPr>
      <xdr:blipFill>
        <a:blip xmlns:r="http://schemas.openxmlformats.org/officeDocument/2006/relationships" r:embed="rId5"/>
        <a:srcRect/>
        <a:stretch/>
      </xdr:blipFill>
      <xdr:spPr>
        <a:xfrm>
          <a:off x="6437563" y="7081647"/>
          <a:ext cx="2622027" cy="680427"/>
        </a:xfrm>
        <a:prstGeom prst="rect">
          <a:avLst/>
        </a:prstGeom>
      </xdr:spPr>
    </xdr:pic>
    <xdr:clientData/>
  </xdr:twoCellAnchor>
  <xdr:twoCellAnchor editAs="oneCell">
    <xdr:from>
      <xdr:col>3</xdr:col>
      <xdr:colOff>132736</xdr:colOff>
      <xdr:row>46</xdr:row>
      <xdr:rowOff>142820</xdr:rowOff>
    </xdr:from>
    <xdr:to>
      <xdr:col>4</xdr:col>
      <xdr:colOff>928</xdr:colOff>
      <xdr:row>49</xdr:row>
      <xdr:rowOff>96975</xdr:rowOff>
    </xdr:to>
    <xdr:pic>
      <xdr:nvPicPr>
        <xdr:cNvPr id="10" name="Picture 9">
          <a:extLst>
            <a:ext uri="{FF2B5EF4-FFF2-40B4-BE49-F238E27FC236}">
              <a16:creationId xmlns:a16="http://schemas.microsoft.com/office/drawing/2014/main" id="{9967D9D5-8BBB-447E-A540-437D5A877628}"/>
            </a:ext>
          </a:extLst>
        </xdr:cNvPr>
        <xdr:cNvPicPr>
          <a:picLocks noChangeAspect="1"/>
        </xdr:cNvPicPr>
      </xdr:nvPicPr>
      <xdr:blipFill>
        <a:blip xmlns:r="http://schemas.openxmlformats.org/officeDocument/2006/relationships" r:embed="rId6"/>
        <a:srcRect/>
        <a:stretch/>
      </xdr:blipFill>
      <xdr:spPr>
        <a:xfrm>
          <a:off x="6486471" y="7930908"/>
          <a:ext cx="2497092" cy="492038"/>
        </a:xfrm>
        <a:prstGeom prst="rect">
          <a:avLst/>
        </a:prstGeom>
      </xdr:spPr>
    </xdr:pic>
    <xdr:clientData/>
  </xdr:twoCellAnchor>
  <xdr:twoCellAnchor editAs="oneCell">
    <xdr:from>
      <xdr:col>2</xdr:col>
      <xdr:colOff>83829</xdr:colOff>
      <xdr:row>42</xdr:row>
      <xdr:rowOff>1533</xdr:rowOff>
    </xdr:from>
    <xdr:to>
      <xdr:col>2</xdr:col>
      <xdr:colOff>2626481</xdr:colOff>
      <xdr:row>45</xdr:row>
      <xdr:rowOff>124009</xdr:rowOff>
    </xdr:to>
    <xdr:pic>
      <xdr:nvPicPr>
        <xdr:cNvPr id="2" name="Picture 1">
          <a:extLst>
            <a:ext uri="{FF2B5EF4-FFF2-40B4-BE49-F238E27FC236}">
              <a16:creationId xmlns:a16="http://schemas.microsoft.com/office/drawing/2014/main" id="{968BED48-A83A-A592-1404-4B5ABDEDD9DB}"/>
            </a:ext>
          </a:extLst>
        </xdr:cNvPr>
        <xdr:cNvPicPr>
          <a:picLocks noChangeAspect="1"/>
        </xdr:cNvPicPr>
      </xdr:nvPicPr>
      <xdr:blipFill>
        <a:blip xmlns:r="http://schemas.openxmlformats.org/officeDocument/2006/relationships" r:embed="rId7"/>
        <a:srcRect/>
        <a:stretch/>
      </xdr:blipFill>
      <xdr:spPr>
        <a:xfrm>
          <a:off x="3680917" y="7072445"/>
          <a:ext cx="2618852" cy="657183"/>
        </a:xfrm>
        <a:prstGeom prst="rect">
          <a:avLst/>
        </a:prstGeom>
      </xdr:spPr>
    </xdr:pic>
    <xdr:clientData/>
  </xdr:twoCellAnchor>
  <xdr:twoCellAnchor editAs="oneCell">
    <xdr:from>
      <xdr:col>2</xdr:col>
      <xdr:colOff>108885</xdr:colOff>
      <xdr:row>46</xdr:row>
      <xdr:rowOff>60886</xdr:rowOff>
    </xdr:from>
    <xdr:to>
      <xdr:col>2</xdr:col>
      <xdr:colOff>2583704</xdr:colOff>
      <xdr:row>48</xdr:row>
      <xdr:rowOff>159335</xdr:rowOff>
    </xdr:to>
    <xdr:pic>
      <xdr:nvPicPr>
        <xdr:cNvPr id="5" name="Picture 4">
          <a:extLst>
            <a:ext uri="{FF2B5EF4-FFF2-40B4-BE49-F238E27FC236}">
              <a16:creationId xmlns:a16="http://schemas.microsoft.com/office/drawing/2014/main" id="{C75145EF-40CB-106F-2037-D5CE0E6ED42C}"/>
            </a:ext>
          </a:extLst>
        </xdr:cNvPr>
        <xdr:cNvPicPr>
          <a:picLocks noChangeAspect="1"/>
        </xdr:cNvPicPr>
      </xdr:nvPicPr>
      <xdr:blipFill>
        <a:blip xmlns:r="http://schemas.openxmlformats.org/officeDocument/2006/relationships" r:embed="rId8"/>
        <a:stretch>
          <a:fillRect/>
        </a:stretch>
      </xdr:blipFill>
      <xdr:spPr>
        <a:xfrm>
          <a:off x="3705973" y="7848974"/>
          <a:ext cx="2471644" cy="460212"/>
        </a:xfrm>
        <a:prstGeom prst="rect">
          <a:avLst/>
        </a:prstGeom>
      </xdr:spPr>
    </xdr:pic>
    <xdr:clientData/>
  </xdr:twoCellAnchor>
  <xdr:twoCellAnchor editAs="oneCell">
    <xdr:from>
      <xdr:col>2</xdr:col>
      <xdr:colOff>53301</xdr:colOff>
      <xdr:row>49</xdr:row>
      <xdr:rowOff>21094</xdr:rowOff>
    </xdr:from>
    <xdr:to>
      <xdr:col>2</xdr:col>
      <xdr:colOff>2601406</xdr:colOff>
      <xdr:row>57</xdr:row>
      <xdr:rowOff>86167</xdr:rowOff>
    </xdr:to>
    <xdr:pic>
      <xdr:nvPicPr>
        <xdr:cNvPr id="6" name="Picture 5">
          <a:extLst>
            <a:ext uri="{FF2B5EF4-FFF2-40B4-BE49-F238E27FC236}">
              <a16:creationId xmlns:a16="http://schemas.microsoft.com/office/drawing/2014/main" id="{6737415E-9414-591F-8F0F-D75E03A78148}"/>
            </a:ext>
          </a:extLst>
        </xdr:cNvPr>
        <xdr:cNvPicPr>
          <a:picLocks noChangeAspect="1"/>
        </xdr:cNvPicPr>
      </xdr:nvPicPr>
      <xdr:blipFill>
        <a:blip xmlns:r="http://schemas.openxmlformats.org/officeDocument/2006/relationships" r:embed="rId9"/>
        <a:srcRect/>
        <a:stretch/>
      </xdr:blipFill>
      <xdr:spPr>
        <a:xfrm>
          <a:off x="3650389" y="8347065"/>
          <a:ext cx="2551280" cy="1502600"/>
        </a:xfrm>
        <a:prstGeom prst="rect">
          <a:avLst/>
        </a:prstGeom>
      </xdr:spPr>
    </xdr:pic>
    <xdr:clientData/>
  </xdr:twoCellAnchor>
  <xdr:twoCellAnchor editAs="oneCell">
    <xdr:from>
      <xdr:col>4</xdr:col>
      <xdr:colOff>2749178</xdr:colOff>
      <xdr:row>42</xdr:row>
      <xdr:rowOff>134471</xdr:rowOff>
    </xdr:from>
    <xdr:to>
      <xdr:col>6</xdr:col>
      <xdr:colOff>196</xdr:colOff>
      <xdr:row>46</xdr:row>
      <xdr:rowOff>37353</xdr:rowOff>
    </xdr:to>
    <xdr:pic>
      <xdr:nvPicPr>
        <xdr:cNvPr id="11" name="Picture 10">
          <a:extLst>
            <a:ext uri="{FF2B5EF4-FFF2-40B4-BE49-F238E27FC236}">
              <a16:creationId xmlns:a16="http://schemas.microsoft.com/office/drawing/2014/main" id="{0DF9141A-A1BC-8D5A-396F-C0EE0247DDCB}"/>
            </a:ext>
          </a:extLst>
        </xdr:cNvPr>
        <xdr:cNvPicPr>
          <a:picLocks noChangeAspect="1"/>
        </xdr:cNvPicPr>
      </xdr:nvPicPr>
      <xdr:blipFill>
        <a:blip xmlns:r="http://schemas.openxmlformats.org/officeDocument/2006/relationships" r:embed="rId10"/>
        <a:stretch>
          <a:fillRect/>
        </a:stretch>
      </xdr:blipFill>
      <xdr:spPr>
        <a:xfrm>
          <a:off x="11863296" y="8030883"/>
          <a:ext cx="2754040" cy="649941"/>
        </a:xfrm>
        <a:prstGeom prst="rect">
          <a:avLst/>
        </a:prstGeom>
      </xdr:spPr>
    </xdr:pic>
    <xdr:clientData/>
  </xdr:twoCellAnchor>
  <xdr:twoCellAnchor editAs="oneCell">
    <xdr:from>
      <xdr:col>4</xdr:col>
      <xdr:colOff>2700667</xdr:colOff>
      <xdr:row>49</xdr:row>
      <xdr:rowOff>174844</xdr:rowOff>
    </xdr:from>
    <xdr:to>
      <xdr:col>5</xdr:col>
      <xdr:colOff>2626658</xdr:colOff>
      <xdr:row>58</xdr:row>
      <xdr:rowOff>163232</xdr:rowOff>
    </xdr:to>
    <xdr:pic>
      <xdr:nvPicPr>
        <xdr:cNvPr id="12" name="Picture 11">
          <a:extLst>
            <a:ext uri="{FF2B5EF4-FFF2-40B4-BE49-F238E27FC236}">
              <a16:creationId xmlns:a16="http://schemas.microsoft.com/office/drawing/2014/main" id="{EB83A467-6993-9795-86C6-2494481B0A49}"/>
            </a:ext>
          </a:extLst>
        </xdr:cNvPr>
        <xdr:cNvPicPr>
          <a:picLocks noChangeAspect="1"/>
        </xdr:cNvPicPr>
      </xdr:nvPicPr>
      <xdr:blipFill>
        <a:blip xmlns:r="http://schemas.openxmlformats.org/officeDocument/2006/relationships" r:embed="rId11"/>
        <a:stretch>
          <a:fillRect/>
        </a:stretch>
      </xdr:blipFill>
      <xdr:spPr>
        <a:xfrm>
          <a:off x="11814785" y="9378609"/>
          <a:ext cx="2793763" cy="1662920"/>
        </a:xfrm>
        <a:prstGeom prst="rect">
          <a:avLst/>
        </a:prstGeom>
      </xdr:spPr>
    </xdr:pic>
    <xdr:clientData/>
  </xdr:twoCellAnchor>
  <xdr:twoCellAnchor editAs="oneCell">
    <xdr:from>
      <xdr:col>5</xdr:col>
      <xdr:colOff>135308</xdr:colOff>
      <xdr:row>47</xdr:row>
      <xdr:rowOff>4313</xdr:rowOff>
    </xdr:from>
    <xdr:to>
      <xdr:col>5</xdr:col>
      <xdr:colOff>2437752</xdr:colOff>
      <xdr:row>49</xdr:row>
      <xdr:rowOff>92984</xdr:rowOff>
    </xdr:to>
    <xdr:pic>
      <xdr:nvPicPr>
        <xdr:cNvPr id="13" name="Picture 12">
          <a:extLst>
            <a:ext uri="{FF2B5EF4-FFF2-40B4-BE49-F238E27FC236}">
              <a16:creationId xmlns:a16="http://schemas.microsoft.com/office/drawing/2014/main" id="{F6B62F68-CEED-0260-7A28-D20EFC16BCAE}"/>
            </a:ext>
          </a:extLst>
        </xdr:cNvPr>
        <xdr:cNvPicPr>
          <a:picLocks noChangeAspect="1"/>
        </xdr:cNvPicPr>
      </xdr:nvPicPr>
      <xdr:blipFill>
        <a:blip xmlns:r="http://schemas.openxmlformats.org/officeDocument/2006/relationships" r:embed="rId12"/>
        <a:srcRect/>
        <a:stretch/>
      </xdr:blipFill>
      <xdr:spPr>
        <a:xfrm>
          <a:off x="12006073" y="8834548"/>
          <a:ext cx="2302444" cy="462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61452</xdr:colOff>
      <xdr:row>81</xdr:row>
      <xdr:rowOff>68279</xdr:rowOff>
    </xdr:from>
    <xdr:to>
      <xdr:col>7</xdr:col>
      <xdr:colOff>11062</xdr:colOff>
      <xdr:row>84</xdr:row>
      <xdr:rowOff>168689</xdr:rowOff>
    </xdr:to>
    <xdr:pic>
      <xdr:nvPicPr>
        <xdr:cNvPr id="2" name="Picture 1">
          <a:extLst>
            <a:ext uri="{FF2B5EF4-FFF2-40B4-BE49-F238E27FC236}">
              <a16:creationId xmlns:a16="http://schemas.microsoft.com/office/drawing/2014/main" id="{4B58188C-4377-AE1A-B51A-71B154600F3B}"/>
            </a:ext>
          </a:extLst>
        </xdr:cNvPr>
        <xdr:cNvPicPr>
          <a:picLocks noChangeAspect="1"/>
        </xdr:cNvPicPr>
      </xdr:nvPicPr>
      <xdr:blipFill>
        <a:blip xmlns:r="http://schemas.openxmlformats.org/officeDocument/2006/relationships" r:embed="rId1"/>
        <a:stretch>
          <a:fillRect/>
        </a:stretch>
      </xdr:blipFill>
      <xdr:spPr>
        <a:xfrm>
          <a:off x="14478304" y="15519946"/>
          <a:ext cx="2591210" cy="664854"/>
        </a:xfrm>
        <a:prstGeom prst="rect">
          <a:avLst/>
        </a:prstGeom>
      </xdr:spPr>
    </xdr:pic>
    <xdr:clientData/>
  </xdr:twoCellAnchor>
  <xdr:twoCellAnchor editAs="oneCell">
    <xdr:from>
      <xdr:col>6</xdr:col>
      <xdr:colOff>62715</xdr:colOff>
      <xdr:row>85</xdr:row>
      <xdr:rowOff>180310</xdr:rowOff>
    </xdr:from>
    <xdr:to>
      <xdr:col>7</xdr:col>
      <xdr:colOff>10007</xdr:colOff>
      <xdr:row>88</xdr:row>
      <xdr:rowOff>135107</xdr:rowOff>
    </xdr:to>
    <xdr:pic>
      <xdr:nvPicPr>
        <xdr:cNvPr id="3" name="Picture 2">
          <a:extLst>
            <a:ext uri="{FF2B5EF4-FFF2-40B4-BE49-F238E27FC236}">
              <a16:creationId xmlns:a16="http://schemas.microsoft.com/office/drawing/2014/main" id="{4A04730C-0989-0B57-225D-A4D86C12FC3D}"/>
            </a:ext>
          </a:extLst>
        </xdr:cNvPr>
        <xdr:cNvPicPr>
          <a:picLocks noChangeAspect="1"/>
        </xdr:cNvPicPr>
      </xdr:nvPicPr>
      <xdr:blipFill rotWithShape="1">
        <a:blip xmlns:r="http://schemas.openxmlformats.org/officeDocument/2006/relationships" r:embed="rId2"/>
        <a:srcRect b="40991"/>
        <a:stretch/>
      </xdr:blipFill>
      <xdr:spPr>
        <a:xfrm>
          <a:off x="14496580" y="15001480"/>
          <a:ext cx="2607942" cy="508733"/>
        </a:xfrm>
        <a:prstGeom prst="rect">
          <a:avLst/>
        </a:prstGeom>
      </xdr:spPr>
    </xdr:pic>
    <xdr:clientData/>
  </xdr:twoCellAnchor>
  <xdr:twoCellAnchor editAs="oneCell">
    <xdr:from>
      <xdr:col>6</xdr:col>
      <xdr:colOff>19051</xdr:colOff>
      <xdr:row>89</xdr:row>
      <xdr:rowOff>90362</xdr:rowOff>
    </xdr:from>
    <xdr:to>
      <xdr:col>7</xdr:col>
      <xdr:colOff>16118</xdr:colOff>
      <xdr:row>98</xdr:row>
      <xdr:rowOff>37899</xdr:rowOff>
    </xdr:to>
    <xdr:pic>
      <xdr:nvPicPr>
        <xdr:cNvPr id="4" name="Picture 3">
          <a:extLst>
            <a:ext uri="{FF2B5EF4-FFF2-40B4-BE49-F238E27FC236}">
              <a16:creationId xmlns:a16="http://schemas.microsoft.com/office/drawing/2014/main" id="{A90D5950-A40F-6051-0451-E1EC30B7D011}"/>
            </a:ext>
            <a:ext uri="{147F2762-F138-4A5C-976F-8EAC2B608ADB}">
              <a16:predDERef xmlns:a16="http://schemas.microsoft.com/office/drawing/2014/main" pred="{4A04730C-0989-0B57-225D-A4D86C12FC3D}"/>
            </a:ext>
          </a:extLst>
        </xdr:cNvPr>
        <xdr:cNvPicPr>
          <a:picLocks noChangeAspect="1"/>
        </xdr:cNvPicPr>
      </xdr:nvPicPr>
      <xdr:blipFill>
        <a:blip xmlns:r="http://schemas.openxmlformats.org/officeDocument/2006/relationships" r:embed="rId3"/>
        <a:srcRect/>
        <a:stretch/>
      </xdr:blipFill>
      <xdr:spPr>
        <a:xfrm>
          <a:off x="13792201" y="16263812"/>
          <a:ext cx="2578342" cy="1576313"/>
        </a:xfrm>
        <a:prstGeom prst="rect">
          <a:avLst/>
        </a:prstGeom>
      </xdr:spPr>
    </xdr:pic>
    <xdr:clientData/>
  </xdr:twoCellAnchor>
  <xdr:twoCellAnchor editAs="oneCell">
    <xdr:from>
      <xdr:col>1</xdr:col>
      <xdr:colOff>2992032</xdr:colOff>
      <xdr:row>82</xdr:row>
      <xdr:rowOff>0</xdr:rowOff>
    </xdr:from>
    <xdr:to>
      <xdr:col>2</xdr:col>
      <xdr:colOff>2583965</xdr:colOff>
      <xdr:row>83</xdr:row>
      <xdr:rowOff>115017</xdr:rowOff>
    </xdr:to>
    <xdr:pic>
      <xdr:nvPicPr>
        <xdr:cNvPr id="5" name="Picture 4">
          <a:extLst>
            <a:ext uri="{FF2B5EF4-FFF2-40B4-BE49-F238E27FC236}">
              <a16:creationId xmlns:a16="http://schemas.microsoft.com/office/drawing/2014/main" id="{6461CEDE-456D-6F92-D58D-CA94FB07394C}"/>
            </a:ext>
          </a:extLst>
        </xdr:cNvPr>
        <xdr:cNvPicPr>
          <a:picLocks noChangeAspect="1"/>
        </xdr:cNvPicPr>
      </xdr:nvPicPr>
      <xdr:blipFill>
        <a:blip xmlns:r="http://schemas.openxmlformats.org/officeDocument/2006/relationships" r:embed="rId4"/>
        <a:stretch>
          <a:fillRect/>
        </a:stretch>
      </xdr:blipFill>
      <xdr:spPr>
        <a:xfrm>
          <a:off x="3605507" y="14147585"/>
          <a:ext cx="2701441" cy="297982"/>
        </a:xfrm>
        <a:prstGeom prst="rect">
          <a:avLst/>
        </a:prstGeom>
      </xdr:spPr>
    </xdr:pic>
    <xdr:clientData/>
  </xdr:twoCellAnchor>
  <xdr:twoCellAnchor editAs="oneCell">
    <xdr:from>
      <xdr:col>2</xdr:col>
      <xdr:colOff>27019</xdr:colOff>
      <xdr:row>85</xdr:row>
      <xdr:rowOff>1</xdr:rowOff>
    </xdr:from>
    <xdr:to>
      <xdr:col>3</xdr:col>
      <xdr:colOff>576</xdr:colOff>
      <xdr:row>87</xdr:row>
      <xdr:rowOff>48956</xdr:rowOff>
    </xdr:to>
    <xdr:pic>
      <xdr:nvPicPr>
        <xdr:cNvPr id="6" name="Picture 5">
          <a:extLst>
            <a:ext uri="{FF2B5EF4-FFF2-40B4-BE49-F238E27FC236}">
              <a16:creationId xmlns:a16="http://schemas.microsoft.com/office/drawing/2014/main" id="{A74ECC54-10E5-DCD6-F750-A5762FCDF6C6}"/>
            </a:ext>
          </a:extLst>
        </xdr:cNvPr>
        <xdr:cNvPicPr>
          <a:picLocks noChangeAspect="1"/>
        </xdr:cNvPicPr>
      </xdr:nvPicPr>
      <xdr:blipFill>
        <a:blip xmlns:r="http://schemas.openxmlformats.org/officeDocument/2006/relationships" r:embed="rId5"/>
        <a:stretch>
          <a:fillRect/>
        </a:stretch>
      </xdr:blipFill>
      <xdr:spPr>
        <a:xfrm>
          <a:off x="3635197" y="14644381"/>
          <a:ext cx="2659607" cy="413218"/>
        </a:xfrm>
        <a:prstGeom prst="rect">
          <a:avLst/>
        </a:prstGeom>
      </xdr:spPr>
    </xdr:pic>
    <xdr:clientData/>
  </xdr:twoCellAnchor>
  <xdr:twoCellAnchor editAs="oneCell">
    <xdr:from>
      <xdr:col>2</xdr:col>
      <xdr:colOff>56552</xdr:colOff>
      <xdr:row>88</xdr:row>
      <xdr:rowOff>6052</xdr:rowOff>
    </xdr:from>
    <xdr:to>
      <xdr:col>3</xdr:col>
      <xdr:colOff>462</xdr:colOff>
      <xdr:row>96</xdr:row>
      <xdr:rowOff>85726</xdr:rowOff>
    </xdr:to>
    <xdr:pic>
      <xdr:nvPicPr>
        <xdr:cNvPr id="7" name="Picture 6">
          <a:extLst>
            <a:ext uri="{FF2B5EF4-FFF2-40B4-BE49-F238E27FC236}">
              <a16:creationId xmlns:a16="http://schemas.microsoft.com/office/drawing/2014/main" id="{C284EAD1-4BA3-F3BA-D4EA-D0A4BA916D96}"/>
            </a:ext>
          </a:extLst>
        </xdr:cNvPr>
        <xdr:cNvPicPr>
          <a:picLocks noChangeAspect="1"/>
        </xdr:cNvPicPr>
      </xdr:nvPicPr>
      <xdr:blipFill>
        <a:blip xmlns:r="http://schemas.openxmlformats.org/officeDocument/2006/relationships" r:embed="rId6"/>
        <a:stretch>
          <a:fillRect/>
        </a:stretch>
      </xdr:blipFill>
      <xdr:spPr>
        <a:xfrm>
          <a:off x="3664730" y="15196827"/>
          <a:ext cx="2591860" cy="1530378"/>
        </a:xfrm>
        <a:prstGeom prst="rect">
          <a:avLst/>
        </a:prstGeom>
      </xdr:spPr>
    </xdr:pic>
    <xdr:clientData/>
  </xdr:twoCellAnchor>
  <xdr:twoCellAnchor editAs="oneCell">
    <xdr:from>
      <xdr:col>3</xdr:col>
      <xdr:colOff>67236</xdr:colOff>
      <xdr:row>82</xdr:row>
      <xdr:rowOff>0</xdr:rowOff>
    </xdr:from>
    <xdr:to>
      <xdr:col>3</xdr:col>
      <xdr:colOff>2580478</xdr:colOff>
      <xdr:row>84</xdr:row>
      <xdr:rowOff>74707</xdr:rowOff>
    </xdr:to>
    <xdr:pic>
      <xdr:nvPicPr>
        <xdr:cNvPr id="8" name="Picture 7">
          <a:extLst>
            <a:ext uri="{FF2B5EF4-FFF2-40B4-BE49-F238E27FC236}">
              <a16:creationId xmlns:a16="http://schemas.microsoft.com/office/drawing/2014/main" id="{4997CC3A-4F6B-2705-702B-7C0848AF9DE9}"/>
            </a:ext>
          </a:extLst>
        </xdr:cNvPr>
        <xdr:cNvPicPr>
          <a:picLocks noChangeAspect="1"/>
        </xdr:cNvPicPr>
      </xdr:nvPicPr>
      <xdr:blipFill>
        <a:blip xmlns:r="http://schemas.openxmlformats.org/officeDocument/2006/relationships" r:embed="rId7"/>
        <a:stretch>
          <a:fillRect/>
        </a:stretch>
      </xdr:blipFill>
      <xdr:spPr>
        <a:xfrm>
          <a:off x="6372412" y="14433176"/>
          <a:ext cx="2618017" cy="448236"/>
        </a:xfrm>
        <a:prstGeom prst="rect">
          <a:avLst/>
        </a:prstGeom>
      </xdr:spPr>
    </xdr:pic>
    <xdr:clientData/>
  </xdr:twoCellAnchor>
  <xdr:twoCellAnchor editAs="oneCell">
    <xdr:from>
      <xdr:col>3</xdr:col>
      <xdr:colOff>46269</xdr:colOff>
      <xdr:row>85</xdr:row>
      <xdr:rowOff>10177</xdr:rowOff>
    </xdr:from>
    <xdr:to>
      <xdr:col>4</xdr:col>
      <xdr:colOff>9407</xdr:colOff>
      <xdr:row>86</xdr:row>
      <xdr:rowOff>123151</xdr:rowOff>
    </xdr:to>
    <xdr:pic>
      <xdr:nvPicPr>
        <xdr:cNvPr id="9" name="Picture 8">
          <a:extLst>
            <a:ext uri="{FF2B5EF4-FFF2-40B4-BE49-F238E27FC236}">
              <a16:creationId xmlns:a16="http://schemas.microsoft.com/office/drawing/2014/main" id="{072EAABA-1224-479A-A430-8F352381C928}"/>
            </a:ext>
          </a:extLst>
        </xdr:cNvPr>
        <xdr:cNvPicPr>
          <a:picLocks noChangeAspect="1"/>
        </xdr:cNvPicPr>
      </xdr:nvPicPr>
      <xdr:blipFill>
        <a:blip xmlns:r="http://schemas.openxmlformats.org/officeDocument/2006/relationships" r:embed="rId8"/>
        <a:srcRect/>
        <a:stretch/>
      </xdr:blipFill>
      <xdr:spPr>
        <a:xfrm>
          <a:off x="6358639" y="14756288"/>
          <a:ext cx="2667768" cy="296418"/>
        </a:xfrm>
        <a:prstGeom prst="rect">
          <a:avLst/>
        </a:prstGeom>
      </xdr:spPr>
    </xdr:pic>
    <xdr:clientData/>
  </xdr:twoCellAnchor>
  <xdr:twoCellAnchor editAs="oneCell">
    <xdr:from>
      <xdr:col>3</xdr:col>
      <xdr:colOff>1</xdr:colOff>
      <xdr:row>88</xdr:row>
      <xdr:rowOff>0</xdr:rowOff>
    </xdr:from>
    <xdr:to>
      <xdr:col>4</xdr:col>
      <xdr:colOff>10223</xdr:colOff>
      <xdr:row>96</xdr:row>
      <xdr:rowOff>64205</xdr:rowOff>
    </xdr:to>
    <xdr:pic>
      <xdr:nvPicPr>
        <xdr:cNvPr id="10" name="Picture 9">
          <a:extLst>
            <a:ext uri="{FF2B5EF4-FFF2-40B4-BE49-F238E27FC236}">
              <a16:creationId xmlns:a16="http://schemas.microsoft.com/office/drawing/2014/main" id="{DC1A253D-090E-D2CA-A6D3-B31F2DBD75A5}"/>
            </a:ext>
          </a:extLst>
        </xdr:cNvPr>
        <xdr:cNvPicPr>
          <a:picLocks noChangeAspect="1"/>
        </xdr:cNvPicPr>
      </xdr:nvPicPr>
      <xdr:blipFill>
        <a:blip xmlns:r="http://schemas.openxmlformats.org/officeDocument/2006/relationships" r:embed="rId9"/>
        <a:stretch>
          <a:fillRect/>
        </a:stretch>
      </xdr:blipFill>
      <xdr:spPr>
        <a:xfrm>
          <a:off x="6302964" y="16580556"/>
          <a:ext cx="2651822" cy="1575740"/>
        </a:xfrm>
        <a:prstGeom prst="rect">
          <a:avLst/>
        </a:prstGeom>
      </xdr:spPr>
    </xdr:pic>
    <xdr:clientData/>
  </xdr:twoCellAnchor>
  <xdr:twoCellAnchor editAs="oneCell">
    <xdr:from>
      <xdr:col>5</xdr:col>
      <xdr:colOff>19050</xdr:colOff>
      <xdr:row>89</xdr:row>
      <xdr:rowOff>95250</xdr:rowOff>
    </xdr:from>
    <xdr:to>
      <xdr:col>5</xdr:col>
      <xdr:colOff>2400300</xdr:colOff>
      <xdr:row>97</xdr:row>
      <xdr:rowOff>57150</xdr:rowOff>
    </xdr:to>
    <xdr:pic>
      <xdr:nvPicPr>
        <xdr:cNvPr id="11" name="Picture 10">
          <a:extLst>
            <a:ext uri="{FF2B5EF4-FFF2-40B4-BE49-F238E27FC236}">
              <a16:creationId xmlns:a16="http://schemas.microsoft.com/office/drawing/2014/main" id="{54B6A508-767D-C32B-874E-8EDC57083015}"/>
            </a:ext>
            <a:ext uri="{147F2762-F138-4A5C-976F-8EAC2B608ADB}">
              <a16:predDERef xmlns:a16="http://schemas.microsoft.com/office/drawing/2014/main" pred="{DC1A253D-090E-D2CA-A6D3-B31F2DBD75A5}"/>
            </a:ext>
          </a:extLst>
        </xdr:cNvPr>
        <xdr:cNvPicPr>
          <a:picLocks noChangeAspect="1"/>
        </xdr:cNvPicPr>
      </xdr:nvPicPr>
      <xdr:blipFill>
        <a:blip xmlns:r="http://schemas.openxmlformats.org/officeDocument/2006/relationships" r:embed="rId10"/>
        <a:stretch>
          <a:fillRect/>
        </a:stretch>
      </xdr:blipFill>
      <xdr:spPr>
        <a:xfrm>
          <a:off x="11210925" y="16268700"/>
          <a:ext cx="2381250" cy="1409700"/>
        </a:xfrm>
        <a:prstGeom prst="rect">
          <a:avLst/>
        </a:prstGeom>
      </xdr:spPr>
    </xdr:pic>
    <xdr:clientData/>
  </xdr:twoCellAnchor>
  <xdr:twoCellAnchor editAs="oneCell">
    <xdr:from>
      <xdr:col>5</xdr:col>
      <xdr:colOff>38100</xdr:colOff>
      <xdr:row>85</xdr:row>
      <xdr:rowOff>161925</xdr:rowOff>
    </xdr:from>
    <xdr:to>
      <xdr:col>5</xdr:col>
      <xdr:colOff>2543175</xdr:colOff>
      <xdr:row>88</xdr:row>
      <xdr:rowOff>57150</xdr:rowOff>
    </xdr:to>
    <xdr:pic>
      <xdr:nvPicPr>
        <xdr:cNvPr id="12" name="Picture 11">
          <a:extLst>
            <a:ext uri="{FF2B5EF4-FFF2-40B4-BE49-F238E27FC236}">
              <a16:creationId xmlns:a16="http://schemas.microsoft.com/office/drawing/2014/main" id="{A67B9787-A10C-096F-1476-DEB0ED0D8BF4}"/>
            </a:ext>
            <a:ext uri="{147F2762-F138-4A5C-976F-8EAC2B608ADB}">
              <a16:predDERef xmlns:a16="http://schemas.microsoft.com/office/drawing/2014/main" pred="{54B6A508-767D-C32B-874E-8EDC57083015}"/>
            </a:ext>
          </a:extLst>
        </xdr:cNvPr>
        <xdr:cNvPicPr>
          <a:picLocks noChangeAspect="1"/>
        </xdr:cNvPicPr>
      </xdr:nvPicPr>
      <xdr:blipFill>
        <a:blip xmlns:r="http://schemas.openxmlformats.org/officeDocument/2006/relationships" r:embed="rId11"/>
        <a:stretch>
          <a:fillRect/>
        </a:stretch>
      </xdr:blipFill>
      <xdr:spPr>
        <a:xfrm>
          <a:off x="11229975" y="15611475"/>
          <a:ext cx="2505075" cy="438150"/>
        </a:xfrm>
        <a:prstGeom prst="rect">
          <a:avLst/>
        </a:prstGeom>
      </xdr:spPr>
    </xdr:pic>
    <xdr:clientData/>
  </xdr:twoCellAnchor>
  <xdr:twoCellAnchor editAs="oneCell">
    <xdr:from>
      <xdr:col>5</xdr:col>
      <xdr:colOff>57150</xdr:colOff>
      <xdr:row>83</xdr:row>
      <xdr:rowOff>19050</xdr:rowOff>
    </xdr:from>
    <xdr:to>
      <xdr:col>5</xdr:col>
      <xdr:colOff>2562225</xdr:colOff>
      <xdr:row>85</xdr:row>
      <xdr:rowOff>66675</xdr:rowOff>
    </xdr:to>
    <xdr:pic>
      <xdr:nvPicPr>
        <xdr:cNvPr id="13" name="Picture 12">
          <a:extLst>
            <a:ext uri="{FF2B5EF4-FFF2-40B4-BE49-F238E27FC236}">
              <a16:creationId xmlns:a16="http://schemas.microsoft.com/office/drawing/2014/main" id="{4C2D7E4B-CEB9-02C2-6492-E1941F6CD1C5}"/>
            </a:ext>
            <a:ext uri="{147F2762-F138-4A5C-976F-8EAC2B608ADB}">
              <a16:predDERef xmlns:a16="http://schemas.microsoft.com/office/drawing/2014/main" pred="{A67B9787-A10C-096F-1476-DEB0ED0D8BF4}"/>
            </a:ext>
          </a:extLst>
        </xdr:cNvPr>
        <xdr:cNvPicPr>
          <a:picLocks noChangeAspect="1"/>
        </xdr:cNvPicPr>
      </xdr:nvPicPr>
      <xdr:blipFill>
        <a:blip xmlns:r="http://schemas.openxmlformats.org/officeDocument/2006/relationships" r:embed="rId12"/>
        <a:stretch>
          <a:fillRect/>
        </a:stretch>
      </xdr:blipFill>
      <xdr:spPr>
        <a:xfrm>
          <a:off x="11249025" y="15106650"/>
          <a:ext cx="2505075" cy="409575"/>
        </a:xfrm>
        <a:prstGeom prst="rect">
          <a:avLst/>
        </a:prstGeom>
      </xdr:spPr>
    </xdr:pic>
    <xdr:clientData/>
  </xdr:twoCellAnchor>
  <xdr:twoCellAnchor editAs="oneCell">
    <xdr:from>
      <xdr:col>9</xdr:col>
      <xdr:colOff>132195</xdr:colOff>
      <xdr:row>9</xdr:row>
      <xdr:rowOff>37811</xdr:rowOff>
    </xdr:from>
    <xdr:to>
      <xdr:col>18</xdr:col>
      <xdr:colOff>515290</xdr:colOff>
      <xdr:row>25</xdr:row>
      <xdr:rowOff>107083</xdr:rowOff>
    </xdr:to>
    <xdr:pic>
      <xdr:nvPicPr>
        <xdr:cNvPr id="14" name="Picture 13">
          <a:extLst>
            <a:ext uri="{FF2B5EF4-FFF2-40B4-BE49-F238E27FC236}">
              <a16:creationId xmlns:a16="http://schemas.microsoft.com/office/drawing/2014/main" id="{A7DCBB55-D8F1-DF23-ABDB-DF0001F82413}"/>
            </a:ext>
          </a:extLst>
        </xdr:cNvPr>
        <xdr:cNvPicPr>
          <a:picLocks noChangeAspect="1"/>
        </xdr:cNvPicPr>
      </xdr:nvPicPr>
      <xdr:blipFill rotWithShape="1">
        <a:blip xmlns:r="http://schemas.openxmlformats.org/officeDocument/2006/relationships" r:embed="rId13"/>
        <a:srcRect t="26651"/>
        <a:stretch/>
      </xdr:blipFill>
      <xdr:spPr>
        <a:xfrm>
          <a:off x="18506786" y="1700356"/>
          <a:ext cx="5994186" cy="2851150"/>
        </a:xfrm>
        <a:prstGeom prst="rect">
          <a:avLst/>
        </a:prstGeom>
      </xdr:spPr>
    </xdr:pic>
    <xdr:clientData/>
  </xdr:twoCellAnchor>
  <xdr:twoCellAnchor editAs="oneCell">
    <xdr:from>
      <xdr:col>9</xdr:col>
      <xdr:colOff>0</xdr:colOff>
      <xdr:row>38</xdr:row>
      <xdr:rowOff>0</xdr:rowOff>
    </xdr:from>
    <xdr:to>
      <xdr:col>18</xdr:col>
      <xdr:colOff>588818</xdr:colOff>
      <xdr:row>62</xdr:row>
      <xdr:rowOff>106566</xdr:rowOff>
    </xdr:to>
    <xdr:pic>
      <xdr:nvPicPr>
        <xdr:cNvPr id="15" name="Picture 14">
          <a:extLst>
            <a:ext uri="{FF2B5EF4-FFF2-40B4-BE49-F238E27FC236}">
              <a16:creationId xmlns:a16="http://schemas.microsoft.com/office/drawing/2014/main" id="{30473FA0-90FC-574E-9A85-27602ABEAAB9}"/>
            </a:ext>
          </a:extLst>
        </xdr:cNvPr>
        <xdr:cNvPicPr>
          <a:picLocks noChangeAspect="1"/>
        </xdr:cNvPicPr>
      </xdr:nvPicPr>
      <xdr:blipFill>
        <a:blip xmlns:r="http://schemas.openxmlformats.org/officeDocument/2006/relationships" r:embed="rId14"/>
        <a:stretch>
          <a:fillRect/>
        </a:stretch>
      </xdr:blipFill>
      <xdr:spPr>
        <a:xfrm>
          <a:off x="18374591" y="6702136"/>
          <a:ext cx="6199909" cy="4262930"/>
        </a:xfrm>
        <a:prstGeom prst="rect">
          <a:avLst/>
        </a:prstGeom>
      </xdr:spPr>
    </xdr:pic>
    <xdr:clientData/>
  </xdr:twoCellAnchor>
  <xdr:twoCellAnchor editAs="oneCell">
    <xdr:from>
      <xdr:col>20</xdr:col>
      <xdr:colOff>1</xdr:colOff>
      <xdr:row>38</xdr:row>
      <xdr:rowOff>0</xdr:rowOff>
    </xdr:from>
    <xdr:to>
      <xdr:col>30</xdr:col>
      <xdr:colOff>266701</xdr:colOff>
      <xdr:row>70</xdr:row>
      <xdr:rowOff>19269</xdr:rowOff>
    </xdr:to>
    <xdr:pic>
      <xdr:nvPicPr>
        <xdr:cNvPr id="16" name="Picture 15">
          <a:extLst>
            <a:ext uri="{FF2B5EF4-FFF2-40B4-BE49-F238E27FC236}">
              <a16:creationId xmlns:a16="http://schemas.microsoft.com/office/drawing/2014/main" id="{046BE298-B2DA-54C3-CF57-67363ADE1081}"/>
            </a:ext>
          </a:extLst>
        </xdr:cNvPr>
        <xdr:cNvPicPr>
          <a:picLocks noChangeAspect="1"/>
        </xdr:cNvPicPr>
      </xdr:nvPicPr>
      <xdr:blipFill>
        <a:blip xmlns:r="http://schemas.openxmlformats.org/officeDocument/2006/relationships" r:embed="rId15"/>
        <a:stretch>
          <a:fillRect/>
        </a:stretch>
      </xdr:blipFill>
      <xdr:spPr>
        <a:xfrm>
          <a:off x="25069801" y="7239000"/>
          <a:ext cx="6362700" cy="6115269"/>
        </a:xfrm>
        <a:prstGeom prst="rect">
          <a:avLst/>
        </a:prstGeom>
      </xdr:spPr>
    </xdr:pic>
    <xdr:clientData/>
  </xdr:twoCellAnchor>
  <xdr:twoCellAnchor editAs="oneCell">
    <xdr:from>
      <xdr:col>9</xdr:col>
      <xdr:colOff>625839</xdr:colOff>
      <xdr:row>57</xdr:row>
      <xdr:rowOff>135124</xdr:rowOff>
    </xdr:from>
    <xdr:to>
      <xdr:col>16</xdr:col>
      <xdr:colOff>485564</xdr:colOff>
      <xdr:row>58</xdr:row>
      <xdr:rowOff>31246</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8" name="Ink 17">
              <a:extLst>
                <a:ext uri="{FF2B5EF4-FFF2-40B4-BE49-F238E27FC236}">
                  <a16:creationId xmlns:a16="http://schemas.microsoft.com/office/drawing/2014/main" id="{694FB044-5808-E5E6-2E5F-C509BC8D0909}"/>
                </a:ext>
              </a:extLst>
            </xdr14:cNvPr>
            <xdr14:cNvContentPartPr/>
          </xdr14:nvContentPartPr>
          <xdr14:nvPr macro=""/>
          <xdr14:xfrm>
            <a:off x="19036303" y="10313267"/>
            <a:ext cx="4244400" cy="69840"/>
          </xdr14:xfrm>
        </xdr:contentPart>
      </mc:Choice>
      <mc:Fallback xmlns="">
        <xdr:pic>
          <xdr:nvPicPr>
            <xdr:cNvPr id="18" name="Ink 17">
              <a:extLst>
                <a:ext uri="{FF2B5EF4-FFF2-40B4-BE49-F238E27FC236}">
                  <a16:creationId xmlns:a16="http://schemas.microsoft.com/office/drawing/2014/main" id="{694FB044-5808-E5E6-2E5F-C509BC8D0909}"/>
                </a:ext>
              </a:extLst>
            </xdr:cNvPr>
            <xdr:cNvPicPr/>
          </xdr:nvPicPr>
          <xdr:blipFill>
            <a:blip xmlns:r="http://schemas.openxmlformats.org/officeDocument/2006/relationships" r:embed="rId17"/>
            <a:stretch>
              <a:fillRect/>
            </a:stretch>
          </xdr:blipFill>
          <xdr:spPr>
            <a:xfrm>
              <a:off x="18982303" y="10205267"/>
              <a:ext cx="4352040" cy="285480"/>
            </a:xfrm>
            <a:prstGeom prst="rect">
              <a:avLst/>
            </a:prstGeom>
          </xdr:spPr>
        </xdr:pic>
      </mc:Fallback>
    </mc:AlternateContent>
    <xdr:clientData/>
  </xdr:twoCellAnchor>
  <xdr:twoCellAnchor editAs="oneCell">
    <xdr:from>
      <xdr:col>20</xdr:col>
      <xdr:colOff>394144</xdr:colOff>
      <xdr:row>67</xdr:row>
      <xdr:rowOff>121556</xdr:rowOff>
    </xdr:from>
    <xdr:to>
      <xdr:col>25</xdr:col>
      <xdr:colOff>464477</xdr:colOff>
      <xdr:row>68</xdr:row>
      <xdr:rowOff>25728</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20" name="Ink 19">
              <a:extLst>
                <a:ext uri="{FF2B5EF4-FFF2-40B4-BE49-F238E27FC236}">
                  <a16:creationId xmlns:a16="http://schemas.microsoft.com/office/drawing/2014/main" id="{25D7C888-911F-1A6A-38E4-9EB5C0937751}"/>
                </a:ext>
              </a:extLst>
            </xdr14:cNvPr>
            <xdr14:cNvContentPartPr/>
          </xdr14:nvContentPartPr>
          <xdr14:nvPr macro=""/>
          <xdr14:xfrm>
            <a:off x="25689823" y="12068627"/>
            <a:ext cx="3196800" cy="84240"/>
          </xdr14:xfrm>
        </xdr:contentPart>
      </mc:Choice>
      <mc:Fallback xmlns="">
        <xdr:pic>
          <xdr:nvPicPr>
            <xdr:cNvPr id="20" name="Ink 19">
              <a:extLst>
                <a:ext uri="{FF2B5EF4-FFF2-40B4-BE49-F238E27FC236}">
                  <a16:creationId xmlns:a16="http://schemas.microsoft.com/office/drawing/2014/main" id="{25D7C888-911F-1A6A-38E4-9EB5C0937751}"/>
                </a:ext>
              </a:extLst>
            </xdr:cNvPr>
            <xdr:cNvPicPr/>
          </xdr:nvPicPr>
          <xdr:blipFill>
            <a:blip xmlns:r="http://schemas.openxmlformats.org/officeDocument/2006/relationships" r:embed="rId19"/>
            <a:stretch>
              <a:fillRect/>
            </a:stretch>
          </xdr:blipFill>
          <xdr:spPr>
            <a:xfrm>
              <a:off x="25635823" y="11960987"/>
              <a:ext cx="3304440" cy="299880"/>
            </a:xfrm>
            <a:prstGeom prst="rect">
              <a:avLst/>
            </a:prstGeom>
          </xdr:spPr>
        </xdr:pic>
      </mc:Fallback>
    </mc:AlternateContent>
    <xdr:clientData/>
  </xdr:twoCellAnchor>
  <xdr:twoCellAnchor editAs="oneCell">
    <xdr:from>
      <xdr:col>9</xdr:col>
      <xdr:colOff>598839</xdr:colOff>
      <xdr:row>23</xdr:row>
      <xdr:rowOff>95001</xdr:rowOff>
    </xdr:from>
    <xdr:to>
      <xdr:col>15</xdr:col>
      <xdr:colOff>235842</xdr:colOff>
      <xdr:row>23</xdr:row>
      <xdr:rowOff>161666</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22" name="Ink 21">
              <a:extLst>
                <a:ext uri="{FF2B5EF4-FFF2-40B4-BE49-F238E27FC236}">
                  <a16:creationId xmlns:a16="http://schemas.microsoft.com/office/drawing/2014/main" id="{971007C2-5297-5DAF-3BBE-1D8F0CCA2C4B}"/>
                </a:ext>
              </a:extLst>
            </xdr14:cNvPr>
            <xdr14:cNvContentPartPr/>
          </xdr14:nvContentPartPr>
          <xdr14:nvPr macro=""/>
          <xdr14:xfrm>
            <a:off x="19009303" y="4258787"/>
            <a:ext cx="3389400" cy="69840"/>
          </xdr14:xfrm>
        </xdr:contentPart>
      </mc:Choice>
      <mc:Fallback xmlns="">
        <xdr:pic>
          <xdr:nvPicPr>
            <xdr:cNvPr id="22" name="Ink 21">
              <a:extLst>
                <a:ext uri="{FF2B5EF4-FFF2-40B4-BE49-F238E27FC236}">
                  <a16:creationId xmlns:a16="http://schemas.microsoft.com/office/drawing/2014/main" id="{971007C2-5297-5DAF-3BBE-1D8F0CCA2C4B}"/>
                </a:ext>
              </a:extLst>
            </xdr:cNvPr>
            <xdr:cNvPicPr/>
          </xdr:nvPicPr>
          <xdr:blipFill>
            <a:blip xmlns:r="http://schemas.openxmlformats.org/officeDocument/2006/relationships" r:embed="rId21"/>
            <a:stretch>
              <a:fillRect/>
            </a:stretch>
          </xdr:blipFill>
          <xdr:spPr>
            <a:xfrm>
              <a:off x="18955303" y="4151147"/>
              <a:ext cx="3497040" cy="285480"/>
            </a:xfrm>
            <a:prstGeom prst="rect">
              <a:avLst/>
            </a:prstGeom>
          </xdr:spPr>
        </xdr:pic>
      </mc:Fallback>
    </mc:AlternateContent>
    <xdr:clientData/>
  </xdr:twoCellAnchor>
  <xdr:twoCellAnchor editAs="oneCell">
    <xdr:from>
      <xdr:col>20</xdr:col>
      <xdr:colOff>0</xdr:colOff>
      <xdr:row>9</xdr:row>
      <xdr:rowOff>0</xdr:rowOff>
    </xdr:from>
    <xdr:to>
      <xdr:col>27</xdr:col>
      <xdr:colOff>277091</xdr:colOff>
      <xdr:row>26</xdr:row>
      <xdr:rowOff>52901</xdr:rowOff>
    </xdr:to>
    <xdr:pic>
      <xdr:nvPicPr>
        <xdr:cNvPr id="23" name="Picture 22">
          <a:extLst>
            <a:ext uri="{FF2B5EF4-FFF2-40B4-BE49-F238E27FC236}">
              <a16:creationId xmlns:a16="http://schemas.microsoft.com/office/drawing/2014/main" id="{EBE65A50-5344-92D1-FBA8-8BACA654DCDC}"/>
            </a:ext>
          </a:extLst>
        </xdr:cNvPr>
        <xdr:cNvPicPr>
          <a:picLocks noChangeAspect="1"/>
        </xdr:cNvPicPr>
      </xdr:nvPicPr>
      <xdr:blipFill>
        <a:blip xmlns:r="http://schemas.openxmlformats.org/officeDocument/2006/relationships" r:embed="rId22"/>
        <a:stretch>
          <a:fillRect/>
        </a:stretch>
      </xdr:blipFill>
      <xdr:spPr>
        <a:xfrm>
          <a:off x="25232591" y="1662545"/>
          <a:ext cx="4641273" cy="3014311"/>
        </a:xfrm>
        <a:prstGeom prst="rect">
          <a:avLst/>
        </a:prstGeom>
      </xdr:spPr>
    </xdr:pic>
    <xdr:clientData/>
  </xdr:twoCellAnchor>
  <xdr:twoCellAnchor editAs="oneCell">
    <xdr:from>
      <xdr:col>20</xdr:col>
      <xdr:colOff>380749</xdr:colOff>
      <xdr:row>23</xdr:row>
      <xdr:rowOff>85631</xdr:rowOff>
    </xdr:from>
    <xdr:to>
      <xdr:col>24</xdr:col>
      <xdr:colOff>603851</xdr:colOff>
      <xdr:row>23</xdr:row>
      <xdr:rowOff>139631</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C29A5E78-66C5-2A80-57E0-5068B35E1B19}"/>
                </a:ext>
              </a:extLst>
            </xdr14:cNvPr>
            <xdr14:cNvContentPartPr/>
          </xdr14:nvContentPartPr>
          <xdr14:nvPr macro=""/>
          <xdr14:xfrm>
            <a:off x="25613340" y="4190040"/>
            <a:ext cx="2716920" cy="54000"/>
          </xdr14:xfrm>
        </xdr:contentPart>
      </mc:Choice>
      <mc:Fallback xmlns="">
        <xdr:pic>
          <xdr:nvPicPr>
            <xdr:cNvPr id="24" name="Ink 23">
              <a:extLst>
                <a:ext uri="{FF2B5EF4-FFF2-40B4-BE49-F238E27FC236}">
                  <a16:creationId xmlns:a16="http://schemas.microsoft.com/office/drawing/2014/main" id="{C29A5E78-66C5-2A80-57E0-5068B35E1B19}"/>
                </a:ext>
              </a:extLst>
            </xdr:cNvPr>
            <xdr:cNvPicPr/>
          </xdr:nvPicPr>
          <xdr:blipFill>
            <a:blip xmlns:r="http://schemas.openxmlformats.org/officeDocument/2006/relationships" r:embed="rId24"/>
            <a:stretch>
              <a:fillRect/>
            </a:stretch>
          </xdr:blipFill>
          <xdr:spPr>
            <a:xfrm>
              <a:off x="25559700" y="4082400"/>
              <a:ext cx="2824560" cy="2696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1-30T00:14:03.118"/>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0 2,'122'-2,"136"5,-140 15,-79-10,69 4,-74-10,0 2,64 14,-40-9,0-2,1-3,-1-2,60-7,7 2,-6 1,140 5,-168 14,-67-11,1-1,25 2,90 13,-95-12,72 4,38-14,68 4,-108 15,19 1,462-15,-307-5,807 2,-1071-2,-1 0,0-2,25-6,-20 3,47-4,136 11,29-2,-134-16,-71 11,48-5,55-6,-91 9,68-2,49 13,84-4,-158-16,-68 12,1 1,29-3,404 5,-234 6,4273-3,-4463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1-30T00:14:07.309"/>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0 117,'986'0,"-963"-2,1 0,-1-1,29-9,-24 5,50-5,190 12,30-2,-181-16,-78 10,70-4,360 11,-220 3,-220-4,1-1,46-11,-44 7,0 2,33-2,657 6,-348 3,420-2,-769 2,-1 0,0 2,25 6,-20-3,48 4,20-10,-68-2,-1 1,0 1,0 1,48 11,142 35,-182-42,1-1,0-2,0-1,38-4,66 3,-48 16,-69-11,50 5,121-11,25 2,-103 17,-78-12,70 6,360-12,-220-3,-226 3,0 2,0 0,30 9,-26-6,51 7,380-10,-236-6,117 3,-306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1-30T00:14:13.232"/>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0 1,'23'1,"-1"1,1 2,30 8,-27-6,53 6,-70-11,44 2,91 17,-82-11,0-2,0-4,103-6,-39 1,365 2,-467 1,-1 1,0 2,30 8,-26-6,51 6,379-8,-235-7,534 3,-719 2,0 2,46 10,-43-6,66 4,490-11,-285-3,-286 3,-1 2,0 0,25 8,-21-5,49 5,36-5,151-12,-232 2,47-14,-36 7,20-5,-40 9,0 1,1 1,30-2,424 4,-238 6,-191-4,-1-2,82-16,-49 8,0 4,0 3,92 8,-22-1,1247-3,-1361 2,0 1,46 11,-43-6,66 4,287-11,-182-3,-187 1,-1-2,0 0,30-9,-26 6,51-7,-50 10,0-2,29-8,-45 10,14-3</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11-30T00:28:23.527"/>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 3,'123'-2,"137"5,-226 2,51 13,-55-10,0-2,37 4,-9-7,-26-3,0 2,0 2,33 7,-23-2,0-2,54 1,-18-2,36 16,-83-14,1-1,35 2,417-6,-247-6,2313 3,-2521-1,1-3,-1 0,38-11,-33 7,66-8,385 12,-249 7,1159-3,-1365 2,-1 1,0 1,38 12,-32-8,65 7,88-12,-146-3</inkml:trace>
</inkm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4" xr16:uid="{A75FF1E4-45F1-402E-ACB7-277AB0F6B46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2E44CBDB-CFA7-4E0B-B97D-6DA98E72E91F}"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3" xr16:uid="{48138628-72F4-4FC0-9A37-73E461E4B82A}"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B47D9E2A-7463-4B3F-8711-D7DAE0C294D3}"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4" xr16:uid="{12EF1E3C-CD12-4D2E-8E66-0F5058791F7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7BDEB42B-3DFB-4762-818D-BEC765FAF581}" autoFormatId="16" applyNumberFormats="0" applyBorderFormats="0" applyFontFormats="0" applyPatternFormats="0" applyAlignmentFormats="0" applyWidthHeightFormats="0">
  <queryTableRefresh nextId="4">
    <queryTableFields count="3">
      <queryTableField id="1" name="Column1" tableColumnId="1"/>
      <queryTableField id="2" name="Lasso" tableColumnId="2"/>
      <queryTableField id="3" name="Ridge" tableColumnId="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1" xr16:uid="{8DD9DF80-3440-496B-8154-FA209AEDDED9}"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9" xr16:uid="{89D34874-24CF-4A54-81D2-BA891C7984CD}"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8" xr16:uid="{63AB6C40-BE4A-4A39-8018-8F50B6665F0B}"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2" xr16:uid="{DF62182C-E45C-4E01-ABB9-AC1605A28148}" autoFormatId="16" applyNumberFormats="0" applyBorderFormats="0" applyFontFormats="0" applyPatternFormats="0" applyAlignmentFormats="0" applyWidthHeightFormats="0">
  <queryTableRefresh nextId="8">
    <queryTableFields count="7">
      <queryTableField id="1" name="features" tableColumnId="1"/>
      <queryTableField id="2" name="lasso" tableColumnId="2"/>
      <queryTableField id="3" name="num1" tableColumnId="3"/>
      <queryTableField id="4" name="ridge" tableColumnId="4"/>
      <queryTableField id="5" name="num2" tableColumnId="5"/>
      <queryTableField id="6" name="method" tableColumnId="6"/>
      <queryTableField id="7" name="selection" tableColumnId="7"/>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6" xr16:uid="{40E9B25D-B066-4616-8C7E-9ADA6E308E76}" autoFormatId="16" applyNumberFormats="0" applyBorderFormats="0" applyFontFormats="0" applyPatternFormats="0" applyAlignmentFormats="0" applyWidthHeightFormats="0">
  <queryTableRefresh nextId="332">
    <queryTableFields count="331">
      <queryTableField id="1" name="Column1" tableColumnId="1"/>
      <queryTableField id="2" name="Claim Injury Type" tableColumnId="2"/>
      <queryTableField id="3" name="1. CANCELLED" tableColumnId="3"/>
      <queryTableField id="4" name="2. NON-COMP" tableColumnId="4"/>
      <queryTableField id="5" name="3. MED ONLY" tableColumnId="5"/>
      <queryTableField id="6" name="4. TEMPORARY" tableColumnId="6"/>
      <queryTableField id="7" name="5. PPD SCH LOSS" tableColumnId="7"/>
      <queryTableField id="8" name="6. PPD NSL" tableColumnId="8"/>
      <queryTableField id="9" name="7. PTD" tableColumnId="9"/>
      <queryTableField id="10" name="8. DEATH" tableColumnId="10"/>
      <queryTableField id="11" name="Accident Date Binary" tableColumnId="11"/>
      <queryTableField id="12" name="Alternative Dispute Resolution_U" tableColumnId="12"/>
      <queryTableField id="13" name="Alternative Dispute Resolution_Y" tableColumnId="13"/>
      <queryTableField id="14" name="Attorney/Representative_Y" tableColumnId="14"/>
      <queryTableField id="15" name="C-2 Date Binary" tableColumnId="15"/>
      <queryTableField id="16" name="C-3 Date Binary" tableColumnId="16"/>
      <queryTableField id="17" name="COVID-19 Indicator_Y" tableColumnId="17"/>
      <queryTableField id="18" name="Carrier Type Bucket_1A. PRIVATE" tableColumnId="18"/>
      <queryTableField id="19" name="Carrier Type Bucket_2A. SIF" tableColumnId="19"/>
      <queryTableField id="20" name="Carrier Type Bucket_3A. SELF PUBLIC" tableColumnId="20"/>
      <queryTableField id="21" name="Carrier Type Bucket_4A. SELF PRIVATE" tableColumnId="21"/>
      <queryTableField id="22" name="Carrier Type Bucket_5A-5C. SPECIAL FUND" tableColumnId="22"/>
      <queryTableField id="23" name="Carrier Type_2A. SIF" tableColumnId="23"/>
      <queryTableField id="24" name="Carrier Type_3A. SELF PUBLIC" tableColumnId="24"/>
      <queryTableField id="25" name="Carrier Type_4A. SELF PRIVATE" tableColumnId="25"/>
      <queryTableField id="26" name="Carrier Type_5A. SPECIAL FUND - CONS. COMM. (SECT. 25-A)" tableColumnId="26"/>
      <queryTableField id="27" name="Carrier Type_5C. SPECIAL FUND - POI CARRIER WCB MENANDS" tableColumnId="27"/>
      <queryTableField id="28" name="Carrier Type_5D. SPECIAL FUND - UNKNOWN" tableColumnId="28"/>
      <queryTableField id="29" name="Carrier Type_UNKNOWN" tableColumnId="29"/>
      <queryTableField id="30" name="County of Injury_ALLEGANY" tableColumnId="30"/>
      <queryTableField id="31" name="County of Injury_BRONX" tableColumnId="31"/>
      <queryTableField id="32" name="County of Injury_BROOME" tableColumnId="32"/>
      <queryTableField id="33" name="County of Injury_CATTARAUGUS" tableColumnId="33"/>
      <queryTableField id="34" name="County of Injury_CAYUGA" tableColumnId="34"/>
      <queryTableField id="35" name="County of Injury_CHAUTAUQUA" tableColumnId="35"/>
      <queryTableField id="36" name="County of Injury_CHEMUNG" tableColumnId="36"/>
      <queryTableField id="37" name="County of Injury_CHENANGO" tableColumnId="37"/>
      <queryTableField id="38" name="County of Injury_CLINTON" tableColumnId="38"/>
      <queryTableField id="39" name="County of Injury_COLUMBIA" tableColumnId="39"/>
      <queryTableField id="40" name="County of Injury_CORTLAND" tableColumnId="40"/>
      <queryTableField id="41" name="County of Injury_DELAWARE" tableColumnId="41"/>
      <queryTableField id="42" name="County of Injury_DUTCHESS" tableColumnId="42"/>
      <queryTableField id="43" name="County of Injury_ERIE" tableColumnId="43"/>
      <queryTableField id="44" name="County of Injury_ESSEX" tableColumnId="44"/>
      <queryTableField id="45" name="County of Injury_FRANKLIN" tableColumnId="45"/>
      <queryTableField id="46" name="County of Injury_FULTON" tableColumnId="46"/>
      <queryTableField id="47" name="County of Injury_GENESEE" tableColumnId="47"/>
      <queryTableField id="48" name="County of Injury_GREENE" tableColumnId="48"/>
      <queryTableField id="49" name="County of Injury_HAMILTON" tableColumnId="49"/>
      <queryTableField id="50" name="County of Injury_HERKIMER" tableColumnId="50"/>
      <queryTableField id="51" name="County of Injury_JEFFERSON" tableColumnId="51"/>
      <queryTableField id="52" name="County of Injury_KINGS" tableColumnId="52"/>
      <queryTableField id="53" name="County of Injury_LEWIS" tableColumnId="53"/>
      <queryTableField id="54" name="County of Injury_LIVINGSTON" tableColumnId="54"/>
      <queryTableField id="55" name="County of Injury_MADISON" tableColumnId="55"/>
      <queryTableField id="56" name="County of Injury_MONROE" tableColumnId="56"/>
      <queryTableField id="57" name="County of Injury_MONTGOMERY" tableColumnId="57"/>
      <queryTableField id="58" name="County of Injury_NASSAU" tableColumnId="58"/>
      <queryTableField id="59" name="County of Injury_NEW YORK" tableColumnId="59"/>
      <queryTableField id="60" name="County of Injury_NIAGARA" tableColumnId="60"/>
      <queryTableField id="61" name="County of Injury_ONEIDA" tableColumnId="61"/>
      <queryTableField id="62" name="County of Injury_ONONDAGA" tableColumnId="62"/>
      <queryTableField id="63" name="County of Injury_ONTARIO" tableColumnId="63"/>
      <queryTableField id="64" name="County of Injury_ORANGE" tableColumnId="64"/>
      <queryTableField id="65" name="County of Injury_ORLEANS" tableColumnId="65"/>
      <queryTableField id="66" name="County of Injury_OSWEGO" tableColumnId="66"/>
      <queryTableField id="67" name="County of Injury_OTSEGO" tableColumnId="67"/>
      <queryTableField id="68" name="County of Injury_PUTNAM" tableColumnId="68"/>
      <queryTableField id="69" name="County of Injury_QUEENS" tableColumnId="69"/>
      <queryTableField id="70" name="County of Injury_RENSSELAER" tableColumnId="70"/>
      <queryTableField id="71" name="County of Injury_RICHMOND" tableColumnId="71"/>
      <queryTableField id="72" name="County of Injury_ROCKLAND" tableColumnId="72"/>
      <queryTableField id="73" name="County of Injury_SARATOGA" tableColumnId="73"/>
      <queryTableField id="74" name="County of Injury_SCHENECTADY" tableColumnId="74"/>
      <queryTableField id="75" name="County of Injury_SCHOHARIE" tableColumnId="75"/>
      <queryTableField id="76" name="County of Injury_SCHUYLER" tableColumnId="76"/>
      <queryTableField id="77" name="County of Injury_SENECA" tableColumnId="77"/>
      <queryTableField id="78" name="County of Injury_ST. LAWRENCE" tableColumnId="78"/>
      <queryTableField id="79" name="County of Injury_STEUBEN" tableColumnId="79"/>
      <queryTableField id="80" name="County of Injury_SUFFOLK" tableColumnId="80"/>
      <queryTableField id="81" name="County of Injury_SULLIVAN" tableColumnId="81"/>
      <queryTableField id="82" name="County of Injury_TIOGA" tableColumnId="82"/>
      <queryTableField id="83" name="County of Injury_TOMPKINS" tableColumnId="83"/>
      <queryTableField id="84" name="County of Injury_ULSTER" tableColumnId="84"/>
      <queryTableField id="85" name="County of Injury_UNKNOWN" tableColumnId="85"/>
      <queryTableField id="86" name="County of Injury_WARREN" tableColumnId="86"/>
      <queryTableField id="87" name="County of Injury_WASHINGTON" tableColumnId="87"/>
      <queryTableField id="88" name="County of Injury_WAYNE" tableColumnId="88"/>
      <queryTableField id="89" name="County of Injury_WESTCHESTER" tableColumnId="89"/>
      <queryTableField id="90" name="County of Injury_WYOMING" tableColumnId="90"/>
      <queryTableField id="91" name="County of Injury_YATES" tableColumnId="91"/>
      <queryTableField id="92" name="District Name_BINGHAMTON" tableColumnId="92"/>
      <queryTableField id="93" name="District Name_BUFFALO" tableColumnId="93"/>
      <queryTableField id="94" name="District Name_HAUPPAUGE" tableColumnId="94"/>
      <queryTableField id="95" name="District Name_NYC" tableColumnId="95"/>
      <queryTableField id="96" name="District Name_ROCHESTER" tableColumnId="96"/>
      <queryTableField id="97" name="District Name_STATEWIDE" tableColumnId="97"/>
      <queryTableField id="98" name="District Name_SYRACUSE" tableColumnId="98"/>
      <queryTableField id="99" name="First Hearing Date Binary" tableColumnId="99"/>
      <queryTableField id="100" name="Gender_M" tableColumnId="100"/>
      <queryTableField id="101" name="Gender_U" tableColumnId="101"/>
      <queryTableField id="102" name="Gender_X" tableColumnId="102"/>
      <queryTableField id="103" name="IME-4 Reported" tableColumnId="103"/>
      <queryTableField id="104" name="Industry Code Description_ADMINISTRATIVE AND SUPPORT AND WASTE MANAGEMENT AND REMEDIAT" tableColumnId="104"/>
      <queryTableField id="105" name="Industry Code Description_AGRICULTURE, FORESTRY, FISHING AND HUNTING" tableColumnId="105"/>
      <queryTableField id="106" name="Industry Code Description_ARTS, ENTERTAINMENT, AND RECREATION" tableColumnId="106"/>
      <queryTableField id="107" name="Industry Code Description_CONSTRUCTION" tableColumnId="107"/>
      <queryTableField id="108" name="Industry Code Description_EDUCATIONAL SERVICES" tableColumnId="108"/>
      <queryTableField id="109" name="Industry Code Description_FINANCE AND INSURANCE" tableColumnId="109"/>
      <queryTableField id="110" name="Industry Code Description_HEALTH CARE AND SOCIAL ASSISTANCE" tableColumnId="110"/>
      <queryTableField id="111" name="Industry Code Description_INFORMATION" tableColumnId="111"/>
      <queryTableField id="112" name="Industry Code Description_MANAGEMENT OF COMPANIES AND ENTERPRISES" tableColumnId="112"/>
      <queryTableField id="113" name="Industry Code Description_MANUFACTURING" tableColumnId="113"/>
      <queryTableField id="114" name="Industry Code Description_MINING" tableColumnId="114"/>
      <queryTableField id="115" name="Industry Code Description_None" tableColumnId="115"/>
      <queryTableField id="116" name="Industry Code Description_OTHER SERVICES (EXCEPT PUBLIC ADMINISTRATION)" tableColumnId="116"/>
      <queryTableField id="117" name="Industry Code Description_PROFESSIONAL, SCIENTIFIC, AND TECHNICAL SERVICES" tableColumnId="117"/>
      <queryTableField id="118" name="Industry Code Description_PUBLIC ADMINISTRATION" tableColumnId="118"/>
      <queryTableField id="119" name="Industry Code Description_REAL ESTATE AND RENTAL AND LEASING" tableColumnId="119"/>
      <queryTableField id="120" name="Industry Code Description_RETAIL TRADE" tableColumnId="120"/>
      <queryTableField id="121" name="Industry Code Description_TRANSPORTATION AND WAREHOUSING" tableColumnId="121"/>
      <queryTableField id="122" name="Industry Code Description_UTILITIES" tableColumnId="122"/>
      <queryTableField id="123" name="Industry Code Description_WHOLESALE TRADE" tableColumnId="123"/>
      <queryTableField id="124" name="Medical Fee Region_II" tableColumnId="124"/>
      <queryTableField id="125" name="Medical Fee Region_III" tableColumnId="125"/>
      <queryTableField id="126" name="Medical Fee Region_IV" tableColumnId="126"/>
      <queryTableField id="127" name="Medical Fee Region_UK" tableColumnId="127"/>
      <queryTableField id="128" name="WCIO Cause of Injury Bucket_1 - Temp" tableColumnId="128"/>
      <queryTableField id="129" name="WCIO Cause of Injury Bucket_10 - Miscellaneous" tableColumnId="129"/>
      <queryTableField id="130" name="WCIO Cause of Injury Bucket_2 - Caught" tableColumnId="130"/>
      <queryTableField id="131" name="WCIO Cause of Injury Bucket_3 - Cut" tableColumnId="131"/>
      <queryTableField id="132" name="WCIO Cause of Injury Bucket_4 - Fall" tableColumnId="132"/>
      <queryTableField id="133" name="WCIO Cause of Injury Bucket_5 - Motor Vehicle" tableColumnId="133"/>
      <queryTableField id="134" name="WCIO Cause of Injury Bucket_6 - Strain_data" tableColumnId="134"/>
      <queryTableField id="135" name="WCIO Cause of Injury Bucket_7 - Striking" tableColumnId="135"/>
      <queryTableField id="136" name="WCIO Cause of Injury Bucket_8 - Struck" tableColumnId="136"/>
      <queryTableField id="137" name="WCIO Cause of Injury Bucket_9 - Rubbed" tableColumnId="137"/>
      <queryTableField id="138" name="WCIO Cause of Injury Description_ABSORPTION, INGESTION OR INHALATION, NOC" tableColumnId="138"/>
      <queryTableField id="139" name="WCIO Cause of Injury Description_ANIMAL OR INSECT" tableColumnId="139"/>
      <queryTableField id="140" name="WCIO Cause of Injury Description_BROKEN GLASS" tableColumnId="140"/>
      <queryTableField id="141" name="WCIO Cause of Injury Description_CAUGHT IN, UNDER OR BETWEEN, NOC" tableColumnId="141"/>
      <queryTableField id="142" name="WCIO Cause of Injury Description_CHEMICALS" tableColumnId="142"/>
      <queryTableField id="143" name="WCIO Cause of Injury Description_COLD OBJECTS OR SUBSTANCES" tableColumnId="143"/>
      <queryTableField id="144" name="WCIO Cause of Injury Description_COLLAPSING MATERIALS (SLIDES OF EARTH)" tableColumnId="144"/>
      <queryTableField id="145" name="WCIO Cause of Injury Description_COLLISION OR SIDESWIPE WITH ANOTHER VEHICLE" tableColumnId="145"/>
      <queryTableField id="146" name="WCIO Cause of Injury Description_COLLISION WITH A FIXED OBJECT" tableColumnId="146"/>
      <queryTableField id="147" name="WCIO Cause of Injury Description_CONTACT WITH, NOC" tableColumnId="147"/>
      <queryTableField id="148" name="WCIO Cause of Injury Description_CONTINUAL NOISE" tableColumnId="148"/>
      <queryTableField id="149" name="WCIO Cause of Injury Description_CRASH OF AIRPLANE" tableColumnId="149"/>
      <queryTableField id="150" name="WCIO Cause of Injury Description_CRASH OF RAIL VEHICLE" tableColumnId="150"/>
      <queryTableField id="151" name="WCIO Cause of Injury Description_CRASH OF WATER VEHICLE" tableColumnId="151"/>
      <queryTableField id="152" name="WCIO Cause of Injury Description_CUMULATIVE, NOC" tableColumnId="152"/>
      <queryTableField id="153" name="WCIO Cause of Injury Description_CUT, PUNCTURE, SCRAPE, NOC" tableColumnId="153"/>
      <queryTableField id="154" name="WCIO Cause of Injury Description_DUST, GASES, FUMES OR VAPORS" tableColumnId="154"/>
      <queryTableField id="155" name="WCIO Cause of Injury Description_ELECTRICAL CURRENT" tableColumnId="155"/>
      <queryTableField id="156" name="WCIO Cause of Injury Description_EXPLOSION OR FLARE BACK" tableColumnId="156"/>
      <queryTableField id="157" name="WCIO Cause of Injury Description_FALL, SLIP OR TRIP, NOC" tableColumnId="157"/>
      <queryTableField id="158" name="WCIO Cause of Injury Description_FALLING OR FLYING OBJECT" tableColumnId="158"/>
      <queryTableField id="159" name="WCIO Cause of Injury Description_FELLOW WORKER, PATIENT OR OTHER PERSON" tableColumnId="159"/>
      <queryTableField id="160" name="WCIO Cause of Injury Description_FIRE OR FLAME" tableColumnId="160"/>
      <queryTableField id="161" name="WCIO Cause of Injury Description_FOREIGN MATTER (BODY) IN EYE(S)" tableColumnId="161"/>
      <queryTableField id="162" name="WCIO Cause of Injury Description_FROM DIFFERENT LEVEL (ELEVATION)" tableColumnId="162"/>
      <queryTableField id="163" name="WCIO Cause of Injury Description_FROM LADDER OR SCAFFOLDING" tableColumnId="163"/>
      <queryTableField id="164" name="WCIO Cause of Injury Description_FROM LIQUID OR GREASE SPILLS" tableColumnId="164"/>
      <queryTableField id="165" name="WCIO Cause of Injury Description_GUNSHOT" tableColumnId="165"/>
      <queryTableField id="166" name="WCIO Cause of Injury Description_HAND TOOL OR MACHINE IN USE" tableColumnId="166"/>
      <queryTableField id="167" name="WCIO Cause of Injury Description_HAND TOOL, UTENSIL; NOT POWERED" tableColumnId="167"/>
      <queryTableField id="168" name="WCIO Cause of Injury Description_HOLDING OR CARRYING" tableColumnId="168"/>
      <queryTableField id="169" name="WCIO Cause of Injury Description_HOT OBJECTS OR SUBSTANCES" tableColumnId="169"/>
      <queryTableField id="170" name="WCIO Cause of Injury Description_INTO OPENINGS" tableColumnId="170"/>
      <queryTableField id="171" name="WCIO Cause of Injury Description_JUMPING OR LEAPING" tableColumnId="171"/>
      <queryTableField id="172" name="WCIO Cause of Injury Description_LIFTING" tableColumnId="172"/>
      <queryTableField id="173" name="WCIO Cause of Injury Description_MACHINE OR MACHINERY" tableColumnId="173"/>
      <queryTableField id="174" name="WCIO Cause of Injury Description_MOLD" tableColumnId="174"/>
      <queryTableField id="175" name="WCIO Cause of Injury Description_MOTOR VEHICLE" tableColumnId="175"/>
      <queryTableField id="176" name="WCIO Cause of Injury Description_MOTOR VEHICLE, NOC" tableColumnId="176"/>
      <queryTableField id="177" name="WCIO Cause of Injury Description_MOVING PART OF MACHINE" tableColumnId="177"/>
      <queryTableField id="178" name="WCIO Cause of Injury Description_MOVING PARTS OF MACHINE" tableColumnId="178"/>
      <queryTableField id="179" name="WCIO Cause of Injury Description_NATURAL DISASTERS" tableColumnId="179"/>
      <queryTableField id="180" name="WCIO Cause of Injury Description_OBJECT BEING LIFTED OR HANDLED" tableColumnId="180"/>
      <queryTableField id="181" name="WCIO Cause of Injury Description_OBJECT HANDLED" tableColumnId="181"/>
      <queryTableField id="182" name="WCIO Cause of Injury Description_OBJECT HANDLED BY OTHERS" tableColumnId="182"/>
      <queryTableField id="183" name="WCIO Cause of Injury Description_ON ICE OR SNOW" tableColumnId="183"/>
      <queryTableField id="184" name="WCIO Cause of Injury Description_ON SAME LEVEL" tableColumnId="184"/>
      <queryTableField id="185" name="WCIO Cause of Injury Description_ON STAIRS" tableColumnId="185"/>
      <queryTableField id="186" name="WCIO Cause of Injury Description_OTHER - MISCELLANEOUS, NOC" tableColumnId="186"/>
      <queryTableField id="187" name="WCIO Cause of Injury Description_OTHER THAN PHYSICAL CAUSE OF INJURY" tableColumnId="187"/>
      <queryTableField id="188" name="WCIO Cause of Injury Description_PANDEMIC" tableColumnId="188"/>
      <queryTableField id="189" name="WCIO Cause of Injury Description_PERSON IN ACT OF A CRIME" tableColumnId="189"/>
      <queryTableField id="190" name="WCIO Cause of Injury Description_POWERED HAND TOOL, APPLIANCE" tableColumnId="190"/>
      <queryTableField id="191" name="WCIO Cause of Injury Description_PUSHING OR PULLING" tableColumnId="191"/>
      <queryTableField id="192" name="WCIO Cause of Injury Description_RADIATION" tableColumnId="192"/>
      <queryTableField id="193" name="WCIO Cause of Injury Description_REACHING" tableColumnId="193"/>
      <queryTableField id="194" name="WCIO Cause of Injury Description_REPETITIVE MOTION" tableColumnId="194"/>
      <queryTableField id="195" name="WCIO Cause of Injury Description_RUBBED OR ABRADED, NOC" tableColumnId="195"/>
      <queryTableField id="196" name="WCIO Cause of Injury Description_SANDING, SCRAPING, CLEANING OPERATION" tableColumnId="196"/>
      <queryTableField id="197" name="WCIO Cause of Injury Description_SLIP, OR TRIP, DID NOT FALL" tableColumnId="197"/>
      <queryTableField id="198" name="WCIO Cause of Injury Description_STATIONARY OBJECT" tableColumnId="198"/>
      <queryTableField id="199" name="WCIO Cause of Injury Description_STEAM OR HOT FLUIDS" tableColumnId="199"/>
      <queryTableField id="200" name="WCIO Cause of Injury Description_STEPPING ON SHARP OBJECT" tableColumnId="200"/>
      <queryTableField id="201" name="WCIO Cause of Injury Description_STRAIN OR INJURY BY, NOC" tableColumnId="201"/>
      <queryTableField id="202" name="WCIO Cause of Injury Description_STRIKING AGAINST OR STEPPING ON, NOC" tableColumnId="202"/>
      <queryTableField id="203" name="WCIO Cause of Injury Description_STRUCK OR INJURED, NOC" tableColumnId="203"/>
      <queryTableField id="204" name="WCIO Cause of Injury Description_TEMPERATURE EXTREMES" tableColumnId="204"/>
      <queryTableField id="205" name="WCIO Cause of Injury Description_TERRORISM" tableColumnId="205"/>
      <queryTableField id="206" name="WCIO Cause of Injury Description_TWISTING" tableColumnId="206"/>
      <queryTableField id="207" name="WCIO Cause of Injury Description_U" tableColumnId="207"/>
      <queryTableField id="208" name="WCIO Cause of Injury Description_USING TOOL OR MACHINERY" tableColumnId="208"/>
      <queryTableField id="209" name="WCIO Cause of Injury Description_VEHICLE UPSET" tableColumnId="209"/>
      <queryTableField id="210" name="WCIO Cause of Injury Description_WELDING OPERATION" tableColumnId="210"/>
      <queryTableField id="211" name="WCIO Cause of Injury Description_WIELDING OR THROWING" tableColumnId="211"/>
      <queryTableField id="212" name="WCIO Nature of Injury Bucket_1 - Specific" tableColumnId="212"/>
      <queryTableField id="213" name="WCIO Nature of Injury Bucket_2 - Occupational/Cumulative" tableColumnId="213"/>
      <queryTableField id="214" name="WCIO Nature of Injury Bucket_3 - Multiple" tableColumnId="214"/>
      <queryTableField id="215" name="WCIO Nature of Injury Description_AIDS" tableColumnId="215"/>
      <queryTableField id="216" name="WCIO Nature of Injury Description_ALL OTHER CUMULATIVE INJURY, NOC" tableColumnId="216"/>
      <queryTableField id="217" name="WCIO Nature of Injury Description_ALL OTHER OCCUPATIONAL DISEASE INJURY, NOC" tableColumnId="217"/>
      <queryTableField id="218" name="WCIO Nature of Injury Description_ALL OTHER SPECIFIC INJURIES, NOC" tableColumnId="218"/>
      <queryTableField id="219" name="WCIO Nature of Injury Description_AMPUTATION" tableColumnId="219"/>
      <queryTableField id="220" name="WCIO Nature of Injury Description_ANGINA PECTORIS" tableColumnId="220"/>
      <queryTableField id="221" name="WCIO Nature of Injury Description_ASBESTOSIS" tableColumnId="221"/>
      <queryTableField id="222" name="WCIO Nature of Injury Description_ASPHYXIATION" tableColumnId="222"/>
      <queryTableField id="223" name="WCIO Nature of Injury Description_BLACK LUNG" tableColumnId="223"/>
      <queryTableField id="224" name="WCIO Nature of Injury Description_BURN" tableColumnId="224"/>
      <queryTableField id="225" name="WCIO Nature of Injury Description_BYSSINOSIS" tableColumnId="225"/>
      <queryTableField id="226" name="WCIO Nature of Injury Description_CANCER" tableColumnId="226"/>
      <queryTableField id="227" name="WCIO Nature of Injury Description_CARPAL TUNNEL SYNDROME" tableColumnId="227"/>
      <queryTableField id="228" name="WCIO Nature of Injury Description_CONCUSSION" tableColumnId="228"/>
      <queryTableField id="229" name="WCIO Nature of Injury Description_CONTAGIOUS DISEASE" tableColumnId="229"/>
      <queryTableField id="230" name="WCIO Nature of Injury Description_CONTUSION" tableColumnId="230"/>
      <queryTableField id="231" name="WCIO Nature of Injury Description_COVID-19" tableColumnId="231"/>
      <queryTableField id="232" name="WCIO Nature of Injury Description_CRUSHING" tableColumnId="232"/>
      <queryTableField id="233" name="WCIO Nature of Injury Description_DERMATITIS" tableColumnId="233"/>
      <queryTableField id="234" name="WCIO Nature of Injury Description_DISLOCATION" tableColumnId="234"/>
      <queryTableField id="235" name="WCIO Nature of Injury Description_DUST DISEASE, NOC" tableColumnId="235"/>
      <queryTableField id="236" name="WCIO Nature of Injury Description_ELECTRIC SHOCK" tableColumnId="236"/>
      <queryTableField id="237" name="WCIO Nature of Injury Description_ENUCLEATION" tableColumnId="237"/>
      <queryTableField id="238" name="WCIO Nature of Injury Description_FOREIGN BODY" tableColumnId="238"/>
      <queryTableField id="239" name="WCIO Nature of Injury Description_FRACTURE" tableColumnId="239"/>
      <queryTableField id="240" name="WCIO Nature of Injury Description_FREEZING" tableColumnId="240"/>
      <queryTableField id="241" name="WCIO Nature of Injury Description_HEARING LOSS OR IMPAIRMENT" tableColumnId="241"/>
      <queryTableField id="242" name="WCIO Nature of Injury Description_HEAT PROSTRATION" tableColumnId="242"/>
      <queryTableField id="243" name="WCIO Nature of Injury Description_HEPATITIS C" tableColumnId="243"/>
      <queryTableField id="244" name="WCIO Nature of Injury Description_HERNIA" tableColumnId="244"/>
      <queryTableField id="245" name="WCIO Nature of Injury Description_INFECTION" tableColumnId="245"/>
      <queryTableField id="246" name="WCIO Nature of Injury Description_INFLAMMATION" tableColumnId="246"/>
      <queryTableField id="247" name="WCIO Nature of Injury Description_LACERATION" tableColumnId="247"/>
      <queryTableField id="248" name="WCIO Nature of Injury Description_LOSS OF HEARING" tableColumnId="248"/>
      <queryTableField id="249" name="WCIO Nature of Injury Description_MENTAL DISORDER" tableColumnId="249"/>
      <queryTableField id="250" name="WCIO Nature of Injury Description_MENTAL STRESS" tableColumnId="250"/>
      <queryTableField id="251" name="WCIO Nature of Injury Description_MULTIPLE INJURIES INCLUDING BOTH PHYSICAL AND PSYCHOLOGICAL" tableColumnId="251"/>
      <queryTableField id="252" name="WCIO Nature of Injury Description_MULTIPLE PHYSICAL INJURIES ONLY" tableColumnId="252"/>
      <queryTableField id="253" name="WCIO Nature of Injury Description_MYOCARDIAL INFARCTION" tableColumnId="253"/>
      <queryTableField id="254" name="WCIO Nature of Injury Description_NO PHYSICAL INJURY" tableColumnId="254"/>
      <queryTableField id="255" name="WCIO Nature of Injury Description_POISONING - CHEMICAL, (OTHER THAN METALS)" tableColumnId="255"/>
      <queryTableField id="256" name="WCIO Nature of Injury Description_POISONING - GENERAL (NOT OD OR CUMULATIVE" tableColumnId="256"/>
      <queryTableField id="257" name="WCIO Nature of Injury Description_POISONING - METAL" tableColumnId="257"/>
      <queryTableField id="258" name="WCIO Nature of Injury Description_PUNCTURE" tableColumnId="258"/>
      <queryTableField id="259" name="WCIO Nature of Injury Description_RADIATION" tableColumnId="259"/>
      <queryTableField id="260" name="WCIO Nature of Injury Description_RESPIRATORY DISORDERS" tableColumnId="260"/>
      <queryTableField id="261" name="WCIO Nature of Injury Description_RUPTURE" tableColumnId="261"/>
      <queryTableField id="262" name="WCIO Nature of Injury Description_SEVERANCE" tableColumnId="262"/>
      <queryTableField id="263" name="WCIO Nature of Injury Description_SILICOSIS" tableColumnId="263"/>
      <queryTableField id="264" name="WCIO Nature of Injury Description_SPRAIN OR TEAR" tableColumnId="264"/>
      <queryTableField id="265" name="WCIO Nature of Injury Description_STRAIN OR TEAR" tableColumnId="265"/>
      <queryTableField id="266" name="WCIO Nature of Injury Description_SYNCOPE" tableColumnId="266"/>
      <queryTableField id="267" name="WCIO Nature of Injury Description_U" tableColumnId="267"/>
      <queryTableField id="268" name="WCIO Nature of Injury Description_VASCULAR" tableColumnId="268"/>
      <queryTableField id="269" name="WCIO Nature of Injury Description_VDT - RELATED DISEASES" tableColumnId="269"/>
      <queryTableField id="270" name="WCIO Nature of Injury Description_VISION LOSS" tableColumnId="270"/>
      <queryTableField id="271" name="WCIO Part Of Body Description_ANKLE" tableColumnId="271"/>
      <queryTableField id="272" name="WCIO Part Of Body Description_ARTIFICIAL APPLIANCE" tableColumnId="272"/>
      <queryTableField id="273" name="WCIO Part Of Body Description_BODY SYSTEMS AND MULTIPLE BODY SYSTEMS" tableColumnId="273"/>
      <queryTableField id="274" name="WCIO Part Of Body Description_BRAIN" tableColumnId="274"/>
      <queryTableField id="275" name="WCIO Part Of Body Description_BUTTOCKS" tableColumnId="275"/>
      <queryTableField id="276" name="WCIO Part Of Body Description_CHEST" tableColumnId="276"/>
      <queryTableField id="277" name="WCIO Part Of Body Description_DISC" tableColumnId="277"/>
      <queryTableField id="278" name="WCIO Part Of Body Description_EAR(S)" tableColumnId="278"/>
      <queryTableField id="279" name="WCIO Part Of Body Description_ELBOW" tableColumnId="279"/>
      <queryTableField id="280" name="WCIO Part Of Body Description_EYE(S)" tableColumnId="280"/>
      <queryTableField id="281" name="WCIO Part Of Body Description_FACIAL BONES" tableColumnId="281"/>
      <queryTableField id="282" name="WCIO Part Of Body Description_FINGER(S)" tableColumnId="282"/>
      <queryTableField id="283" name="WCIO Part Of Body Description_FOOT" tableColumnId="283"/>
      <queryTableField id="284" name="WCIO Part Of Body Description_GREAT TOE" tableColumnId="284"/>
      <queryTableField id="285" name="WCIO Part Of Body Description_HAND" tableColumnId="285"/>
      <queryTableField id="286" name="WCIO Part Of Body Description_HEART" tableColumnId="286"/>
      <queryTableField id="287" name="WCIO Part Of Body Description_HIP" tableColumnId="287"/>
      <queryTableField id="288" name="WCIO Part Of Body Description_INSUFFICIENT INFO TO PROPERLY IDENTIFY - UNCLASSIFIED" tableColumnId="288"/>
      <queryTableField id="289" name="WCIO Part Of Body Description_INTERNAL ORGANS" tableColumnId="289"/>
      <queryTableField id="290" name="WCIO Part Of Body Description_KNEE" tableColumnId="290"/>
      <queryTableField id="291" name="WCIO Part Of Body Description_LARYNX" tableColumnId="291"/>
      <queryTableField id="292" name="WCIO Part Of Body Description_LOWER ARM" tableColumnId="292"/>
      <queryTableField id="293" name="WCIO Part Of Body Description_LOWER BACK AREA" tableColumnId="293"/>
      <queryTableField id="294" name="WCIO Part Of Body Description_LOWER LEG" tableColumnId="294"/>
      <queryTableField id="295" name="WCIO Part Of Body Description_LUMBAR &amp; OR SACRAL VERTEBRAE (VERTEBRA" tableColumnId="295"/>
      <queryTableField id="296" name="WCIO Part Of Body Description_LUNGS" tableColumnId="296"/>
      <queryTableField id="297" name="WCIO Part Of Body Description_MOUTH" tableColumnId="297"/>
      <queryTableField id="298" name="WCIO Part Of Body Description_MULTIPLE" tableColumnId="298"/>
      <queryTableField id="299" name="WCIO Part Of Body Description_MULTIPLE BODY PARTS (INCLUDING BODY" tableColumnId="299"/>
      <queryTableField id="300" name="WCIO Part Of Body Description_MULTIPLE HEAD INJURY" tableColumnId="300"/>
      <queryTableField id="301" name="WCIO Part Of Body Description_MULTIPLE LOWER EXTREMITIES" tableColumnId="301"/>
      <queryTableField id="302" name="WCIO Part Of Body Description_MULTIPLE NECK INJURY" tableColumnId="302"/>
      <queryTableField id="303" name="WCIO Part Of Body Description_MULTIPLE TRUNK" tableColumnId="303"/>
      <queryTableField id="304" name="WCIO Part Of Body Description_MULTIPLE UPPER EXTREMITIES" tableColumnId="304"/>
      <queryTableField id="305" name="WCIO Part Of Body Description_NO PHYSICAL INJURY" tableColumnId="305"/>
      <queryTableField id="306" name="WCIO Part Of Body Description_NOSE" tableColumnId="306"/>
      <queryTableField id="307" name="WCIO Part Of Body Description_PELVIS" tableColumnId="307"/>
      <queryTableField id="308" name="WCIO Part Of Body Description_SACRUM AND COCCYX" tableColumnId="308"/>
      <queryTableField id="309" name="WCIO Part Of Body Description_SHOULDER(S)" tableColumnId="309"/>
      <queryTableField id="310" name="WCIO Part Of Body Description_SKULL" tableColumnId="310"/>
      <queryTableField id="311" name="WCIO Part Of Body Description_SOFT TISSUE" tableColumnId="311"/>
      <queryTableField id="312" name="WCIO Part Of Body Description_SPINAL CORD" tableColumnId="312"/>
      <queryTableField id="313" name="WCIO Part Of Body Description_TEETH" tableColumnId="313"/>
      <queryTableField id="314" name="WCIO Part Of Body Description_THUMB" tableColumnId="314"/>
      <queryTableField id="315" name="WCIO Part Of Body Description_TOES" tableColumnId="315"/>
      <queryTableField id="316" name="WCIO Part Of Body Description_TRACHEA" tableColumnId="316"/>
      <queryTableField id="317" name="WCIO Part Of Body Description_U" tableColumnId="317"/>
      <queryTableField id="318" name="WCIO Part Of Body Description_UPPER ARM" tableColumnId="318"/>
      <queryTableField id="319" name="WCIO Part Of Body Description_UPPER BACK AREA" tableColumnId="319"/>
      <queryTableField id="320" name="WCIO Part Of Body Description_UPPER LEG" tableColumnId="320"/>
      <queryTableField id="321" name="WCIO Part Of Body Description_VERTEBRAE" tableColumnId="321"/>
      <queryTableField id="322" name="WCIO Part Of Body Description_WHOLE BODY" tableColumnId="322"/>
      <queryTableField id="323" name="WCIO Part Of Body Description_WRIST" tableColumnId="323"/>
      <queryTableField id="324" name="WCIO Part Of Body Description_WRIST (S) &amp; HAND(S)" tableColumnId="324"/>
      <queryTableField id="325" name="WCIO Part of Body Bucket_I - Head" tableColumnId="325"/>
      <queryTableField id="326" name="WCIO Part of Body Bucket_II - Neck" tableColumnId="326"/>
      <queryTableField id="327" name="WCIO Part of Body Bucket_III - Upper Extremities" tableColumnId="327"/>
      <queryTableField id="328" name="WCIO Part of Body Bucket_IV - Trunk" tableColumnId="328"/>
      <queryTableField id="329" name="WCIO Part of Body Bucket_V - Lower Extremities" tableColumnId="329"/>
      <queryTableField id="330" name="WCIO Part of Body Bucket_VI - Multiple Body Parts" tableColumnId="330"/>
      <queryTableField id="331" name="Weekly Wage Reported" tableColumnId="3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B7385F-91AD-4605-87A3-091BEF44FD6F}" name="Sheet1__9" displayName="Sheet1__9" ref="A1:G68" tableType="queryTable" totalsRowShown="0">
  <autoFilter ref="A1:G68" xr:uid="{91B7385F-91AD-4605-87A3-091BEF44FD6F}"/>
  <tableColumns count="7">
    <tableColumn id="1" xr3:uid="{072A7AA5-7748-4ECC-BD0F-2F3852732727}" uniqueName="1" name="features" queryTableFieldId="1" dataDxfId="42"/>
    <tableColumn id="2" xr3:uid="{1424BC13-6640-485C-AD9C-B240A4B1BAE5}" uniqueName="2" name="lasso" queryTableFieldId="2" dataDxfId="41"/>
    <tableColumn id="3" xr3:uid="{B9FEC58D-6AF5-43B8-83AB-9ABF733D8BD6}" uniqueName="3" name="num1" queryTableFieldId="3"/>
    <tableColumn id="4" xr3:uid="{D25A9BE5-BD90-4BA5-B86F-0892F172A7FB}" uniqueName="4" name="ridge" queryTableFieldId="4" dataDxfId="40"/>
    <tableColumn id="5" xr3:uid="{A93907A5-B2FA-4430-9B93-606BCC9954C3}" uniqueName="5" name="num2" queryTableFieldId="5"/>
    <tableColumn id="6" xr3:uid="{2776535E-7457-45AE-9284-897E313D0B20}" uniqueName="6" name="method" queryTableFieldId="6" dataDxfId="39"/>
    <tableColumn id="7" xr3:uid="{186882FF-9864-4A1C-888D-9345F8326003}" uniqueName="7" name="selection" queryTableFieldId="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14D38-C4F5-41E8-B2FF-1F39BB22CC09}" name="Sheet1__10" displayName="Sheet1__10" ref="I1:K68" tableType="queryTable" totalsRowShown="0">
  <autoFilter ref="I1:K68" xr:uid="{81A14D38-C4F5-41E8-B2FF-1F39BB22CC09}"/>
  <tableColumns count="3">
    <tableColumn id="1" xr3:uid="{15C580E8-F33F-4819-8FAD-9C5AB70D3C69}" uniqueName="1" name="Column1" queryTableFieldId="1" dataDxfId="38"/>
    <tableColumn id="2" xr3:uid="{69DD4DC8-0FFC-42F3-9355-30AFC4635B2D}" uniqueName="2" name="Lasso" queryTableFieldId="2"/>
    <tableColumn id="3" xr3:uid="{A0DE6206-2574-42EE-B60B-142CBA183895}" uniqueName="3" name="Ridge" queryTableFieldId="3"/>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B0E49E-E56A-4EC0-8A39-B6E17789CF6F}" name="Sheet1__8" displayName="Sheet1__8" ref="A1:G68" tableType="queryTable" totalsRowShown="0">
  <autoFilter ref="A1:G68" xr:uid="{E8B0E49E-E56A-4EC0-8A39-B6E17789CF6F}"/>
  <tableColumns count="7">
    <tableColumn id="1" xr3:uid="{EB6BB55F-B934-458B-A8E0-B5B7CE87D0B0}" uniqueName="1" name="features" queryTableFieldId="1" dataDxfId="37"/>
    <tableColumn id="2" xr3:uid="{8272604A-22B3-4ACD-AE08-3B1D7D0A3A42}" uniqueName="2" name="lasso" queryTableFieldId="2" dataDxfId="36"/>
    <tableColumn id="3" xr3:uid="{2B6C6DB3-59D3-435B-9900-67FEF7AAD874}" uniqueName="3" name="num1" queryTableFieldId="3"/>
    <tableColumn id="4" xr3:uid="{B6F822D9-2B0B-462D-A2AB-54C72CC9E319}" uniqueName="4" name="ridge" queryTableFieldId="4" dataDxfId="35"/>
    <tableColumn id="5" xr3:uid="{E45E7209-5EDC-4342-B819-C0A84449B47B}" uniqueName="5" name="num2" queryTableFieldId="5"/>
    <tableColumn id="6" xr3:uid="{A3630EEF-07B5-498C-8023-83CB96C6E64D}" uniqueName="6" name="method" queryTableFieldId="6" dataDxfId="34"/>
    <tableColumn id="7" xr3:uid="{65DBD523-632A-4942-985D-200CBFF663CB}" uniqueName="7" name="selection" queryTableFieldId="7"/>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AFE11C-039A-49CF-A5C3-FD6FC278990E}" name="Sheet1__11" displayName="Sheet1__11" ref="I1:K68" tableType="queryTable" totalsRowShown="0">
  <autoFilter ref="I1:K68" xr:uid="{72AFE11C-039A-49CF-A5C3-FD6FC278990E}"/>
  <tableColumns count="3">
    <tableColumn id="1" xr3:uid="{1E63CAE8-3B3E-4D6E-A358-69F859435CF7}" uniqueName="1" name="Column1" queryTableFieldId="1" dataDxfId="33"/>
    <tableColumn id="2" xr3:uid="{6A0E3D40-FCF9-43B6-9E2F-7CCE3656EB41}" uniqueName="2" name="Lasso" queryTableFieldId="2"/>
    <tableColumn id="3" xr3:uid="{122C5CF0-F490-44ED-B8DF-BFB9D5175659}" uniqueName="3" name="Ridge" queryTableFieldId="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EB6BEE-AF3A-45AE-BC01-6D0F71668875}" name="Sheet1__12" displayName="Sheet1__12" ref="A1:G68" tableType="queryTable" totalsRowShown="0">
  <autoFilter ref="A1:G68" xr:uid="{53EB6BEE-AF3A-45AE-BC01-6D0F71668875}"/>
  <tableColumns count="7">
    <tableColumn id="1" xr3:uid="{F1BD9F95-10EF-419F-B44E-324B8AAE9975}" uniqueName="1" name="features" queryTableFieldId="1" dataDxfId="32"/>
    <tableColumn id="2" xr3:uid="{7BA0BE21-DDF5-4E94-9BF7-B04F15DD2328}" uniqueName="2" name="lasso" queryTableFieldId="2" dataDxfId="31"/>
    <tableColumn id="3" xr3:uid="{832C3245-6EE3-40EE-A214-0EC78BF5AB5A}" uniqueName="3" name="num1" queryTableFieldId="3"/>
    <tableColumn id="4" xr3:uid="{7DADD509-4BDD-4120-B1EB-EE7FD83873A8}" uniqueName="4" name="ridge" queryTableFieldId="4" dataDxfId="30"/>
    <tableColumn id="5" xr3:uid="{016CE9BF-3703-441B-B169-55936F841630}" uniqueName="5" name="num2" queryTableFieldId="5"/>
    <tableColumn id="6" xr3:uid="{7CC50C11-7D6F-47EE-BE2F-E84392BC1174}" uniqueName="6" name="method" queryTableFieldId="6" dataDxfId="29"/>
    <tableColumn id="7" xr3:uid="{BCB37BD5-26C5-4E55-AD8D-B830CD18FCD4}" uniqueName="7" name="selection" queryTableFieldId="7"/>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11DF2F7-F2FF-477D-AE1A-6689D2893C48}" name="Sheet1__13" displayName="Sheet1__13" ref="I1:K68" tableType="queryTable" totalsRowShown="0">
  <autoFilter ref="I1:K68" xr:uid="{811DF2F7-F2FF-477D-AE1A-6689D2893C48}"/>
  <tableColumns count="3">
    <tableColumn id="1" xr3:uid="{183BC9AB-4A86-4202-9962-52B8A294209B}" uniqueName="1" name="features" queryTableFieldId="1" dataDxfId="28"/>
    <tableColumn id="2" xr3:uid="{06F726E6-0C55-4C54-9DCE-AE59C93EE532}" uniqueName="2" name="Lasso" queryTableFieldId="2"/>
    <tableColumn id="3" xr3:uid="{0FF894E8-214D-4A26-B13D-478C8162C5AA}" uniqueName="3" name="Ridge" queryTableFieldId="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1BA12-2AB6-4402-9C8A-B97791AE3613}" name="Sheet1__6" displayName="Sheet1__6" ref="A1:G31" tableType="queryTable" totalsRowShown="0">
  <autoFilter ref="A1:G31" xr:uid="{4281BA12-2AB6-4402-9C8A-B97791AE3613}"/>
  <tableColumns count="7">
    <tableColumn id="1" xr3:uid="{1E410214-D17A-4C6A-936C-E9960C4A04F9}" uniqueName="1" name="features" queryTableFieldId="1" dataDxfId="27"/>
    <tableColumn id="2" xr3:uid="{AD5A5509-557B-4D77-82E7-61F7BBAF1AC6}" uniqueName="2" name="lasso" queryTableFieldId="2" dataDxfId="26"/>
    <tableColumn id="3" xr3:uid="{C3755214-5E9D-4104-9F76-4C89B243E0C8}" uniqueName="3" name="num1" queryTableFieldId="3"/>
    <tableColumn id="4" xr3:uid="{92C60055-6DCA-4ABA-8C93-8215973B353E}" uniqueName="4" name="ridge" queryTableFieldId="4" dataDxfId="25"/>
    <tableColumn id="5" xr3:uid="{D2D8E92F-67FF-451F-AACB-1C8D333C779A}" uniqueName="5" name="num2" queryTableFieldId="5"/>
    <tableColumn id="6" xr3:uid="{EEB25EE1-2CF1-4BBB-8571-07BC55213599}" uniqueName="6" name="method" queryTableFieldId="6" dataDxfId="24"/>
    <tableColumn id="7" xr3:uid="{C996D4D0-777E-4CF3-B876-32524B63EBB6}" uniqueName="7" name="selection" queryTableFieldId="7"/>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5E4999-D2C9-4039-851C-A2E5A9935AFF}" name="Sheet1__4" displayName="Sheet1__4" ref="A1:G31" tableType="queryTable" totalsRowShown="0">
  <autoFilter ref="A1:G31" xr:uid="{AE5E4999-D2C9-4039-851C-A2E5A9935AFF}"/>
  <tableColumns count="7">
    <tableColumn id="1" xr3:uid="{F9CAD7A5-EAB8-4AD7-B34E-84CB404A5093}" uniqueName="1" name="features" queryTableFieldId="1" dataDxfId="23"/>
    <tableColumn id="2" xr3:uid="{9B56B4D4-BBB1-42BD-A291-0BB3760A0CE6}" uniqueName="2" name="lasso" queryTableFieldId="2" dataDxfId="22"/>
    <tableColumn id="3" xr3:uid="{EF18F783-366A-49C7-A66C-6D2EC1E644DD}" uniqueName="3" name="num1" queryTableFieldId="3"/>
    <tableColumn id="4" xr3:uid="{09BF3A29-5803-46E1-8176-ECC0FE5716B6}" uniqueName="4" name="ridge" queryTableFieldId="4" dataDxfId="21"/>
    <tableColumn id="5" xr3:uid="{5FCC126A-E409-438E-8825-B622EB0F070F}" uniqueName="5" name="num2" queryTableFieldId="5"/>
    <tableColumn id="6" xr3:uid="{09F24BC2-F194-4B81-8251-0BB034BC8967}" uniqueName="6" name="method" queryTableFieldId="6" dataDxfId="20"/>
    <tableColumn id="7" xr3:uid="{F777D099-CBEE-4F28-AEEE-B2E16618203A}" uniqueName="7" name="selection" queryTableFieldId="7"/>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C0E013-82E5-4CFE-B43C-766D23522FAF}" name="Sheet1__3" displayName="Sheet1__3" ref="A1:G124" tableType="queryTable" totalsRowShown="0">
  <autoFilter ref="A1:G124" xr:uid="{24C0E013-82E5-4CFE-B43C-766D23522FAF}"/>
  <tableColumns count="7">
    <tableColumn id="1" xr3:uid="{44A245CE-A0F5-4450-B017-A3A5E9E9CAE5}" uniqueName="1" name="features" queryTableFieldId="1" dataDxfId="19"/>
    <tableColumn id="2" xr3:uid="{1527B258-DB70-4F36-8C5C-0D96BC6A24EF}" uniqueName="2" name="lasso" queryTableFieldId="2" dataDxfId="18"/>
    <tableColumn id="3" xr3:uid="{E4C6FB47-E882-4FAD-B736-991DBF721E5D}" uniqueName="3" name="num1" queryTableFieldId="3"/>
    <tableColumn id="4" xr3:uid="{CECBE909-A71D-4994-AE0D-08E6D081EE22}" uniqueName="4" name="ridge" queryTableFieldId="4" dataDxfId="17"/>
    <tableColumn id="5" xr3:uid="{6D52BEBB-6286-422A-80B6-AA44B939067D}" uniqueName="5" name="num2" queryTableFieldId="5"/>
    <tableColumn id="6" xr3:uid="{34473513-FA19-45A8-B748-F61E9D3A85F5}" uniqueName="6" name="method" queryTableFieldId="6" dataDxfId="16"/>
    <tableColumn id="7" xr3:uid="{735F41F4-717C-4910-98CC-AB94C917AE25}" uniqueName="7" name="selection" queryTableFieldId="7"/>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BF9C7-9564-4DA5-9D57-3530814F9E46}" name="Sheet1__7" displayName="Sheet1__7" ref="A1:G124" tableType="queryTable" totalsRowShown="0">
  <autoFilter ref="A1:G124" xr:uid="{C35BF9C7-9564-4DA5-9D57-3530814F9E46}"/>
  <tableColumns count="7">
    <tableColumn id="1" xr3:uid="{F8C4ED62-AB84-4728-A317-69931DBFCEBA}" uniqueName="1" name="features" queryTableFieldId="1" dataDxfId="15"/>
    <tableColumn id="2" xr3:uid="{A8AFAE2B-BE28-48A8-AFCA-2D6D5C89D1F6}" uniqueName="2" name="lasso" queryTableFieldId="2" dataDxfId="14"/>
    <tableColumn id="3" xr3:uid="{B4984FB6-96AF-41F6-922C-1069F40069DF}" uniqueName="3" name="num1" queryTableFieldId="3"/>
    <tableColumn id="4" xr3:uid="{D58AE284-97A9-4BCE-B134-2ABB1C3912F5}" uniqueName="4" name="ridge" queryTableFieldId="4" dataDxfId="13"/>
    <tableColumn id="5" xr3:uid="{E8EA3B7A-FE2B-4079-9059-C668D49AF0DE}" uniqueName="5" name="num2" queryTableFieldId="5"/>
    <tableColumn id="6" xr3:uid="{5AAD9C3F-BC5C-47B1-A60C-C934118C5F4F}" uniqueName="6" name="method" queryTableFieldId="6" dataDxfId="12"/>
    <tableColumn id="7" xr3:uid="{59E56AC7-2A4F-42C0-8271-2175D0266004}" uniqueName="7" name="selection" queryTableFieldId="7"/>
  </tableColumns>
  <tableStyleInfo name="TableStyleLight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1265B52-1B64-4CB1-A682-46B5F757847B}" name="Sheet1__14" displayName="Sheet1__14" ref="A1:LS331" tableType="queryTable" totalsRowShown="0">
  <autoFilter ref="A1:LS331" xr:uid="{E1265B52-1B64-4CB1-A682-46B5F757847B}"/>
  <tableColumns count="331">
    <tableColumn id="1" xr3:uid="{1D6DA6B8-E442-4530-9556-1A86CDE47A7F}" uniqueName="1" name="Column1" queryTableFieldId="1" dataDxfId="0"/>
    <tableColumn id="2" xr3:uid="{8141761A-D4E2-45BF-A85B-81F1D97D4CF0}" uniqueName="2" name="Claim Injury Type" queryTableFieldId="2"/>
    <tableColumn id="3" xr3:uid="{D4E6637A-AC4B-44B8-8ED4-C7066978EA9C}" uniqueName="3" name="1. CANCELLED" queryTableFieldId="3"/>
    <tableColumn id="4" xr3:uid="{C910B597-2FDC-4E08-BC27-00464FD929E8}" uniqueName="4" name="2. NON-COMP" queryTableFieldId="4"/>
    <tableColumn id="5" xr3:uid="{C39A0BFB-64B7-421C-A3BC-5C0811309008}" uniqueName="5" name="3. MED ONLY" queryTableFieldId="5"/>
    <tableColumn id="6" xr3:uid="{E54786C0-BFDB-4206-82C9-E7397843C926}" uniqueName="6" name="4. TEMPORARY" queryTableFieldId="6"/>
    <tableColumn id="7" xr3:uid="{35C59E27-9A32-4C14-90CD-B289E3BF6F1B}" uniqueName="7" name="5. PPD SCH LOSS" queryTableFieldId="7"/>
    <tableColumn id="8" xr3:uid="{0A119DBE-EFDF-4C17-AA48-BC0677023178}" uniqueName="8" name="6. PPD NSL" queryTableFieldId="8"/>
    <tableColumn id="9" xr3:uid="{62B04090-F058-4831-8ACB-80E0AE3A1FEF}" uniqueName="9" name="7. PTD" queryTableFieldId="9"/>
    <tableColumn id="10" xr3:uid="{CA3AC3BB-51AA-41F2-8E88-1F2D15724951}" uniqueName="10" name="8. DEATH" queryTableFieldId="10"/>
    <tableColumn id="11" xr3:uid="{8B2C89FF-04A3-47B2-A545-B504B8DDC54E}" uniqueName="11" name="Accident Date Binary" queryTableFieldId="11"/>
    <tableColumn id="12" xr3:uid="{85F7D207-A09A-48FA-B63E-A867CEA1CB6B}" uniqueName="12" name="Alternative Dispute Resolution_U" queryTableFieldId="12"/>
    <tableColumn id="13" xr3:uid="{0DAEE2AA-6B43-49AB-87BD-E1C797CD2777}" uniqueName="13" name="Alternative Dispute Resolution_Y" queryTableFieldId="13"/>
    <tableColumn id="14" xr3:uid="{0A8A3D6F-581B-48EB-AF7A-F75B9775F32C}" uniqueName="14" name="Attorney/Representative_Y" queryTableFieldId="14"/>
    <tableColumn id="15" xr3:uid="{F09B7CF4-5B46-4A04-BF5C-3931409EE142}" uniqueName="15" name="C-2 Date Binary" queryTableFieldId="15"/>
    <tableColumn id="16" xr3:uid="{67A94B42-B7BB-4DBC-9471-2B952C86CF4A}" uniqueName="16" name="C-3 Date Binary" queryTableFieldId="16"/>
    <tableColumn id="17" xr3:uid="{6D0351F0-8CE3-4760-846C-830826933715}" uniqueName="17" name="COVID-19 Indicator_Y" queryTableFieldId="17"/>
    <tableColumn id="18" xr3:uid="{2C1BA7F3-627E-4197-999E-B136BBCFA53E}" uniqueName="18" name="Carrier Type Bucket_1A. PRIVATE" queryTableFieldId="18"/>
    <tableColumn id="19" xr3:uid="{36C5C308-1333-451A-BC60-46CBB63BA661}" uniqueName="19" name="Carrier Type Bucket_2A. SIF" queryTableFieldId="19"/>
    <tableColumn id="20" xr3:uid="{8079ED55-ECF7-4FBA-9EEB-A871E603FF99}" uniqueName="20" name="Carrier Type Bucket_3A. SELF PUBLIC" queryTableFieldId="20"/>
    <tableColumn id="21" xr3:uid="{31E53937-55FF-4325-8BA0-67F7BC2D07D8}" uniqueName="21" name="Carrier Type Bucket_4A. SELF PRIVATE" queryTableFieldId="21"/>
    <tableColumn id="22" xr3:uid="{AAF78BB3-1F08-4CF0-8C24-35A3BBDCE81C}" uniqueName="22" name="Carrier Type Bucket_5A-5C. SPECIAL FUND" queryTableFieldId="22"/>
    <tableColumn id="23" xr3:uid="{F1819574-4B1D-467C-AE20-B7D818AD119C}" uniqueName="23" name="Carrier Type_2A. SIF" queryTableFieldId="23"/>
    <tableColumn id="24" xr3:uid="{80D6CB81-5F1C-4E67-9652-00D547723958}" uniqueName="24" name="Carrier Type_3A. SELF PUBLIC" queryTableFieldId="24"/>
    <tableColumn id="25" xr3:uid="{FB5EA074-A096-4E93-9C24-183AB6FDCB8D}" uniqueName="25" name="Carrier Type_4A. SELF PRIVATE" queryTableFieldId="25"/>
    <tableColumn id="26" xr3:uid="{4C7C50DE-6CEF-447D-AA7D-EFC5755F0D05}" uniqueName="26" name="Carrier Type_5A. SPECIAL FUND - CONS. COMM. (SECT. 25-A)" queryTableFieldId="26"/>
    <tableColumn id="27" xr3:uid="{CEC63B2D-A15B-4686-AB0C-2EC56974E5F4}" uniqueName="27" name="Carrier Type_5C. SPECIAL FUND - POI CARRIER WCB MENANDS" queryTableFieldId="27"/>
    <tableColumn id="28" xr3:uid="{FC09D183-7BC3-46D7-8391-A225356865B6}" uniqueName="28" name="Carrier Type_5D. SPECIAL FUND - UNKNOWN" queryTableFieldId="28"/>
    <tableColumn id="29" xr3:uid="{E4F76963-0DD0-4AED-822B-FDBA2A02DD18}" uniqueName="29" name="Carrier Type_UNKNOWN" queryTableFieldId="29"/>
    <tableColumn id="30" xr3:uid="{2A0CDED7-7711-4FBA-9639-5077878F2428}" uniqueName="30" name="County of Injury_ALLEGANY" queryTableFieldId="30"/>
    <tableColumn id="31" xr3:uid="{445C4F01-53E3-42EB-A75E-0C8B4BB59598}" uniqueName="31" name="County of Injury_BRONX" queryTableFieldId="31"/>
    <tableColumn id="32" xr3:uid="{F5F29633-1C2D-48BB-B149-594E0AC51D09}" uniqueName="32" name="County of Injury_BROOME" queryTableFieldId="32"/>
    <tableColumn id="33" xr3:uid="{0A2714E9-C2DB-409E-933D-758F2A5FD587}" uniqueName="33" name="County of Injury_CATTARAUGUS" queryTableFieldId="33"/>
    <tableColumn id="34" xr3:uid="{6AF58AF8-6518-4563-A5DD-92FB7FA03228}" uniqueName="34" name="County of Injury_CAYUGA" queryTableFieldId="34"/>
    <tableColumn id="35" xr3:uid="{89DF26DC-677C-41DE-B49F-FAE3A49827BF}" uniqueName="35" name="County of Injury_CHAUTAUQUA" queryTableFieldId="35"/>
    <tableColumn id="36" xr3:uid="{D827F947-F5C4-4AFC-BC3B-4D0A6E2C4E25}" uniqueName="36" name="County of Injury_CHEMUNG" queryTableFieldId="36"/>
    <tableColumn id="37" xr3:uid="{98DE5DDC-A413-4021-AE2C-068F9871EE05}" uniqueName="37" name="County of Injury_CHENANGO" queryTableFieldId="37"/>
    <tableColumn id="38" xr3:uid="{7B02F137-C646-412B-B7CA-8A030CABFF45}" uniqueName="38" name="County of Injury_CLINTON" queryTableFieldId="38"/>
    <tableColumn id="39" xr3:uid="{7DC3AF58-40E9-478E-991E-FD9711E68B2F}" uniqueName="39" name="County of Injury_COLUMBIA" queryTableFieldId="39"/>
    <tableColumn id="40" xr3:uid="{A313B572-25BA-48CA-8C57-56F827666D5F}" uniqueName="40" name="County of Injury_CORTLAND" queryTableFieldId="40"/>
    <tableColumn id="41" xr3:uid="{B6D3D5C4-1720-4B90-AE0C-24768A976AC3}" uniqueName="41" name="County of Injury_DELAWARE" queryTableFieldId="41"/>
    <tableColumn id="42" xr3:uid="{22634206-7ECC-4F2B-BFE1-C0A6B5928962}" uniqueName="42" name="County of Injury_DUTCHESS" queryTableFieldId="42"/>
    <tableColumn id="43" xr3:uid="{2891DB57-A81B-4A25-B06C-0E9B3A7BD16D}" uniqueName="43" name="County of Injury_ERIE" queryTableFieldId="43"/>
    <tableColumn id="44" xr3:uid="{AA6B6BAD-EC5C-4E91-A16D-37C370D44EEB}" uniqueName="44" name="County of Injury_ESSEX" queryTableFieldId="44"/>
    <tableColumn id="45" xr3:uid="{54E01FA0-EF08-46B5-BF71-ADA4D3746EB9}" uniqueName="45" name="County of Injury_FRANKLIN" queryTableFieldId="45"/>
    <tableColumn id="46" xr3:uid="{0E930FA5-8ED4-46C8-9B5F-F507D2A7FFDE}" uniqueName="46" name="County of Injury_FULTON" queryTableFieldId="46"/>
    <tableColumn id="47" xr3:uid="{688E7C70-0126-46B4-9CCE-24FCA1B65A1B}" uniqueName="47" name="County of Injury_GENESEE" queryTableFieldId="47"/>
    <tableColumn id="48" xr3:uid="{77F107BD-D3C2-45B6-AADF-B1ED8A050D4C}" uniqueName="48" name="County of Injury_GREENE" queryTableFieldId="48"/>
    <tableColumn id="49" xr3:uid="{670A0EEA-ED92-494A-BFBF-6E8A700A1AB0}" uniqueName="49" name="County of Injury_HAMILTON" queryTableFieldId="49"/>
    <tableColumn id="50" xr3:uid="{45F8EA24-E197-496E-8654-B6A7F866BED0}" uniqueName="50" name="County of Injury_HERKIMER" queryTableFieldId="50"/>
    <tableColumn id="51" xr3:uid="{FDCA0C95-8F2B-452B-80D6-6B416D2CF648}" uniqueName="51" name="County of Injury_JEFFERSON" queryTableFieldId="51"/>
    <tableColumn id="52" xr3:uid="{71CE2256-3035-441C-8898-EA4318833845}" uniqueName="52" name="County of Injury_KINGS" queryTableFieldId="52"/>
    <tableColumn id="53" xr3:uid="{490ACA82-4BF8-40A1-9A57-5D2BD087326E}" uniqueName="53" name="County of Injury_LEWIS" queryTableFieldId="53"/>
    <tableColumn id="54" xr3:uid="{6EC11361-A77A-4C29-989A-C0BAA89788DD}" uniqueName="54" name="County of Injury_LIVINGSTON" queryTableFieldId="54"/>
    <tableColumn id="55" xr3:uid="{D2E9B448-07A6-4969-BD74-989BD12FC426}" uniqueName="55" name="County of Injury_MADISON" queryTableFieldId="55"/>
    <tableColumn id="56" xr3:uid="{99228995-F80E-4B9E-BABA-2EEAD36ADEA3}" uniqueName="56" name="County of Injury_MONROE" queryTableFieldId="56"/>
    <tableColumn id="57" xr3:uid="{37572F7F-914B-414B-945F-3E9B67D2A38E}" uniqueName="57" name="County of Injury_MONTGOMERY" queryTableFieldId="57"/>
    <tableColumn id="58" xr3:uid="{5C26ECF4-8347-44A5-81F9-BE0647B73774}" uniqueName="58" name="County of Injury_NASSAU" queryTableFieldId="58"/>
    <tableColumn id="59" xr3:uid="{6472AAA2-5006-4434-A563-8D0107DF7576}" uniqueName="59" name="County of Injury_NEW YORK" queryTableFieldId="59"/>
    <tableColumn id="60" xr3:uid="{F8D0529D-0A4B-471A-8B8F-C72FE8A47822}" uniqueName="60" name="County of Injury_NIAGARA" queryTableFieldId="60"/>
    <tableColumn id="61" xr3:uid="{DCDB82FE-CC89-40B2-BBF2-686DB78743A7}" uniqueName="61" name="County of Injury_ONEIDA" queryTableFieldId="61"/>
    <tableColumn id="62" xr3:uid="{A41AC620-6241-46FF-AFFB-644EDC94EB14}" uniqueName="62" name="County of Injury_ONONDAGA" queryTableFieldId="62"/>
    <tableColumn id="63" xr3:uid="{3BAFAB08-571C-4B6A-B79A-B51DC589C018}" uniqueName="63" name="County of Injury_ONTARIO" queryTableFieldId="63"/>
    <tableColumn id="64" xr3:uid="{8E0F2833-056F-4544-8929-38053BEFD569}" uniqueName="64" name="County of Injury_ORANGE" queryTableFieldId="64"/>
    <tableColumn id="65" xr3:uid="{94EA3841-7CCF-4F2E-A49E-3E7E5E7EDF85}" uniqueName="65" name="County of Injury_ORLEANS" queryTableFieldId="65"/>
    <tableColumn id="66" xr3:uid="{86B51E72-5DBD-490F-8141-2ED4A89F26CF}" uniqueName="66" name="County of Injury_OSWEGO" queryTableFieldId="66"/>
    <tableColumn id="67" xr3:uid="{05EB355A-C5E8-41EF-961E-5B2E37354BD7}" uniqueName="67" name="County of Injury_OTSEGO" queryTableFieldId="67"/>
    <tableColumn id="68" xr3:uid="{2CCC819A-5684-40A3-BA97-3B1960E1292C}" uniqueName="68" name="County of Injury_PUTNAM" queryTableFieldId="68"/>
    <tableColumn id="69" xr3:uid="{24C2F88D-4AC9-49E8-B00C-DA19CA229336}" uniqueName="69" name="County of Injury_QUEENS" queryTableFieldId="69"/>
    <tableColumn id="70" xr3:uid="{208C58E8-B32A-4C5A-B160-2729C5D65732}" uniqueName="70" name="County of Injury_RENSSELAER" queryTableFieldId="70"/>
    <tableColumn id="71" xr3:uid="{764C71D0-7542-4427-96A6-02F8403311B8}" uniqueName="71" name="County of Injury_RICHMOND" queryTableFieldId="71"/>
    <tableColumn id="72" xr3:uid="{B1938D61-8822-4B31-9044-4FFA0D3F029B}" uniqueName="72" name="County of Injury_ROCKLAND" queryTableFieldId="72"/>
    <tableColumn id="73" xr3:uid="{C26D2500-8E3F-4249-928F-93E8651F9DF7}" uniqueName="73" name="County of Injury_SARATOGA" queryTableFieldId="73"/>
    <tableColumn id="74" xr3:uid="{7474AEE6-6CC2-41AF-A0D1-5301559B7DCF}" uniqueName="74" name="County of Injury_SCHENECTADY" queryTableFieldId="74"/>
    <tableColumn id="75" xr3:uid="{599F5F1D-911C-4074-AA7B-8CE936305974}" uniqueName="75" name="County of Injury_SCHOHARIE" queryTableFieldId="75"/>
    <tableColumn id="76" xr3:uid="{BAC0F1B5-6601-48BD-8B48-F95EAF0CDA51}" uniqueName="76" name="County of Injury_SCHUYLER" queryTableFieldId="76"/>
    <tableColumn id="77" xr3:uid="{357F0863-F3EB-40A3-B765-AABB083E5AD0}" uniqueName="77" name="County of Injury_SENECA" queryTableFieldId="77"/>
    <tableColumn id="78" xr3:uid="{29E68ADD-0524-4FFF-9323-03144E66CF1D}" uniqueName="78" name="County of Injury_ST. LAWRENCE" queryTableFieldId="78"/>
    <tableColumn id="79" xr3:uid="{0EE2C2B0-E80A-4F45-8B68-FFEEA2A3C56D}" uniqueName="79" name="County of Injury_STEUBEN" queryTableFieldId="79"/>
    <tableColumn id="80" xr3:uid="{6F069CD3-8511-40A4-B92B-6C410A86A57F}" uniqueName="80" name="County of Injury_SUFFOLK" queryTableFieldId="80"/>
    <tableColumn id="81" xr3:uid="{E015179D-A1C6-4722-A5E6-0B147D1FB822}" uniqueName="81" name="County of Injury_SULLIVAN" queryTableFieldId="81"/>
    <tableColumn id="82" xr3:uid="{79EDA68B-BC01-4FBC-BFDD-018F58583F5C}" uniqueName="82" name="County of Injury_TIOGA" queryTableFieldId="82"/>
    <tableColumn id="83" xr3:uid="{DFF5083F-575D-4A6B-8FAD-1481820B59EC}" uniqueName="83" name="County of Injury_TOMPKINS" queryTableFieldId="83"/>
    <tableColumn id="84" xr3:uid="{843F253E-240C-44C7-A425-CA416D055EF0}" uniqueName="84" name="County of Injury_ULSTER" queryTableFieldId="84"/>
    <tableColumn id="85" xr3:uid="{9A970B20-5070-4B6E-A2FF-68B40FF2B6C3}" uniqueName="85" name="County of Injury_UNKNOWN" queryTableFieldId="85"/>
    <tableColumn id="86" xr3:uid="{3E2AB4C3-2F33-43C0-9861-4AF2C7536686}" uniqueName="86" name="County of Injury_WARREN" queryTableFieldId="86"/>
    <tableColumn id="87" xr3:uid="{A368BFDD-859A-447F-A757-4EF273197323}" uniqueName="87" name="County of Injury_WASHINGTON" queryTableFieldId="87"/>
    <tableColumn id="88" xr3:uid="{B1DF2B54-F593-4ADD-8441-A68CB1F6ADB7}" uniqueName="88" name="County of Injury_WAYNE" queryTableFieldId="88"/>
    <tableColumn id="89" xr3:uid="{4B6138AD-FB35-4A58-BE7F-07A985C0471A}" uniqueName="89" name="County of Injury_WESTCHESTER" queryTableFieldId="89"/>
    <tableColumn id="90" xr3:uid="{A04CAF8E-F400-451D-A45F-27FF35CC4FF6}" uniqueName="90" name="County of Injury_WYOMING" queryTableFieldId="90"/>
    <tableColumn id="91" xr3:uid="{BD77183F-34E1-49B4-9761-297BFCBB2929}" uniqueName="91" name="County of Injury_YATES" queryTableFieldId="91"/>
    <tableColumn id="92" xr3:uid="{3A9ADB16-09F3-4F88-AE98-F1AE66A210F9}" uniqueName="92" name="District Name_BINGHAMTON" queryTableFieldId="92"/>
    <tableColumn id="93" xr3:uid="{4E3F8104-0935-4263-8CF4-0868830F4845}" uniqueName="93" name="District Name_BUFFALO" queryTableFieldId="93"/>
    <tableColumn id="94" xr3:uid="{DB512F0B-5DB3-4111-AD2C-F82DFA3909B6}" uniqueName="94" name="District Name_HAUPPAUGE" queryTableFieldId="94"/>
    <tableColumn id="95" xr3:uid="{E25CAF95-5AFA-4C7A-9CA3-F8EE88075975}" uniqueName="95" name="District Name_NYC" queryTableFieldId="95"/>
    <tableColumn id="96" xr3:uid="{91B22A54-DD66-4322-A8F7-6512D4C25733}" uniqueName="96" name="District Name_ROCHESTER" queryTableFieldId="96"/>
    <tableColumn id="97" xr3:uid="{92EC967C-BCF9-474C-BF72-5BCE9380A59F}" uniqueName="97" name="District Name_STATEWIDE" queryTableFieldId="97"/>
    <tableColumn id="98" xr3:uid="{5A115C1F-92A2-4A08-B804-90C14B48FBD3}" uniqueName="98" name="District Name_SYRACUSE" queryTableFieldId="98"/>
    <tableColumn id="99" xr3:uid="{59FF1BFD-A2BA-4D5F-8B50-656C35445CE5}" uniqueName="99" name="First Hearing Date Binary" queryTableFieldId="99"/>
    <tableColumn id="100" xr3:uid="{49EA8EEB-BA5A-4F92-BCB0-6C57E6045F52}" uniqueName="100" name="Gender_M" queryTableFieldId="100"/>
    <tableColumn id="101" xr3:uid="{6744D26F-DF1A-446B-826C-C1BFEEFD9DA1}" uniqueName="101" name="Gender_U" queryTableFieldId="101"/>
    <tableColumn id="102" xr3:uid="{930BDC5F-AD43-4036-BE3C-B45BB241ABF4}" uniqueName="102" name="Gender_X" queryTableFieldId="102"/>
    <tableColumn id="103" xr3:uid="{A2937448-B621-49F5-A332-AD88F5CE10F8}" uniqueName="103" name="IME-4 Reported" queryTableFieldId="103"/>
    <tableColumn id="104" xr3:uid="{C05A5C8B-D0A3-4F81-B7A6-89C792C57784}" uniqueName="104" name="Industry Code Description_ADMINISTRATIVE AND SUPPORT AND WASTE MANAGEMENT AND REMEDIAT" queryTableFieldId="104"/>
    <tableColumn id="105" xr3:uid="{DF2DF0E7-6955-40AB-B5EF-585900E34D68}" uniqueName="105" name="Industry Code Description_AGRICULTURE, FORESTRY, FISHING AND HUNTING" queryTableFieldId="105"/>
    <tableColumn id="106" xr3:uid="{2CF197B4-1F1C-4244-BA16-DD18CBC253C4}" uniqueName="106" name="Industry Code Description_ARTS, ENTERTAINMENT, AND RECREATION" queryTableFieldId="106"/>
    <tableColumn id="107" xr3:uid="{B01D5125-3963-4920-B8FB-F78B2B8A641F}" uniqueName="107" name="Industry Code Description_CONSTRUCTION" queryTableFieldId="107"/>
    <tableColumn id="108" xr3:uid="{AA87FF5D-285B-4964-967E-35A4EC00F656}" uniqueName="108" name="Industry Code Description_EDUCATIONAL SERVICES" queryTableFieldId="108"/>
    <tableColumn id="109" xr3:uid="{00927DEC-6273-496A-BC5D-F78733E812EF}" uniqueName="109" name="Industry Code Description_FINANCE AND INSURANCE" queryTableFieldId="109"/>
    <tableColumn id="110" xr3:uid="{B35EB660-A97A-43F9-A8B6-1E1CCDE280D8}" uniqueName="110" name="Industry Code Description_HEALTH CARE AND SOCIAL ASSISTANCE" queryTableFieldId="110"/>
    <tableColumn id="111" xr3:uid="{CB5DB6D3-0E11-439D-96B9-4F151B8CB13E}" uniqueName="111" name="Industry Code Description_INFORMATION" queryTableFieldId="111"/>
    <tableColumn id="112" xr3:uid="{E43A8C40-B069-46E6-ACDB-6A2E847B9C44}" uniqueName="112" name="Industry Code Description_MANAGEMENT OF COMPANIES AND ENTERPRISES" queryTableFieldId="112"/>
    <tableColumn id="113" xr3:uid="{D0BD406A-0FFD-4625-9647-FF4659F2E50B}" uniqueName="113" name="Industry Code Description_MANUFACTURING" queryTableFieldId="113"/>
    <tableColumn id="114" xr3:uid="{936654E1-5FF2-401B-8AEB-6C36760DC3C7}" uniqueName="114" name="Industry Code Description_MINING" queryTableFieldId="114"/>
    <tableColumn id="115" xr3:uid="{638A4C88-4C4E-45FF-BE59-4E24F860243E}" uniqueName="115" name="Industry Code Description_None" queryTableFieldId="115"/>
    <tableColumn id="116" xr3:uid="{723A0B19-3B02-4B9F-A837-CE6D13E12E2D}" uniqueName="116" name="Industry Code Description_OTHER SERVICES (EXCEPT PUBLIC ADMINISTRATION)" queryTableFieldId="116"/>
    <tableColumn id="117" xr3:uid="{95C79ACD-3E14-4AF1-A2E5-51BAF47BFED1}" uniqueName="117" name="Industry Code Description_PROFESSIONAL, SCIENTIFIC, AND TECHNICAL SERVICES" queryTableFieldId="117"/>
    <tableColumn id="118" xr3:uid="{DA5E7B0F-4C01-4787-B29F-469482CF3145}" uniqueName="118" name="Industry Code Description_PUBLIC ADMINISTRATION" queryTableFieldId="118"/>
    <tableColumn id="119" xr3:uid="{72A6F671-43AA-403D-98E3-5CF14A2D71AD}" uniqueName="119" name="Industry Code Description_REAL ESTATE AND RENTAL AND LEASING" queryTableFieldId="119"/>
    <tableColumn id="120" xr3:uid="{2E214332-215E-419D-91FF-5BC023F4D9B3}" uniqueName="120" name="Industry Code Description_RETAIL TRADE" queryTableFieldId="120"/>
    <tableColumn id="121" xr3:uid="{518D6CF5-7D24-4EA2-B27F-BD252EA1DF32}" uniqueName="121" name="Industry Code Description_TRANSPORTATION AND WAREHOUSING" queryTableFieldId="121"/>
    <tableColumn id="122" xr3:uid="{6A6217E8-C983-44F2-BB45-D5F022B903E0}" uniqueName="122" name="Industry Code Description_UTILITIES" queryTableFieldId="122"/>
    <tableColumn id="123" xr3:uid="{36DB204F-1BE8-4627-969D-5627FA6E8DF1}" uniqueName="123" name="Industry Code Description_WHOLESALE TRADE" queryTableFieldId="123"/>
    <tableColumn id="124" xr3:uid="{4C5F1B3F-6F7D-4DE9-AB43-B394B2E92D99}" uniqueName="124" name="Medical Fee Region_II" queryTableFieldId="124"/>
    <tableColumn id="125" xr3:uid="{B4818DAB-ED52-4E76-B031-D5B5EE54FAEF}" uniqueName="125" name="Medical Fee Region_III" queryTableFieldId="125"/>
    <tableColumn id="126" xr3:uid="{9EED583E-F7EB-4AD8-BEAB-300E4C40773E}" uniqueName="126" name="Medical Fee Region_IV" queryTableFieldId="126"/>
    <tableColumn id="127" xr3:uid="{E1CB9963-DCA0-4CB9-90E9-90F4675D9AE9}" uniqueName="127" name="Medical Fee Region_UK" queryTableFieldId="127"/>
    <tableColumn id="128" xr3:uid="{EBEB7A80-3488-4B12-AE0F-490AED1E03E9}" uniqueName="128" name="WCIO Cause of Injury Bucket_1 - Temp" queryTableFieldId="128"/>
    <tableColumn id="129" xr3:uid="{D7CC7471-622D-4F77-9BB1-292327CDA18B}" uniqueName="129" name="WCIO Cause of Injury Bucket_10 - Miscellaneous" queryTableFieldId="129"/>
    <tableColumn id="130" xr3:uid="{12B6DADD-6315-408A-83B9-F5D9CB58E10F}" uniqueName="130" name="WCIO Cause of Injury Bucket_2 - Caught" queryTableFieldId="130"/>
    <tableColumn id="131" xr3:uid="{FDA2336B-8332-45C6-86BF-10B6B47C1D34}" uniqueName="131" name="WCIO Cause of Injury Bucket_3 - Cut" queryTableFieldId="131"/>
    <tableColumn id="132" xr3:uid="{77A37AF2-FD1F-484E-AE3A-0136258E01EE}" uniqueName="132" name="WCIO Cause of Injury Bucket_4 - Fall" queryTableFieldId="132"/>
    <tableColumn id="133" xr3:uid="{9DD4B48B-C0AF-43B0-9F98-68E8282A2FE4}" uniqueName="133" name="WCIO Cause of Injury Bucket_5 - Motor Vehicle" queryTableFieldId="133"/>
    <tableColumn id="134" xr3:uid="{906C3C0A-22F0-40EE-BCF3-6DC7BBFD572F}" uniqueName="134" name="WCIO Cause of Injury Bucket_6 - Strain_data" queryTableFieldId="134"/>
    <tableColumn id="135" xr3:uid="{7A023460-205C-4CD6-A9C0-C7A3C41DDE62}" uniqueName="135" name="WCIO Cause of Injury Bucket_7 - Striking" queryTableFieldId="135"/>
    <tableColumn id="136" xr3:uid="{2937099C-1DB6-4887-A3C5-308E89BB9F4D}" uniqueName="136" name="WCIO Cause of Injury Bucket_8 - Struck" queryTableFieldId="136"/>
    <tableColumn id="137" xr3:uid="{E0795479-242C-45AD-BD46-3C21DD4BDD40}" uniqueName="137" name="WCIO Cause of Injury Bucket_9 - Rubbed" queryTableFieldId="137"/>
    <tableColumn id="138" xr3:uid="{906FB6F9-FC79-4271-B4FB-DBE234109585}" uniqueName="138" name="WCIO Cause of Injury Description_ABSORPTION, INGESTION OR INHALATION, NOC" queryTableFieldId="138"/>
    <tableColumn id="139" xr3:uid="{183A3A74-F23F-4AF5-BCB3-78B319D9CF6B}" uniqueName="139" name="WCIO Cause of Injury Description_ANIMAL OR INSECT" queryTableFieldId="139"/>
    <tableColumn id="140" xr3:uid="{E85986AC-82D4-43A9-84FE-EED8F9AF042A}" uniqueName="140" name="WCIO Cause of Injury Description_BROKEN GLASS" queryTableFieldId="140"/>
    <tableColumn id="141" xr3:uid="{BA9C558C-397C-479C-9733-C96DAF7493C0}" uniqueName="141" name="WCIO Cause of Injury Description_CAUGHT IN, UNDER OR BETWEEN, NOC" queryTableFieldId="141"/>
    <tableColumn id="142" xr3:uid="{F1325131-6FD2-4F91-A2F9-051A6B5CB058}" uniqueName="142" name="WCIO Cause of Injury Description_CHEMICALS" queryTableFieldId="142"/>
    <tableColumn id="143" xr3:uid="{C4F6A97B-EDBE-432B-AD26-F2B44F0281EF}" uniqueName="143" name="WCIO Cause of Injury Description_COLD OBJECTS OR SUBSTANCES" queryTableFieldId="143"/>
    <tableColumn id="144" xr3:uid="{2F347F32-9431-4A14-9BED-FF913DF74B1F}" uniqueName="144" name="WCIO Cause of Injury Description_COLLAPSING MATERIALS (SLIDES OF EARTH)" queryTableFieldId="144"/>
    <tableColumn id="145" xr3:uid="{089B9986-5A3C-482B-8D5F-121C0B477EA5}" uniqueName="145" name="WCIO Cause of Injury Description_COLLISION OR SIDESWIPE WITH ANOTHER VEHICLE" queryTableFieldId="145"/>
    <tableColumn id="146" xr3:uid="{156127F4-8FA7-40B5-A838-5EB9DB0377CD}" uniqueName="146" name="WCIO Cause of Injury Description_COLLISION WITH A FIXED OBJECT" queryTableFieldId="146"/>
    <tableColumn id="147" xr3:uid="{57730AA0-31BF-49FA-8D91-8271D7B2AD4B}" uniqueName="147" name="WCIO Cause of Injury Description_CONTACT WITH, NOC" queryTableFieldId="147"/>
    <tableColumn id="148" xr3:uid="{C8CE1AE4-3B36-4355-B274-4049316B0068}" uniqueName="148" name="WCIO Cause of Injury Description_CONTINUAL NOISE" queryTableFieldId="148"/>
    <tableColumn id="149" xr3:uid="{6A6CA1AF-CE78-4DE5-94B9-3C86A4AED860}" uniqueName="149" name="WCIO Cause of Injury Description_CRASH OF AIRPLANE" queryTableFieldId="149"/>
    <tableColumn id="150" xr3:uid="{C915F461-A923-494A-B314-CDEFDEF0F1A4}" uniqueName="150" name="WCIO Cause of Injury Description_CRASH OF RAIL VEHICLE" queryTableFieldId="150"/>
    <tableColumn id="151" xr3:uid="{19F1DF0B-4E2C-4762-A88C-AC6E008388E2}" uniqueName="151" name="WCIO Cause of Injury Description_CRASH OF WATER VEHICLE" queryTableFieldId="151"/>
    <tableColumn id="152" xr3:uid="{1D84EA3D-ABB6-45B7-A319-2AD73063D323}" uniqueName="152" name="WCIO Cause of Injury Description_CUMULATIVE, NOC" queryTableFieldId="152"/>
    <tableColumn id="153" xr3:uid="{98136657-D038-4D3C-BF56-BE8CF1E5DB54}" uniqueName="153" name="WCIO Cause of Injury Description_CUT, PUNCTURE, SCRAPE, NOC" queryTableFieldId="153"/>
    <tableColumn id="154" xr3:uid="{D445FEDB-D330-445C-86A9-1DEFEA2D1957}" uniqueName="154" name="WCIO Cause of Injury Description_DUST, GASES, FUMES OR VAPORS" queryTableFieldId="154"/>
    <tableColumn id="155" xr3:uid="{C79283F8-21BD-41D3-AAB7-3D65FF1B6D5B}" uniqueName="155" name="WCIO Cause of Injury Description_ELECTRICAL CURRENT" queryTableFieldId="155"/>
    <tableColumn id="156" xr3:uid="{4CF2A27B-1C96-41E1-9D9B-ACE30F52F878}" uniqueName="156" name="WCIO Cause of Injury Description_EXPLOSION OR FLARE BACK" queryTableFieldId="156"/>
    <tableColumn id="157" xr3:uid="{A1847E76-0925-424F-B36B-D61D5153B613}" uniqueName="157" name="WCIO Cause of Injury Description_FALL, SLIP OR TRIP, NOC" queryTableFieldId="157"/>
    <tableColumn id="158" xr3:uid="{BD943070-FC3E-43B9-B753-58822DB4B733}" uniqueName="158" name="WCIO Cause of Injury Description_FALLING OR FLYING OBJECT" queryTableFieldId="158"/>
    <tableColumn id="159" xr3:uid="{47410B44-413C-4F47-AD0D-5F69A9754000}" uniqueName="159" name="WCIO Cause of Injury Description_FELLOW WORKER, PATIENT OR OTHER PERSON" queryTableFieldId="159"/>
    <tableColumn id="160" xr3:uid="{209C1021-AE80-4CB8-B0A7-0BCF3B5E2336}" uniqueName="160" name="WCIO Cause of Injury Description_FIRE OR FLAME" queryTableFieldId="160"/>
    <tableColumn id="161" xr3:uid="{5A1B108E-C73A-4572-99E1-9DF2FAE4A340}" uniqueName="161" name="WCIO Cause of Injury Description_FOREIGN MATTER (BODY) IN EYE(S)" queryTableFieldId="161"/>
    <tableColumn id="162" xr3:uid="{C95F1E6E-CDCE-486C-90F7-EB44D9DF46CE}" uniqueName="162" name="WCIO Cause of Injury Description_FROM DIFFERENT LEVEL (ELEVATION)" queryTableFieldId="162"/>
    <tableColumn id="163" xr3:uid="{73F0F9CA-F8A6-4388-AB66-03A6C7E205B9}" uniqueName="163" name="WCIO Cause of Injury Description_FROM LADDER OR SCAFFOLDING" queryTableFieldId="163"/>
    <tableColumn id="164" xr3:uid="{95049524-8620-4249-A375-5DB0C3C95EE1}" uniqueName="164" name="WCIO Cause of Injury Description_FROM LIQUID OR GREASE SPILLS" queryTableFieldId="164"/>
    <tableColumn id="165" xr3:uid="{B1059B6E-1BF4-4F8D-802C-FC7CAA90F28C}" uniqueName="165" name="WCIO Cause of Injury Description_GUNSHOT" queryTableFieldId="165"/>
    <tableColumn id="166" xr3:uid="{7EFC800C-EAA1-4490-A200-2C8926C8AB29}" uniqueName="166" name="WCIO Cause of Injury Description_HAND TOOL OR MACHINE IN USE" queryTableFieldId="166"/>
    <tableColumn id="167" xr3:uid="{B3FE8B62-65CF-491B-9F86-BE082B4AB59E}" uniqueName="167" name="WCIO Cause of Injury Description_HAND TOOL, UTENSIL; NOT POWERED" queryTableFieldId="167"/>
    <tableColumn id="168" xr3:uid="{C5E857D8-86E1-4FE7-AF9D-6EF82E029F5D}" uniqueName="168" name="WCIO Cause of Injury Description_HOLDING OR CARRYING" queryTableFieldId="168"/>
    <tableColumn id="169" xr3:uid="{AC8C8108-1E26-406B-AB22-FE347D62192B}" uniqueName="169" name="WCIO Cause of Injury Description_HOT OBJECTS OR SUBSTANCES" queryTableFieldId="169"/>
    <tableColumn id="170" xr3:uid="{0CCF3A09-B1EA-4E95-BD79-3923FE97DAC3}" uniqueName="170" name="WCIO Cause of Injury Description_INTO OPENINGS" queryTableFieldId="170"/>
    <tableColumn id="171" xr3:uid="{C57B05C9-FBD0-42E9-BC33-7271C4C16B2B}" uniqueName="171" name="WCIO Cause of Injury Description_JUMPING OR LEAPING" queryTableFieldId="171"/>
    <tableColumn id="172" xr3:uid="{7471FE35-5F5F-477C-A86E-9B404883203D}" uniqueName="172" name="WCIO Cause of Injury Description_LIFTING" queryTableFieldId="172"/>
    <tableColumn id="173" xr3:uid="{C2EF4BF1-2699-435C-95B5-5256F662BD1B}" uniqueName="173" name="WCIO Cause of Injury Description_MACHINE OR MACHINERY" queryTableFieldId="173"/>
    <tableColumn id="174" xr3:uid="{8F1EDD4C-5ECB-4391-96A8-28FD1DA30983}" uniqueName="174" name="WCIO Cause of Injury Description_MOLD" queryTableFieldId="174"/>
    <tableColumn id="175" xr3:uid="{1E656304-5F3A-4306-A4F2-2D7A2EDBFF16}" uniqueName="175" name="WCIO Cause of Injury Description_MOTOR VEHICLE" queryTableFieldId="175"/>
    <tableColumn id="176" xr3:uid="{CD0677CF-7337-4650-AA02-F8D78A830FF7}" uniqueName="176" name="WCIO Cause of Injury Description_MOTOR VEHICLE, NOC" queryTableFieldId="176"/>
    <tableColumn id="177" xr3:uid="{E88B73BE-E110-4F0D-A334-70D2CFAD6732}" uniqueName="177" name="WCIO Cause of Injury Description_MOVING PART OF MACHINE" queryTableFieldId="177"/>
    <tableColumn id="178" xr3:uid="{CBCE0615-F4DF-40AE-9B6F-74519B8C7DCF}" uniqueName="178" name="WCIO Cause of Injury Description_MOVING PARTS OF MACHINE" queryTableFieldId="178"/>
    <tableColumn id="179" xr3:uid="{71C0990B-AA1E-4D78-A545-62AC44FD5FE3}" uniqueName="179" name="WCIO Cause of Injury Description_NATURAL DISASTERS" queryTableFieldId="179"/>
    <tableColumn id="180" xr3:uid="{0C5AF067-8912-4201-9DE1-D51BC1B74070}" uniqueName="180" name="WCIO Cause of Injury Description_OBJECT BEING LIFTED OR HANDLED" queryTableFieldId="180"/>
    <tableColumn id="181" xr3:uid="{DB3A78CE-ADB1-4F48-9284-2D7EC02542B9}" uniqueName="181" name="WCIO Cause of Injury Description_OBJECT HANDLED" queryTableFieldId="181"/>
    <tableColumn id="182" xr3:uid="{3B66DCA9-E482-401D-B4B1-8B0F57674D6B}" uniqueName="182" name="WCIO Cause of Injury Description_OBJECT HANDLED BY OTHERS" queryTableFieldId="182"/>
    <tableColumn id="183" xr3:uid="{E6CD4D66-1260-43F9-A109-F1DD63074147}" uniqueName="183" name="WCIO Cause of Injury Description_ON ICE OR SNOW" queryTableFieldId="183"/>
    <tableColumn id="184" xr3:uid="{0EEBC604-BE1D-430C-BA2C-398CD2B9EC8B}" uniqueName="184" name="WCIO Cause of Injury Description_ON SAME LEVEL" queryTableFieldId="184"/>
    <tableColumn id="185" xr3:uid="{EC305159-3B64-4BD3-B09C-74923145BF89}" uniqueName="185" name="WCIO Cause of Injury Description_ON STAIRS" queryTableFieldId="185"/>
    <tableColumn id="186" xr3:uid="{032D4624-07AE-4B31-8879-3278DA4FE2EF}" uniqueName="186" name="WCIO Cause of Injury Description_OTHER - MISCELLANEOUS, NOC" queryTableFieldId="186"/>
    <tableColumn id="187" xr3:uid="{A51C8AB9-C285-4AAA-A00B-1E881C8B05AB}" uniqueName="187" name="WCIO Cause of Injury Description_OTHER THAN PHYSICAL CAUSE OF INJURY" queryTableFieldId="187"/>
    <tableColumn id="188" xr3:uid="{FDF1FB38-9F6F-442B-AB66-0DD43D027D4E}" uniqueName="188" name="WCIO Cause of Injury Description_PANDEMIC" queryTableFieldId="188"/>
    <tableColumn id="189" xr3:uid="{7614E59B-1E27-4EDB-A94B-028A5720505A}" uniqueName="189" name="WCIO Cause of Injury Description_PERSON IN ACT OF A CRIME" queryTableFieldId="189"/>
    <tableColumn id="190" xr3:uid="{0FA4B89E-7534-4F26-BE4F-073D79F39212}" uniqueName="190" name="WCIO Cause of Injury Description_POWERED HAND TOOL, APPLIANCE" queryTableFieldId="190"/>
    <tableColumn id="191" xr3:uid="{C9E26A29-8857-4F00-A4DC-61408099FE16}" uniqueName="191" name="WCIO Cause of Injury Description_PUSHING OR PULLING" queryTableFieldId="191"/>
    <tableColumn id="192" xr3:uid="{EBF29C71-FF53-467C-B4C6-CF312033C4A2}" uniqueName="192" name="WCIO Cause of Injury Description_RADIATION" queryTableFieldId="192"/>
    <tableColumn id="193" xr3:uid="{3D2DB592-A8EA-4FCC-8261-FAAAEF37351A}" uniqueName="193" name="WCIO Cause of Injury Description_REACHING" queryTableFieldId="193"/>
    <tableColumn id="194" xr3:uid="{21A6716D-A375-4116-9531-23EE55D0F2C9}" uniqueName="194" name="WCIO Cause of Injury Description_REPETITIVE MOTION" queryTableFieldId="194"/>
    <tableColumn id="195" xr3:uid="{B8F9583A-831F-4753-91E8-A03BB1E1B48C}" uniqueName="195" name="WCIO Cause of Injury Description_RUBBED OR ABRADED, NOC" queryTableFieldId="195"/>
    <tableColumn id="196" xr3:uid="{6F52FA90-5D45-4B99-9CB7-C03CE073CEE4}" uniqueName="196" name="WCIO Cause of Injury Description_SANDING, SCRAPING, CLEANING OPERATION" queryTableFieldId="196"/>
    <tableColumn id="197" xr3:uid="{FD2C23B4-5AA6-4396-AC49-FDA6710BA958}" uniqueName="197" name="WCIO Cause of Injury Description_SLIP, OR TRIP, DID NOT FALL" queryTableFieldId="197"/>
    <tableColumn id="198" xr3:uid="{435EEF51-BA17-473E-858F-89AE1F90820D}" uniqueName="198" name="WCIO Cause of Injury Description_STATIONARY OBJECT" queryTableFieldId="198"/>
    <tableColumn id="199" xr3:uid="{37FD8D81-31E0-46C7-BBA3-B9CE7E1FC9F5}" uniqueName="199" name="WCIO Cause of Injury Description_STEAM OR HOT FLUIDS" queryTableFieldId="199"/>
    <tableColumn id="200" xr3:uid="{B9D8B725-1C86-41E5-843C-C238BBDF27D8}" uniqueName="200" name="WCIO Cause of Injury Description_STEPPING ON SHARP OBJECT" queryTableFieldId="200"/>
    <tableColumn id="201" xr3:uid="{73D1C42F-3131-4F81-A56D-BDAA46B9F22F}" uniqueName="201" name="WCIO Cause of Injury Description_STRAIN OR INJURY BY, NOC" queryTableFieldId="201"/>
    <tableColumn id="202" xr3:uid="{E63E5CFC-8D76-4B28-9397-825578433E87}" uniqueName="202" name="WCIO Cause of Injury Description_STRIKING AGAINST OR STEPPING ON, NOC" queryTableFieldId="202"/>
    <tableColumn id="203" xr3:uid="{4B18118D-D2DE-4463-88EF-1E8D824C5BB3}" uniqueName="203" name="WCIO Cause of Injury Description_STRUCK OR INJURED, NOC" queryTableFieldId="203"/>
    <tableColumn id="204" xr3:uid="{4D17234C-3475-4032-9AF0-2A759D8CE365}" uniqueName="204" name="WCIO Cause of Injury Description_TEMPERATURE EXTREMES" queryTableFieldId="204"/>
    <tableColumn id="205" xr3:uid="{FF93BC02-C6F8-4479-A016-BC5011A5501E}" uniqueName="205" name="WCIO Cause of Injury Description_TERRORISM" queryTableFieldId="205"/>
    <tableColumn id="206" xr3:uid="{C39267FE-B703-4E65-A80E-7C77AAB509D8}" uniqueName="206" name="WCIO Cause of Injury Description_TWISTING" queryTableFieldId="206"/>
    <tableColumn id="207" xr3:uid="{A62ED8D9-EA01-41B7-83CD-5821EB85DF23}" uniqueName="207" name="WCIO Cause of Injury Description_U" queryTableFieldId="207"/>
    <tableColumn id="208" xr3:uid="{1110CDF6-9E40-4C63-A711-134CEE4F3778}" uniqueName="208" name="WCIO Cause of Injury Description_USING TOOL OR MACHINERY" queryTableFieldId="208"/>
    <tableColumn id="209" xr3:uid="{6D885FC7-5F4C-464E-8E6C-2BCB6944CD07}" uniqueName="209" name="WCIO Cause of Injury Description_VEHICLE UPSET" queryTableFieldId="209"/>
    <tableColumn id="210" xr3:uid="{D52D409E-CC14-4955-B102-061C96130A62}" uniqueName="210" name="WCIO Cause of Injury Description_WELDING OPERATION" queryTableFieldId="210"/>
    <tableColumn id="211" xr3:uid="{7E07D79C-9E61-49B5-AE29-BBDBDA322429}" uniqueName="211" name="WCIO Cause of Injury Description_WIELDING OR THROWING" queryTableFieldId="211"/>
    <tableColumn id="212" xr3:uid="{658632C5-62CE-41F3-BD9E-CBFF36CEFD53}" uniqueName="212" name="WCIO Nature of Injury Bucket_1 - Specific" queryTableFieldId="212"/>
    <tableColumn id="213" xr3:uid="{D0D41CFE-90CC-4F73-8C39-88E65C3E92E6}" uniqueName="213" name="WCIO Nature of Injury Bucket_2 - Occupational/Cumulative" queryTableFieldId="213"/>
    <tableColumn id="214" xr3:uid="{229EFA69-379C-4A2A-880D-7AEE937AC5CA}" uniqueName="214" name="WCIO Nature of Injury Bucket_3 - Multiple" queryTableFieldId="214"/>
    <tableColumn id="215" xr3:uid="{41F4C44D-7E58-41A9-8E08-585FB89BE74C}" uniqueName="215" name="WCIO Nature of Injury Description_AIDS" queryTableFieldId="215"/>
    <tableColumn id="216" xr3:uid="{ADB99623-3628-4291-BCD6-D68A51164C73}" uniqueName="216" name="WCIO Nature of Injury Description_ALL OTHER CUMULATIVE INJURY, NOC" queryTableFieldId="216"/>
    <tableColumn id="217" xr3:uid="{47C8F755-4C63-4980-8915-D998D2E2F8D1}" uniqueName="217" name="WCIO Nature of Injury Description_ALL OTHER OCCUPATIONAL DISEASE INJURY, NOC" queryTableFieldId="217"/>
    <tableColumn id="218" xr3:uid="{40BECA99-B688-430F-8435-DE558317AABD}" uniqueName="218" name="WCIO Nature of Injury Description_ALL OTHER SPECIFIC INJURIES, NOC" queryTableFieldId="218"/>
    <tableColumn id="219" xr3:uid="{8C6B726C-7402-40F8-B0B7-EE091FA0F01B}" uniqueName="219" name="WCIO Nature of Injury Description_AMPUTATION" queryTableFieldId="219"/>
    <tableColumn id="220" xr3:uid="{1EE97317-74AD-4D07-BF01-15F1B619CE52}" uniqueName="220" name="WCIO Nature of Injury Description_ANGINA PECTORIS" queryTableFieldId="220"/>
    <tableColumn id="221" xr3:uid="{BADC6E94-A1FF-45A0-B56D-95DF1DF21A52}" uniqueName="221" name="WCIO Nature of Injury Description_ASBESTOSIS" queryTableFieldId="221"/>
    <tableColumn id="222" xr3:uid="{D093D892-E26E-4E4C-A7D1-7488995E33F9}" uniqueName="222" name="WCIO Nature of Injury Description_ASPHYXIATION" queryTableFieldId="222"/>
    <tableColumn id="223" xr3:uid="{083D969A-1DEA-40DE-B0AE-D28A5A4B2148}" uniqueName="223" name="WCIO Nature of Injury Description_BLACK LUNG" queryTableFieldId="223"/>
    <tableColumn id="224" xr3:uid="{8A8EC736-6CB8-4851-8A28-4D33896BEF01}" uniqueName="224" name="WCIO Nature of Injury Description_BURN" queryTableFieldId="224"/>
    <tableColumn id="225" xr3:uid="{C5EDEBCF-47AF-489A-85CC-65F4E5F993D1}" uniqueName="225" name="WCIO Nature of Injury Description_BYSSINOSIS" queryTableFieldId="225"/>
    <tableColumn id="226" xr3:uid="{3D95D79D-2BDD-4312-BF6B-69306182AB1F}" uniqueName="226" name="WCIO Nature of Injury Description_CANCER" queryTableFieldId="226"/>
    <tableColumn id="227" xr3:uid="{A3D233B5-E97F-4E3A-9634-98AEBE68F1B4}" uniqueName="227" name="WCIO Nature of Injury Description_CARPAL TUNNEL SYNDROME" queryTableFieldId="227"/>
    <tableColumn id="228" xr3:uid="{65E72523-90DA-4435-AC3A-34102B582A51}" uniqueName="228" name="WCIO Nature of Injury Description_CONCUSSION" queryTableFieldId="228"/>
    <tableColumn id="229" xr3:uid="{5AF83A7C-EE27-4D86-A32F-85254178EFFD}" uniqueName="229" name="WCIO Nature of Injury Description_CONTAGIOUS DISEASE" queryTableFieldId="229"/>
    <tableColumn id="230" xr3:uid="{CF28FB63-4482-4333-B4FB-CB414494875C}" uniqueName="230" name="WCIO Nature of Injury Description_CONTUSION" queryTableFieldId="230"/>
    <tableColumn id="231" xr3:uid="{CE7E0A47-0DFA-49B8-86B8-A0A0D804C922}" uniqueName="231" name="WCIO Nature of Injury Description_COVID-19" queryTableFieldId="231"/>
    <tableColumn id="232" xr3:uid="{E9AEFBD5-93A8-4AD8-B2DF-2FF8B132FDE9}" uniqueName="232" name="WCIO Nature of Injury Description_CRUSHING" queryTableFieldId="232"/>
    <tableColumn id="233" xr3:uid="{F9729BAB-9BDF-4E35-8B1E-F946ECAA13F6}" uniqueName="233" name="WCIO Nature of Injury Description_DERMATITIS" queryTableFieldId="233"/>
    <tableColumn id="234" xr3:uid="{39BD6DCE-4B84-4080-B3B7-D3BF7F4EAB4F}" uniqueName="234" name="WCIO Nature of Injury Description_DISLOCATION" queryTableFieldId="234"/>
    <tableColumn id="235" xr3:uid="{9E96CF28-3FE0-41BA-9336-AC5F88AD8E3B}" uniqueName="235" name="WCIO Nature of Injury Description_DUST DISEASE, NOC" queryTableFieldId="235"/>
    <tableColumn id="236" xr3:uid="{9F43DEB6-9F31-479D-BFEF-E8931FD50ABC}" uniqueName="236" name="WCIO Nature of Injury Description_ELECTRIC SHOCK" queryTableFieldId="236"/>
    <tableColumn id="237" xr3:uid="{97E6F330-7A45-4B8D-89C9-259469F5B3DB}" uniqueName="237" name="WCIO Nature of Injury Description_ENUCLEATION" queryTableFieldId="237"/>
    <tableColumn id="238" xr3:uid="{99FD6DB1-6143-4BB5-A86F-3FCF67F4E539}" uniqueName="238" name="WCIO Nature of Injury Description_FOREIGN BODY" queryTableFieldId="238"/>
    <tableColumn id="239" xr3:uid="{FF30B998-76F8-4F5D-9506-8179576B16C0}" uniqueName="239" name="WCIO Nature of Injury Description_FRACTURE" queryTableFieldId="239"/>
    <tableColumn id="240" xr3:uid="{60EE853A-2994-47F1-BB3F-6CB50020CF2D}" uniqueName="240" name="WCIO Nature of Injury Description_FREEZING" queryTableFieldId="240"/>
    <tableColumn id="241" xr3:uid="{FAD78E17-436D-490D-A9C2-B14A376EBD95}" uniqueName="241" name="WCIO Nature of Injury Description_HEARING LOSS OR IMPAIRMENT" queryTableFieldId="241"/>
    <tableColumn id="242" xr3:uid="{1F9A94BD-6C04-4ED1-ACD8-7FBCCE897A16}" uniqueName="242" name="WCIO Nature of Injury Description_HEAT PROSTRATION" queryTableFieldId="242"/>
    <tableColumn id="243" xr3:uid="{E1756F4C-57B8-4B67-BD17-35C7734204CA}" uniqueName="243" name="WCIO Nature of Injury Description_HEPATITIS C" queryTableFieldId="243"/>
    <tableColumn id="244" xr3:uid="{8277C495-09B4-4624-86CF-2991D0B2F450}" uniqueName="244" name="WCIO Nature of Injury Description_HERNIA" queryTableFieldId="244"/>
    <tableColumn id="245" xr3:uid="{CD1A7E4E-7A27-4C73-8A2C-D21708B8E4D1}" uniqueName="245" name="WCIO Nature of Injury Description_INFECTION" queryTableFieldId="245"/>
    <tableColumn id="246" xr3:uid="{04618FD9-1295-44D5-9413-817C331AF79E}" uniqueName="246" name="WCIO Nature of Injury Description_INFLAMMATION" queryTableFieldId="246"/>
    <tableColumn id="247" xr3:uid="{AB628E5C-5B8F-411A-A5CF-6DB431A82ADA}" uniqueName="247" name="WCIO Nature of Injury Description_LACERATION" queryTableFieldId="247"/>
    <tableColumn id="248" xr3:uid="{C65D60E8-7B04-4956-B944-7049BFD84F28}" uniqueName="248" name="WCIO Nature of Injury Description_LOSS OF HEARING" queryTableFieldId="248"/>
    <tableColumn id="249" xr3:uid="{F5CF8E7C-0D86-4AB1-8C42-36D9D6CAF35B}" uniqueName="249" name="WCIO Nature of Injury Description_MENTAL DISORDER" queryTableFieldId="249"/>
    <tableColumn id="250" xr3:uid="{72FC8FC9-BDE7-4784-971C-F8C612D67E41}" uniqueName="250" name="WCIO Nature of Injury Description_MENTAL STRESS" queryTableFieldId="250"/>
    <tableColumn id="251" xr3:uid="{62DCF8DE-8CE9-435F-A163-528E36FA7166}" uniqueName="251" name="WCIO Nature of Injury Description_MULTIPLE INJURIES INCLUDING BOTH PHYSICAL AND PSYCHOLOGICAL" queryTableFieldId="251"/>
    <tableColumn id="252" xr3:uid="{8FADFC2E-649F-4F90-A03A-42812F536CB2}" uniqueName="252" name="WCIO Nature of Injury Description_MULTIPLE PHYSICAL INJURIES ONLY" queryTableFieldId="252"/>
    <tableColumn id="253" xr3:uid="{51DFCD4D-5A93-4F01-8F2C-740858CE019B}" uniqueName="253" name="WCIO Nature of Injury Description_MYOCARDIAL INFARCTION" queryTableFieldId="253"/>
    <tableColumn id="254" xr3:uid="{AF2C10B9-3374-40D8-A9C1-B77330C9128F}" uniqueName="254" name="WCIO Nature of Injury Description_NO PHYSICAL INJURY" queryTableFieldId="254"/>
    <tableColumn id="255" xr3:uid="{077F54A6-AAEA-47B8-A9B0-62E64228859D}" uniqueName="255" name="WCIO Nature of Injury Description_POISONING - CHEMICAL, (OTHER THAN METALS)" queryTableFieldId="255"/>
    <tableColumn id="256" xr3:uid="{E9A1A440-AD76-4F36-AE63-753ED8AB7E0E}" uniqueName="256" name="WCIO Nature of Injury Description_POISONING - GENERAL (NOT OD OR CUMULATIVE" queryTableFieldId="256"/>
    <tableColumn id="257" xr3:uid="{C5BE868F-08F2-4933-8385-EAE763FF56DE}" uniqueName="257" name="WCIO Nature of Injury Description_POISONING - METAL" queryTableFieldId="257"/>
    <tableColumn id="258" xr3:uid="{34671607-7B5F-4C36-885C-86FEB687F726}" uniqueName="258" name="WCIO Nature of Injury Description_PUNCTURE" queryTableFieldId="258"/>
    <tableColumn id="259" xr3:uid="{CE79F49C-1880-48C9-8310-7B8913706386}" uniqueName="259" name="WCIO Nature of Injury Description_RADIATION" queryTableFieldId="259"/>
    <tableColumn id="260" xr3:uid="{14F98BAB-1A23-45E3-9A46-F37682493690}" uniqueName="260" name="WCIO Nature of Injury Description_RESPIRATORY DISORDERS" queryTableFieldId="260"/>
    <tableColumn id="261" xr3:uid="{0666AF25-B8A4-446E-A2B6-5F41F8C823B7}" uniqueName="261" name="WCIO Nature of Injury Description_RUPTURE" queryTableFieldId="261"/>
    <tableColumn id="262" xr3:uid="{FB422984-3123-46A6-AB5C-088FDCE0FDAA}" uniqueName="262" name="WCIO Nature of Injury Description_SEVERANCE" queryTableFieldId="262"/>
    <tableColumn id="263" xr3:uid="{81D26A7F-C0C1-4B5D-8220-31F8679A19BF}" uniqueName="263" name="WCIO Nature of Injury Description_SILICOSIS" queryTableFieldId="263"/>
    <tableColumn id="264" xr3:uid="{C999B509-BDD5-49D8-BCB1-05DA80D12E17}" uniqueName="264" name="WCIO Nature of Injury Description_SPRAIN OR TEAR" queryTableFieldId="264"/>
    <tableColumn id="265" xr3:uid="{E5EA135D-E166-4A59-B313-7B7729988AC2}" uniqueName="265" name="WCIO Nature of Injury Description_STRAIN OR TEAR" queryTableFieldId="265"/>
    <tableColumn id="266" xr3:uid="{6FCDD64E-F0B5-4E9E-AD3D-4845AF20A0D9}" uniqueName="266" name="WCIO Nature of Injury Description_SYNCOPE" queryTableFieldId="266"/>
    <tableColumn id="267" xr3:uid="{B526C37E-8CE4-48E9-99DD-CB322FC4CC3B}" uniqueName="267" name="WCIO Nature of Injury Description_U" queryTableFieldId="267"/>
    <tableColumn id="268" xr3:uid="{578CEDF5-9D83-4B9C-9EE5-2FA0C210D3EC}" uniqueName="268" name="WCIO Nature of Injury Description_VASCULAR" queryTableFieldId="268"/>
    <tableColumn id="269" xr3:uid="{6A05A7BE-0874-4C33-82E7-AE52CA918A61}" uniqueName="269" name="WCIO Nature of Injury Description_VDT - RELATED DISEASES" queryTableFieldId="269"/>
    <tableColumn id="270" xr3:uid="{6AEC3088-6190-4548-A74D-9AB5B479E038}" uniqueName="270" name="WCIO Nature of Injury Description_VISION LOSS" queryTableFieldId="270"/>
    <tableColumn id="271" xr3:uid="{03E69979-DC59-44DD-B91D-872528500788}" uniqueName="271" name="WCIO Part Of Body Description_ANKLE" queryTableFieldId="271"/>
    <tableColumn id="272" xr3:uid="{6053D4C0-3EA7-43C7-865D-C798DF477936}" uniqueName="272" name="WCIO Part Of Body Description_ARTIFICIAL APPLIANCE" queryTableFieldId="272"/>
    <tableColumn id="273" xr3:uid="{B6D9AFEA-B4EC-42A0-BAD1-3057CF4B27D7}" uniqueName="273" name="WCIO Part Of Body Description_BODY SYSTEMS AND MULTIPLE BODY SYSTEMS" queryTableFieldId="273"/>
    <tableColumn id="274" xr3:uid="{437CA874-02CA-48BC-BC55-56FCCFF8A7D1}" uniqueName="274" name="WCIO Part Of Body Description_BRAIN" queryTableFieldId="274"/>
    <tableColumn id="275" xr3:uid="{B66E136B-84FA-4174-9840-A6CA3CC74AEF}" uniqueName="275" name="WCIO Part Of Body Description_BUTTOCKS" queryTableFieldId="275"/>
    <tableColumn id="276" xr3:uid="{1DCF27BD-956C-4E61-A520-316497F29684}" uniqueName="276" name="WCIO Part Of Body Description_CHEST" queryTableFieldId="276"/>
    <tableColumn id="277" xr3:uid="{65AA1DDB-6D3E-42DD-91E9-2CD8AA7776B9}" uniqueName="277" name="WCIO Part Of Body Description_DISC" queryTableFieldId="277"/>
    <tableColumn id="278" xr3:uid="{5A60450A-2128-4D96-AB2D-8305E7D252ED}" uniqueName="278" name="WCIO Part Of Body Description_EAR(S)" queryTableFieldId="278"/>
    <tableColumn id="279" xr3:uid="{37F6CD95-55B2-4D1C-8111-2B1956B488C8}" uniqueName="279" name="WCIO Part Of Body Description_ELBOW" queryTableFieldId="279"/>
    <tableColumn id="280" xr3:uid="{44B76BA1-D79A-4538-BBCA-421F14CAEC5B}" uniqueName="280" name="WCIO Part Of Body Description_EYE(S)" queryTableFieldId="280"/>
    <tableColumn id="281" xr3:uid="{74D111B3-7678-493E-8D75-E4279316F58E}" uniqueName="281" name="WCIO Part Of Body Description_FACIAL BONES" queryTableFieldId="281"/>
    <tableColumn id="282" xr3:uid="{BD15AE75-CF2B-4242-B679-83DEB2BC469A}" uniqueName="282" name="WCIO Part Of Body Description_FINGER(S)" queryTableFieldId="282"/>
    <tableColumn id="283" xr3:uid="{72A01403-4B90-4A06-8549-998264F61748}" uniqueName="283" name="WCIO Part Of Body Description_FOOT" queryTableFieldId="283"/>
    <tableColumn id="284" xr3:uid="{BE277F7E-B4B3-4769-A563-52FD05A454FC}" uniqueName="284" name="WCIO Part Of Body Description_GREAT TOE" queryTableFieldId="284"/>
    <tableColumn id="285" xr3:uid="{AA58DC25-CC7B-4365-9471-1DFAC691768D}" uniqueName="285" name="WCIO Part Of Body Description_HAND" queryTableFieldId="285"/>
    <tableColumn id="286" xr3:uid="{9C3A50E3-4974-4ABC-90BE-8454977BFFBB}" uniqueName="286" name="WCIO Part Of Body Description_HEART" queryTableFieldId="286"/>
    <tableColumn id="287" xr3:uid="{EBE792C5-ECA7-47F2-9432-471F6A878FAA}" uniqueName="287" name="WCIO Part Of Body Description_HIP" queryTableFieldId="287"/>
    <tableColumn id="288" xr3:uid="{65220E53-EB56-4C63-88ED-816FEE042605}" uniqueName="288" name="WCIO Part Of Body Description_INSUFFICIENT INFO TO PROPERLY IDENTIFY - UNCLASSIFIED" queryTableFieldId="288"/>
    <tableColumn id="289" xr3:uid="{E35159A2-8F2E-4D37-9D58-8DCEAC1F0089}" uniqueName="289" name="WCIO Part Of Body Description_INTERNAL ORGANS" queryTableFieldId="289"/>
    <tableColumn id="290" xr3:uid="{F9C6096E-5AD4-4373-9215-4C8357C589B6}" uniqueName="290" name="WCIO Part Of Body Description_KNEE" queryTableFieldId="290"/>
    <tableColumn id="291" xr3:uid="{D2D0F22E-76B0-4B29-828A-EBE487202C6C}" uniqueName="291" name="WCIO Part Of Body Description_LARYNX" queryTableFieldId="291"/>
    <tableColumn id="292" xr3:uid="{D76D9F88-A13F-47B3-A0E4-80009196D745}" uniqueName="292" name="WCIO Part Of Body Description_LOWER ARM" queryTableFieldId="292"/>
    <tableColumn id="293" xr3:uid="{CFFEAC92-DD7E-4B17-B514-007D0FC1F628}" uniqueName="293" name="WCIO Part Of Body Description_LOWER BACK AREA" queryTableFieldId="293"/>
    <tableColumn id="294" xr3:uid="{21CA2C69-4DF1-4D2B-A5DA-3A00ED5203DD}" uniqueName="294" name="WCIO Part Of Body Description_LOWER LEG" queryTableFieldId="294"/>
    <tableColumn id="295" xr3:uid="{5DBA5E58-8CDC-49E2-B30D-F09D2D668EC2}" uniqueName="295" name="WCIO Part Of Body Description_LUMBAR &amp; OR SACRAL VERTEBRAE (VERTEBRA" queryTableFieldId="295"/>
    <tableColumn id="296" xr3:uid="{A0E3B4D9-5EBF-4492-AC4C-81B5465795E4}" uniqueName="296" name="WCIO Part Of Body Description_LUNGS" queryTableFieldId="296"/>
    <tableColumn id="297" xr3:uid="{EB484E77-B0A3-4232-94BD-C048885CCA6B}" uniqueName="297" name="WCIO Part Of Body Description_MOUTH" queryTableFieldId="297"/>
    <tableColumn id="298" xr3:uid="{57F65556-D5F8-4342-9132-BAD75BFBC3B5}" uniqueName="298" name="WCIO Part Of Body Description_MULTIPLE" queryTableFieldId="298"/>
    <tableColumn id="299" xr3:uid="{F90E8108-3A52-4722-9194-344EAACAD474}" uniqueName="299" name="WCIO Part Of Body Description_MULTIPLE BODY PARTS (INCLUDING BODY" queryTableFieldId="299"/>
    <tableColumn id="300" xr3:uid="{B81B0876-8583-4188-9BC1-57C8FF318A82}" uniqueName="300" name="WCIO Part Of Body Description_MULTIPLE HEAD INJURY" queryTableFieldId="300"/>
    <tableColumn id="301" xr3:uid="{4175382E-4605-429D-85BA-A88AA200D274}" uniqueName="301" name="WCIO Part Of Body Description_MULTIPLE LOWER EXTREMITIES" queryTableFieldId="301"/>
    <tableColumn id="302" xr3:uid="{17CF219C-53AD-476D-BE28-31E5827C7573}" uniqueName="302" name="WCIO Part Of Body Description_MULTIPLE NECK INJURY" queryTableFieldId="302"/>
    <tableColumn id="303" xr3:uid="{A0150433-C5BD-4267-9F92-F128B758C9ED}" uniqueName="303" name="WCIO Part Of Body Description_MULTIPLE TRUNK" queryTableFieldId="303"/>
    <tableColumn id="304" xr3:uid="{49671814-0791-4C11-8BC4-B263F9305802}" uniqueName="304" name="WCIO Part Of Body Description_MULTIPLE UPPER EXTREMITIES" queryTableFieldId="304"/>
    <tableColumn id="305" xr3:uid="{F8AFEF49-9CC7-4DF6-910A-2AA39C40350A}" uniqueName="305" name="WCIO Part Of Body Description_NO PHYSICAL INJURY" queryTableFieldId="305"/>
    <tableColumn id="306" xr3:uid="{75077800-AAF2-406D-B5AD-DCE8C96951A8}" uniqueName="306" name="WCIO Part Of Body Description_NOSE" queryTableFieldId="306"/>
    <tableColumn id="307" xr3:uid="{30E586B2-3F19-4C29-9817-FC77230DD351}" uniqueName="307" name="WCIO Part Of Body Description_PELVIS" queryTableFieldId="307"/>
    <tableColumn id="308" xr3:uid="{231A9151-40B1-4F38-8CE5-ED1AEBF1323B}" uniqueName="308" name="WCIO Part Of Body Description_SACRUM AND COCCYX" queryTableFieldId="308"/>
    <tableColumn id="309" xr3:uid="{1752FF41-4DB0-475B-A058-7DEBDBB489DE}" uniqueName="309" name="WCIO Part Of Body Description_SHOULDER(S)" queryTableFieldId="309"/>
    <tableColumn id="310" xr3:uid="{5D5EA99D-8CBF-41DB-995C-B5154F50CDCC}" uniqueName="310" name="WCIO Part Of Body Description_SKULL" queryTableFieldId="310"/>
    <tableColumn id="311" xr3:uid="{8ACAF5EA-2D69-41F4-91D0-B75459AFFF6F}" uniqueName="311" name="WCIO Part Of Body Description_SOFT TISSUE" queryTableFieldId="311"/>
    <tableColumn id="312" xr3:uid="{7A05A2DE-EFF0-417A-912F-C599DCD9ECC5}" uniqueName="312" name="WCIO Part Of Body Description_SPINAL CORD" queryTableFieldId="312"/>
    <tableColumn id="313" xr3:uid="{12440C9D-1EEC-43A0-943C-AC5162A798BB}" uniqueName="313" name="WCIO Part Of Body Description_TEETH" queryTableFieldId="313"/>
    <tableColumn id="314" xr3:uid="{89735F5C-9A5B-4182-9426-0E9DF647CD3B}" uniqueName="314" name="WCIO Part Of Body Description_THUMB" queryTableFieldId="314"/>
    <tableColumn id="315" xr3:uid="{A5403890-E384-4E2F-8727-6E5A6BBD7531}" uniqueName="315" name="WCIO Part Of Body Description_TOES" queryTableFieldId="315"/>
    <tableColumn id="316" xr3:uid="{B81C0049-EECE-4DC3-A2E4-45134F0CBF4A}" uniqueName="316" name="WCIO Part Of Body Description_TRACHEA" queryTableFieldId="316"/>
    <tableColumn id="317" xr3:uid="{CEA35A23-134B-48D4-AC13-0A793940F18A}" uniqueName="317" name="WCIO Part Of Body Description_U" queryTableFieldId="317"/>
    <tableColumn id="318" xr3:uid="{77001D65-A648-4C01-954B-9DA30E3213A1}" uniqueName="318" name="WCIO Part Of Body Description_UPPER ARM" queryTableFieldId="318"/>
    <tableColumn id="319" xr3:uid="{AADAF7F7-1A9A-4CA9-8D3B-4D4AA2394918}" uniqueName="319" name="WCIO Part Of Body Description_UPPER BACK AREA" queryTableFieldId="319"/>
    <tableColumn id="320" xr3:uid="{95D880C4-9834-4D4E-93FA-F0E1A9B1BE42}" uniqueName="320" name="WCIO Part Of Body Description_UPPER LEG" queryTableFieldId="320"/>
    <tableColumn id="321" xr3:uid="{63D45B22-CF9F-49B4-8F27-7BF068299881}" uniqueName="321" name="WCIO Part Of Body Description_VERTEBRAE" queryTableFieldId="321"/>
    <tableColumn id="322" xr3:uid="{7EA5CC67-DD79-4DA3-BEDE-15C5F115B5B6}" uniqueName="322" name="WCIO Part Of Body Description_WHOLE BODY" queryTableFieldId="322"/>
    <tableColumn id="323" xr3:uid="{D29A125B-97DD-49F4-A01D-6B8DCAEC5AE3}" uniqueName="323" name="WCIO Part Of Body Description_WRIST" queryTableFieldId="323"/>
    <tableColumn id="324" xr3:uid="{0B304475-0564-4880-9A15-F6916BD63FFD}" uniqueName="324" name="WCIO Part Of Body Description_WRIST (S) &amp; HAND(S)" queryTableFieldId="324"/>
    <tableColumn id="325" xr3:uid="{7BE5710A-17CA-4C7C-BDC8-2A22074292B4}" uniqueName="325" name="WCIO Part of Body Bucket_I - Head" queryTableFieldId="325"/>
    <tableColumn id="326" xr3:uid="{1CD9F55F-6C75-49A8-B376-E8DEC326AC29}" uniqueName="326" name="WCIO Part of Body Bucket_II - Neck" queryTableFieldId="326"/>
    <tableColumn id="327" xr3:uid="{AE5AA377-1B79-43D4-BD55-926029C0C947}" uniqueName="327" name="WCIO Part of Body Bucket_III - Upper Extremities" queryTableFieldId="327"/>
    <tableColumn id="328" xr3:uid="{CB48CEE8-4DCA-42AA-B0BA-A48F7EC6E1E6}" uniqueName="328" name="WCIO Part of Body Bucket_IV - Trunk" queryTableFieldId="328"/>
    <tableColumn id="329" xr3:uid="{B674CA62-5945-4BCA-B2CF-5BB0E9F20910}" uniqueName="329" name="WCIO Part of Body Bucket_V - Lower Extremities" queryTableFieldId="329"/>
    <tableColumn id="330" xr3:uid="{7AC478AA-566F-43D6-B658-D1CA996DB127}" uniqueName="330" name="WCIO Part of Body Bucket_VI - Multiple Body Parts" queryTableFieldId="330"/>
    <tableColumn id="331" xr3:uid="{355D6705-2486-4761-9408-14B411E5710B}" uniqueName="331" name="Weekly Wage Reported" queryTableFieldId="33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E04B7-96EF-4004-AD79-12112DCC70D5}">
  <sheetPr>
    <tabColor theme="3" tint="0.89999084444715716"/>
  </sheetPr>
  <dimension ref="B1:F62"/>
  <sheetViews>
    <sheetView topLeftCell="E1" zoomScaleNormal="100" workbookViewId="0">
      <selection activeCell="I38" sqref="I38"/>
    </sheetView>
  </sheetViews>
  <sheetFormatPr defaultColWidth="8.81640625" defaultRowHeight="14.5"/>
  <cols>
    <col min="2" max="2" width="42.81640625" customWidth="1"/>
    <col min="3" max="6" width="39.453125" customWidth="1"/>
    <col min="7" max="7" width="25.81640625" customWidth="1"/>
  </cols>
  <sheetData>
    <row r="1" spans="2:6" ht="15" thickBot="1"/>
    <row r="2" spans="2:6" ht="14.5" customHeight="1">
      <c r="B2" s="125" t="s">
        <v>0</v>
      </c>
      <c r="C2" s="127" t="s">
        <v>1</v>
      </c>
      <c r="D2" s="127"/>
      <c r="E2" s="127"/>
      <c r="F2" s="128"/>
    </row>
    <row r="3" spans="2:6" ht="14.5" customHeight="1" thickBot="1">
      <c r="B3" s="126"/>
      <c r="C3" s="129"/>
      <c r="D3" s="129"/>
      <c r="E3" s="129"/>
      <c r="F3" s="130"/>
    </row>
    <row r="6" spans="2:6" ht="14.5" customHeight="1">
      <c r="B6" s="124" t="s">
        <v>0</v>
      </c>
      <c r="C6" s="124"/>
      <c r="D6" s="124"/>
      <c r="E6" s="124"/>
      <c r="F6" s="124"/>
    </row>
    <row r="7" spans="2:6" ht="15" customHeight="1">
      <c r="B7" s="124"/>
      <c r="C7" s="124"/>
      <c r="D7" s="124"/>
      <c r="E7" s="124"/>
      <c r="F7" s="124"/>
    </row>
    <row r="8" spans="2:6" ht="16" thickBot="1">
      <c r="B8" s="21"/>
      <c r="C8" s="123" t="s">
        <v>2</v>
      </c>
      <c r="D8" s="123"/>
      <c r="E8" s="123"/>
      <c r="F8" s="123"/>
    </row>
    <row r="9" spans="2:6" ht="15.5" thickTop="1" thickBot="1">
      <c r="B9" s="3" t="s">
        <v>3</v>
      </c>
      <c r="C9" s="4" t="s">
        <v>4</v>
      </c>
      <c r="D9" s="4" t="s">
        <v>5</v>
      </c>
      <c r="E9" s="4" t="s">
        <v>6</v>
      </c>
      <c r="F9" s="4" t="s">
        <v>7</v>
      </c>
    </row>
    <row r="10" spans="2:6" ht="15" thickTop="1">
      <c r="B10" t="s">
        <v>8</v>
      </c>
      <c r="C10" t="b">
        <v>0</v>
      </c>
      <c r="D10" t="b">
        <v>0</v>
      </c>
      <c r="E10" t="b">
        <v>1</v>
      </c>
      <c r="F10" t="b">
        <v>1</v>
      </c>
    </row>
    <row r="11" spans="2:6">
      <c r="B11" t="s">
        <v>9</v>
      </c>
      <c r="C11" t="b">
        <v>1</v>
      </c>
      <c r="D11" t="b">
        <v>0</v>
      </c>
      <c r="E11" t="b">
        <v>1</v>
      </c>
      <c r="F11" t="b">
        <v>1</v>
      </c>
    </row>
    <row r="12" spans="2:6">
      <c r="B12" t="s">
        <v>10</v>
      </c>
      <c r="C12" t="b">
        <v>0</v>
      </c>
      <c r="D12" t="b">
        <v>0</v>
      </c>
      <c r="E12" t="b">
        <v>1</v>
      </c>
      <c r="F12" t="b">
        <v>1</v>
      </c>
    </row>
    <row r="13" spans="2:6">
      <c r="B13" t="s">
        <v>11</v>
      </c>
      <c r="C13" t="b">
        <v>0</v>
      </c>
      <c r="D13" t="b">
        <v>1</v>
      </c>
      <c r="E13" t="b">
        <v>1</v>
      </c>
      <c r="F13" t="b">
        <v>1</v>
      </c>
    </row>
    <row r="14" spans="2:6">
      <c r="B14" t="s">
        <v>12</v>
      </c>
      <c r="C14" t="b">
        <v>1</v>
      </c>
      <c r="D14" t="b">
        <v>1</v>
      </c>
      <c r="E14" t="b">
        <v>1</v>
      </c>
      <c r="F14" t="b">
        <v>1</v>
      </c>
    </row>
    <row r="15" spans="2:6">
      <c r="B15" t="s">
        <v>13</v>
      </c>
      <c r="C15" t="b">
        <v>0</v>
      </c>
      <c r="D15" t="b">
        <v>1</v>
      </c>
      <c r="E15" t="b">
        <v>1</v>
      </c>
      <c r="F15" t="b">
        <v>1</v>
      </c>
    </row>
    <row r="16" spans="2:6">
      <c r="B16" t="s">
        <v>14</v>
      </c>
      <c r="C16" t="b">
        <v>0</v>
      </c>
      <c r="D16" t="b">
        <v>0</v>
      </c>
      <c r="E16" t="b">
        <v>1</v>
      </c>
      <c r="F16" t="b">
        <v>1</v>
      </c>
    </row>
    <row r="17" spans="2:6">
      <c r="B17" t="s">
        <v>15</v>
      </c>
      <c r="C17" t="b">
        <v>1</v>
      </c>
      <c r="D17" t="b">
        <v>0</v>
      </c>
      <c r="E17" t="b">
        <v>1</v>
      </c>
      <c r="F17" t="b">
        <v>1</v>
      </c>
    </row>
    <row r="18" spans="2:6">
      <c r="B18" t="s">
        <v>16</v>
      </c>
      <c r="C18" t="b">
        <v>0</v>
      </c>
      <c r="D18" t="b">
        <v>0</v>
      </c>
      <c r="E18" t="b">
        <v>1</v>
      </c>
      <c r="F18" t="b">
        <v>1</v>
      </c>
    </row>
    <row r="19" spans="2:6">
      <c r="B19" t="s">
        <v>17</v>
      </c>
      <c r="C19" t="b">
        <v>0</v>
      </c>
      <c r="D19" t="b">
        <v>1</v>
      </c>
      <c r="E19" t="b">
        <v>1</v>
      </c>
      <c r="F19" t="b">
        <v>1</v>
      </c>
    </row>
    <row r="20" spans="2:6">
      <c r="B20" t="s">
        <v>18</v>
      </c>
      <c r="C20" t="b">
        <v>1</v>
      </c>
      <c r="D20" t="b">
        <v>1</v>
      </c>
      <c r="E20" t="b">
        <v>1</v>
      </c>
      <c r="F20" t="b">
        <v>0</v>
      </c>
    </row>
    <row r="21" spans="2:6">
      <c r="B21" t="s">
        <v>19</v>
      </c>
      <c r="C21" t="b">
        <v>0</v>
      </c>
      <c r="D21" s="39" t="b">
        <v>0</v>
      </c>
      <c r="E21" t="b">
        <v>1</v>
      </c>
      <c r="F21" t="b">
        <v>1</v>
      </c>
    </row>
    <row r="22" spans="2:6">
      <c r="B22" t="s">
        <v>20</v>
      </c>
      <c r="C22" t="b">
        <v>1</v>
      </c>
      <c r="D22" t="b">
        <v>0</v>
      </c>
      <c r="E22" t="b">
        <v>1</v>
      </c>
      <c r="F22" t="b">
        <v>1</v>
      </c>
    </row>
    <row r="23" spans="2:6">
      <c r="B23" t="s">
        <v>21</v>
      </c>
      <c r="C23" t="b">
        <v>0</v>
      </c>
      <c r="D23" t="b">
        <v>0</v>
      </c>
      <c r="E23" t="b">
        <v>1</v>
      </c>
      <c r="F23" t="b">
        <v>1</v>
      </c>
    </row>
    <row r="24" spans="2:6">
      <c r="B24" t="s">
        <v>22</v>
      </c>
      <c r="C24" t="b">
        <v>0</v>
      </c>
      <c r="D24" t="b">
        <v>1</v>
      </c>
      <c r="E24" t="b">
        <v>1</v>
      </c>
      <c r="F24" t="b">
        <v>1</v>
      </c>
    </row>
    <row r="25" spans="2:6">
      <c r="B25" t="s">
        <v>23</v>
      </c>
      <c r="C25" t="b">
        <v>1</v>
      </c>
      <c r="D25" t="b">
        <v>1</v>
      </c>
      <c r="E25" t="b">
        <v>1</v>
      </c>
      <c r="F25" t="b">
        <v>0</v>
      </c>
    </row>
    <row r="26" spans="2:6">
      <c r="B26" t="s">
        <v>24</v>
      </c>
      <c r="C26" t="b">
        <v>0</v>
      </c>
      <c r="D26" t="b">
        <v>1</v>
      </c>
      <c r="E26" t="b">
        <v>1</v>
      </c>
      <c r="F26" t="b">
        <v>0</v>
      </c>
    </row>
    <row r="27" spans="2:6">
      <c r="B27" t="s">
        <v>25</v>
      </c>
      <c r="C27" t="b">
        <v>0</v>
      </c>
      <c r="D27" t="b">
        <v>0</v>
      </c>
      <c r="E27" t="b">
        <v>1</v>
      </c>
      <c r="F27" t="b">
        <v>1</v>
      </c>
    </row>
    <row r="28" spans="2:6">
      <c r="B28" t="s">
        <v>26</v>
      </c>
      <c r="C28" t="b">
        <v>1</v>
      </c>
      <c r="D28" t="b">
        <v>0</v>
      </c>
      <c r="E28" t="b">
        <v>1</v>
      </c>
      <c r="F28" t="b">
        <v>1</v>
      </c>
    </row>
    <row r="29" spans="2:6">
      <c r="B29" t="s">
        <v>27</v>
      </c>
      <c r="C29" t="b">
        <v>0</v>
      </c>
      <c r="D29" t="b">
        <v>0</v>
      </c>
      <c r="E29" t="b">
        <v>1</v>
      </c>
      <c r="F29" t="b">
        <v>1</v>
      </c>
    </row>
    <row r="30" spans="2:6">
      <c r="B30" t="s">
        <v>28</v>
      </c>
      <c r="C30" t="b">
        <v>1</v>
      </c>
      <c r="D30" t="b">
        <v>1</v>
      </c>
      <c r="E30" t="b">
        <v>1</v>
      </c>
      <c r="F30" t="b">
        <v>0</v>
      </c>
    </row>
    <row r="31" spans="2:6">
      <c r="B31" t="s">
        <v>29</v>
      </c>
      <c r="C31" t="b">
        <v>0</v>
      </c>
      <c r="D31" t="b">
        <v>1</v>
      </c>
      <c r="E31" t="b">
        <v>1</v>
      </c>
      <c r="F31" t="b">
        <v>1</v>
      </c>
    </row>
    <row r="32" spans="2:6">
      <c r="B32" t="s">
        <v>30</v>
      </c>
      <c r="C32" t="b">
        <v>1</v>
      </c>
      <c r="D32" t="b">
        <v>1</v>
      </c>
      <c r="E32" t="b">
        <v>1</v>
      </c>
      <c r="F32" t="b">
        <v>0</v>
      </c>
    </row>
    <row r="33" spans="2:6">
      <c r="B33" t="s">
        <v>31</v>
      </c>
      <c r="C33" t="b">
        <v>1</v>
      </c>
      <c r="D33" t="b">
        <v>1</v>
      </c>
      <c r="E33" t="b">
        <v>1</v>
      </c>
      <c r="F33" t="b">
        <v>1</v>
      </c>
    </row>
    <row r="34" spans="2:6">
      <c r="B34" t="s">
        <v>32</v>
      </c>
      <c r="C34" t="b">
        <v>1</v>
      </c>
      <c r="D34" t="b">
        <v>1</v>
      </c>
      <c r="E34" t="b">
        <v>1</v>
      </c>
      <c r="F34" t="b">
        <v>1</v>
      </c>
    </row>
    <row r="35" spans="2:6">
      <c r="B35" t="s">
        <v>33</v>
      </c>
      <c r="C35" t="b">
        <v>0</v>
      </c>
      <c r="D35" t="b">
        <v>0</v>
      </c>
      <c r="E35" t="b">
        <v>1</v>
      </c>
      <c r="F35" t="b">
        <v>0</v>
      </c>
    </row>
    <row r="36" spans="2:6">
      <c r="B36" t="s">
        <v>34</v>
      </c>
      <c r="C36" t="b">
        <v>1</v>
      </c>
      <c r="D36" t="b">
        <v>1</v>
      </c>
      <c r="E36" t="b">
        <v>1</v>
      </c>
      <c r="F36" t="b">
        <v>1</v>
      </c>
    </row>
    <row r="37" spans="2:6">
      <c r="B37" t="s">
        <v>35</v>
      </c>
      <c r="C37" t="b">
        <v>0</v>
      </c>
      <c r="D37" t="b">
        <v>1</v>
      </c>
      <c r="E37" t="b">
        <v>1</v>
      </c>
      <c r="F37" t="b">
        <v>1</v>
      </c>
    </row>
    <row r="38" spans="2:6">
      <c r="B38" t="s">
        <v>36</v>
      </c>
      <c r="C38" t="b">
        <v>1</v>
      </c>
      <c r="D38" t="b">
        <v>1</v>
      </c>
      <c r="E38" t="b">
        <v>1</v>
      </c>
      <c r="F38" t="b">
        <v>1</v>
      </c>
    </row>
    <row r="39" spans="2:6" ht="15" thickBot="1">
      <c r="B39" s="2" t="s">
        <v>37</v>
      </c>
      <c r="C39" s="22" t="b">
        <v>1</v>
      </c>
      <c r="D39" s="22" t="b">
        <v>1</v>
      </c>
      <c r="E39" s="2" t="b">
        <v>1</v>
      </c>
      <c r="F39" s="2" t="b">
        <v>0</v>
      </c>
    </row>
    <row r="41" spans="2:6">
      <c r="C41" s="40" t="s">
        <v>38</v>
      </c>
      <c r="D41" s="40" t="s">
        <v>38</v>
      </c>
      <c r="E41" s="40" t="s">
        <v>38</v>
      </c>
      <c r="F41" s="40" t="s">
        <v>38</v>
      </c>
    </row>
    <row r="62" spans="4:4">
      <c r="D62" s="40"/>
    </row>
  </sheetData>
  <sortState xmlns:xlrd2="http://schemas.microsoft.com/office/spreadsheetml/2017/richdata2" ref="B10:C39">
    <sortCondition ref="B10:B39"/>
  </sortState>
  <mergeCells count="4">
    <mergeCell ref="C8:F8"/>
    <mergeCell ref="B6:F7"/>
    <mergeCell ref="B2:B3"/>
    <mergeCell ref="C2:F3"/>
  </mergeCells>
  <phoneticPr fontId="13" type="noConversion"/>
  <conditionalFormatting sqref="C10:F39">
    <cfRule type="containsText" dxfId="11" priority="1" operator="containsText" text="TRUE">
      <formula>NOT(ISERROR(SEARCH("TRUE",C10)))</formula>
    </cfRule>
    <cfRule type="containsText" dxfId="10" priority="2" operator="containsText" text="FALSE">
      <formula>NOT(ISERROR(SEARCH("FALSE",C10)))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63D35-C56B-466C-BA52-C225F1CD6181}">
  <sheetPr>
    <tabColor theme="3" tint="0.89999084444715716"/>
  </sheetPr>
  <dimension ref="B1:V133"/>
  <sheetViews>
    <sheetView zoomScale="70" zoomScaleNormal="70" workbookViewId="0">
      <selection activeCell="I38" sqref="I38"/>
    </sheetView>
  </sheetViews>
  <sheetFormatPr defaultColWidth="8.81640625" defaultRowHeight="14.5"/>
  <cols>
    <col min="2" max="2" width="43.453125" bestFit="1" customWidth="1"/>
    <col min="3" max="4" width="11.81640625" customWidth="1"/>
    <col min="5" max="5" width="15.1796875" customWidth="1"/>
    <col min="10" max="10" width="48.81640625" customWidth="1"/>
    <col min="11" max="11" width="12.453125" customWidth="1"/>
    <col min="12" max="12" width="5.453125" customWidth="1"/>
    <col min="13" max="13" width="13.453125" customWidth="1"/>
    <col min="14" max="14" width="5.453125" customWidth="1"/>
    <col min="15" max="15" width="8.453125" customWidth="1"/>
    <col min="17" max="17" width="48.81640625" customWidth="1"/>
    <col min="18" max="18" width="12.453125" customWidth="1"/>
    <col min="19" max="19" width="5.453125" customWidth="1"/>
    <col min="20" max="20" width="13.453125" customWidth="1"/>
    <col min="21" max="21" width="5.453125" customWidth="1"/>
    <col min="22" max="22" width="8.453125" customWidth="1"/>
  </cols>
  <sheetData>
    <row r="1" spans="2:22" ht="15" thickBot="1"/>
    <row r="2" spans="2:22" ht="14.5" customHeight="1">
      <c r="B2" s="131" t="s">
        <v>39</v>
      </c>
      <c r="C2" s="132"/>
      <c r="D2" s="139" t="s">
        <v>40</v>
      </c>
      <c r="E2" s="140"/>
      <c r="F2" s="140"/>
      <c r="G2" s="140"/>
      <c r="H2" s="140"/>
      <c r="I2" s="140"/>
      <c r="J2" s="140"/>
      <c r="K2" s="140"/>
      <c r="L2" s="140"/>
      <c r="M2" s="140"/>
      <c r="N2" s="140"/>
      <c r="O2" s="140"/>
      <c r="P2" s="140"/>
      <c r="Q2" s="141"/>
      <c r="S2" s="151" t="s">
        <v>41</v>
      </c>
      <c r="T2" s="152"/>
      <c r="U2" s="152"/>
      <c r="V2" s="152"/>
    </row>
    <row r="3" spans="2:22" ht="14.5" customHeight="1" thickBot="1">
      <c r="B3" s="133"/>
      <c r="C3" s="134"/>
      <c r="D3" s="142" t="s">
        <v>42</v>
      </c>
      <c r="E3" s="143"/>
      <c r="F3" s="143"/>
      <c r="G3" s="143"/>
      <c r="H3" s="143"/>
      <c r="I3" s="143"/>
      <c r="J3" s="143"/>
      <c r="K3" s="143"/>
      <c r="L3" s="143"/>
      <c r="M3" s="143"/>
      <c r="N3" s="143"/>
      <c r="O3" s="143"/>
      <c r="P3" s="143"/>
      <c r="Q3" s="144"/>
      <c r="S3" s="69">
        <v>0</v>
      </c>
      <c r="T3" s="145" t="s">
        <v>43</v>
      </c>
      <c r="U3" s="145"/>
      <c r="V3" s="146"/>
    </row>
    <row r="4" spans="2:22">
      <c r="S4" s="70">
        <v>1</v>
      </c>
      <c r="T4" s="147" t="s">
        <v>44</v>
      </c>
      <c r="U4" s="147"/>
      <c r="V4" s="148"/>
    </row>
    <row r="5" spans="2:22">
      <c r="S5" s="70">
        <v>2</v>
      </c>
      <c r="T5" s="147" t="s">
        <v>45</v>
      </c>
      <c r="U5" s="147"/>
      <c r="V5" s="148"/>
    </row>
    <row r="6" spans="2:22">
      <c r="S6" s="71">
        <v>3</v>
      </c>
      <c r="T6" s="149" t="s">
        <v>46</v>
      </c>
      <c r="U6" s="149"/>
      <c r="V6" s="150"/>
    </row>
    <row r="8" spans="2:22" ht="14.5" customHeight="1">
      <c r="B8" s="153" t="s">
        <v>47</v>
      </c>
      <c r="C8" s="153"/>
      <c r="D8" s="153"/>
      <c r="E8" s="153"/>
      <c r="F8" s="153"/>
      <c r="G8" s="153"/>
      <c r="H8" s="1"/>
      <c r="I8" s="1"/>
      <c r="J8" s="135" t="s">
        <v>48</v>
      </c>
      <c r="K8" s="135"/>
      <c r="L8" s="135"/>
      <c r="M8" s="135"/>
      <c r="N8" s="135"/>
      <c r="O8" s="135"/>
      <c r="Q8" s="135" t="s">
        <v>49</v>
      </c>
      <c r="R8" s="135"/>
      <c r="S8" s="135"/>
      <c r="T8" s="135"/>
      <c r="U8" s="135"/>
      <c r="V8" s="135"/>
    </row>
    <row r="9" spans="2:22" ht="15" customHeight="1" thickBot="1">
      <c r="B9" s="154"/>
      <c r="C9" s="154"/>
      <c r="D9" s="154"/>
      <c r="E9" s="154"/>
      <c r="F9" s="154"/>
      <c r="G9" s="154"/>
      <c r="H9" s="1"/>
      <c r="I9" s="1"/>
      <c r="J9" s="136"/>
      <c r="K9" s="136"/>
      <c r="L9" s="136"/>
      <c r="M9" s="136"/>
      <c r="N9" s="136"/>
      <c r="O9" s="136"/>
      <c r="Q9" s="136"/>
      <c r="R9" s="136"/>
      <c r="S9" s="136"/>
      <c r="T9" s="136"/>
      <c r="U9" s="136"/>
      <c r="V9" s="136"/>
    </row>
    <row r="10" spans="2:22" ht="15.5" thickTop="1" thickBot="1">
      <c r="B10" s="34" t="s">
        <v>3</v>
      </c>
      <c r="C10" s="137" t="s">
        <v>50</v>
      </c>
      <c r="D10" s="138"/>
      <c r="E10" s="137" t="s">
        <v>51</v>
      </c>
      <c r="F10" s="138"/>
      <c r="G10" s="34" t="s">
        <v>52</v>
      </c>
      <c r="J10" s="3" t="s">
        <v>3</v>
      </c>
      <c r="K10" s="137" t="s">
        <v>50</v>
      </c>
      <c r="L10" s="138"/>
      <c r="M10" s="137" t="s">
        <v>51</v>
      </c>
      <c r="N10" s="138"/>
      <c r="O10" s="3" t="s">
        <v>52</v>
      </c>
      <c r="Q10" s="3" t="s">
        <v>3</v>
      </c>
      <c r="R10" s="137" t="s">
        <v>50</v>
      </c>
      <c r="S10" s="138"/>
      <c r="T10" s="137" t="s">
        <v>51</v>
      </c>
      <c r="U10" s="138"/>
      <c r="V10" s="3" t="s">
        <v>52</v>
      </c>
    </row>
    <row r="11" spans="2:22" ht="15" thickTop="1">
      <c r="B11" t="s">
        <v>37</v>
      </c>
      <c r="C11" s="67">
        <v>0.28283269481592033</v>
      </c>
      <c r="D11" s="7" cm="1">
        <f t="array" ref="D11:D40">VLOOKUP(B11:B40,Sheet1__6[#All],3,FALSE)</f>
        <v>1</v>
      </c>
      <c r="E11" s="67">
        <v>1.350240067153015</v>
      </c>
      <c r="F11" s="7" cm="1">
        <f t="array" ref="F11:F40">VLOOKUP(B11:B40,Sheet1__6[#All],5,FALSE)</f>
        <v>1</v>
      </c>
      <c r="G11" s="5" cm="1">
        <f t="array" ref="G11:G40">VLOOKUP(B11:B40,Sheet1__6[#All],7,FALSE)</f>
        <v>2</v>
      </c>
      <c r="J11" t="s">
        <v>37</v>
      </c>
      <c r="K11" s="67">
        <v>0.28511923177640192</v>
      </c>
      <c r="L11" s="7" cm="1">
        <f t="array" ref="L11:L133">VLOOKUP(J11:J133,Sheet1__3[#All],3,FALSE)</f>
        <v>1</v>
      </c>
      <c r="M11" s="67">
        <v>1.365367184996187</v>
      </c>
      <c r="N11" s="7" cm="1">
        <f t="array" ref="N11:N133">VLOOKUP(J11:J133,Sheet1__3[#All],5,FALSE)</f>
        <v>1</v>
      </c>
      <c r="O11" s="5" cm="1">
        <f t="array" ref="O11:O133">VLOOKUP(J11:J133,Sheet1__3[#All],7,FALSE)</f>
        <v>2</v>
      </c>
      <c r="Q11" t="s">
        <v>22</v>
      </c>
      <c r="R11" s="67">
        <v>6.2372439986877861</v>
      </c>
      <c r="S11" s="7" cm="1">
        <f t="array" ref="S11:S133">VLOOKUP(Q11:Q133,Sheet1__7[#All],3,FALSE)</f>
        <v>1</v>
      </c>
      <c r="T11" s="67">
        <v>3.9445196059935839</v>
      </c>
      <c r="U11" s="7" cm="1">
        <f t="array" ref="U11:U133">VLOOKUP(Q11:Q133,Sheet1__7[#All],5,FALSE)</f>
        <v>1</v>
      </c>
      <c r="V11" s="5" cm="1">
        <f t="array" ref="V11:V133">VLOOKUP(Q11:Q133,Sheet1__7[#All],7,FALSE)</f>
        <v>2</v>
      </c>
    </row>
    <row r="12" spans="2:22">
      <c r="B12" t="s">
        <v>18</v>
      </c>
      <c r="C12" s="67">
        <v>0.1414461048269697</v>
      </c>
      <c r="D12" s="35">
        <v>1</v>
      </c>
      <c r="E12" s="67">
        <v>0.49847041012666082</v>
      </c>
      <c r="F12" s="7">
        <v>1</v>
      </c>
      <c r="G12" s="5">
        <v>2</v>
      </c>
      <c r="J12" t="s">
        <v>30</v>
      </c>
      <c r="K12" s="67">
        <v>0.1436329995927926</v>
      </c>
      <c r="L12" s="7">
        <v>1</v>
      </c>
      <c r="M12" s="67">
        <v>0.55208473358240018</v>
      </c>
      <c r="N12" s="7">
        <v>1</v>
      </c>
      <c r="O12" s="5">
        <v>2</v>
      </c>
      <c r="Q12" t="s">
        <v>37</v>
      </c>
      <c r="R12" s="67">
        <v>2.9478617531391378</v>
      </c>
      <c r="S12" s="7">
        <v>1</v>
      </c>
      <c r="T12" s="67">
        <v>3.290362333835966</v>
      </c>
      <c r="U12" s="7">
        <v>1</v>
      </c>
      <c r="V12" s="5">
        <v>2</v>
      </c>
    </row>
    <row r="13" spans="2:22">
      <c r="B13" t="s">
        <v>30</v>
      </c>
      <c r="C13" s="67">
        <v>0.14131195655003881</v>
      </c>
      <c r="D13" s="35">
        <v>1</v>
      </c>
      <c r="E13" s="67">
        <v>0.53871918700634502</v>
      </c>
      <c r="F13" s="7">
        <v>1</v>
      </c>
      <c r="G13" s="5">
        <v>2</v>
      </c>
      <c r="J13" t="s">
        <v>53</v>
      </c>
      <c r="K13" s="67">
        <v>0.1419686697379321</v>
      </c>
      <c r="L13" s="7">
        <v>1</v>
      </c>
      <c r="M13" s="67">
        <v>0.49833190559905838</v>
      </c>
      <c r="N13" s="7">
        <v>1</v>
      </c>
      <c r="O13" s="5">
        <v>2</v>
      </c>
      <c r="Q13" t="s">
        <v>11</v>
      </c>
      <c r="R13" s="67">
        <v>2.9159208601520592</v>
      </c>
      <c r="S13" s="7">
        <v>1</v>
      </c>
      <c r="T13" s="67">
        <v>2.8279868354690012</v>
      </c>
      <c r="U13" s="7">
        <v>1</v>
      </c>
      <c r="V13" s="5">
        <v>2</v>
      </c>
    </row>
    <row r="14" spans="2:22">
      <c r="B14" t="s">
        <v>28</v>
      </c>
      <c r="C14" s="67">
        <v>0.12082036446797149</v>
      </c>
      <c r="D14" s="35">
        <v>1</v>
      </c>
      <c r="E14" s="67">
        <v>0.32691395645865529</v>
      </c>
      <c r="F14" s="7">
        <v>1</v>
      </c>
      <c r="G14" s="5">
        <v>2</v>
      </c>
      <c r="J14" t="s">
        <v>28</v>
      </c>
      <c r="K14" s="67">
        <v>0.1223755876906554</v>
      </c>
      <c r="L14" s="7">
        <v>1</v>
      </c>
      <c r="M14" s="67">
        <v>0.33988421796862378</v>
      </c>
      <c r="N14" s="7">
        <v>1</v>
      </c>
      <c r="O14" s="5">
        <v>2</v>
      </c>
      <c r="Q14" t="s">
        <v>12</v>
      </c>
      <c r="R14" s="67">
        <v>2.11630523750501</v>
      </c>
      <c r="S14" s="7">
        <v>1</v>
      </c>
      <c r="T14" s="67">
        <v>1.7840783409322221</v>
      </c>
      <c r="U14" s="7">
        <v>1</v>
      </c>
      <c r="V14" s="5">
        <v>2</v>
      </c>
    </row>
    <row r="15" spans="2:22">
      <c r="B15" t="s">
        <v>23</v>
      </c>
      <c r="C15" s="67">
        <v>0.1025610361436726</v>
      </c>
      <c r="D15" s="35">
        <v>1</v>
      </c>
      <c r="E15" s="67">
        <v>0.21810958246478659</v>
      </c>
      <c r="F15" s="7">
        <v>1</v>
      </c>
      <c r="G15" s="5">
        <v>2</v>
      </c>
      <c r="J15" t="s">
        <v>23</v>
      </c>
      <c r="K15" s="67">
        <v>0.10249609957393541</v>
      </c>
      <c r="L15" s="7">
        <v>1</v>
      </c>
      <c r="M15" s="67">
        <v>0.20847467755980159</v>
      </c>
      <c r="N15" s="7">
        <v>1</v>
      </c>
      <c r="O15" s="5">
        <v>2</v>
      </c>
      <c r="Q15" t="s">
        <v>28</v>
      </c>
      <c r="R15" s="67">
        <v>2.0187926936044769</v>
      </c>
      <c r="S15" s="7">
        <v>1</v>
      </c>
      <c r="T15" s="67">
        <v>2.0255377436020079</v>
      </c>
      <c r="U15" s="7">
        <v>1</v>
      </c>
      <c r="V15" s="5">
        <v>2</v>
      </c>
    </row>
    <row r="16" spans="2:22">
      <c r="B16" t="s">
        <v>34</v>
      </c>
      <c r="C16" s="67">
        <v>7.7569736915371001E-2</v>
      </c>
      <c r="D16" s="35">
        <v>1</v>
      </c>
      <c r="E16" s="67">
        <v>0.13211348267594339</v>
      </c>
      <c r="F16" s="7">
        <v>0</v>
      </c>
      <c r="G16" s="5">
        <v>1</v>
      </c>
      <c r="J16" t="s">
        <v>54</v>
      </c>
      <c r="K16" s="67">
        <v>3.3222199945071841E-2</v>
      </c>
      <c r="L16" s="7">
        <v>1</v>
      </c>
      <c r="M16" s="67">
        <v>0.1099769509697576</v>
      </c>
      <c r="N16" s="7">
        <v>1</v>
      </c>
      <c r="O16" s="5">
        <v>2</v>
      </c>
      <c r="Q16" t="s">
        <v>30</v>
      </c>
      <c r="R16" s="67">
        <v>1.966833488202975</v>
      </c>
      <c r="S16" s="7">
        <v>1</v>
      </c>
      <c r="T16" s="67">
        <v>1.8732896420130389</v>
      </c>
      <c r="U16" s="7">
        <v>1</v>
      </c>
      <c r="V16" s="5">
        <v>2</v>
      </c>
    </row>
    <row r="17" spans="2:22">
      <c r="B17" t="s">
        <v>36</v>
      </c>
      <c r="C17" s="67">
        <v>5.1600723021843799E-2</v>
      </c>
      <c r="D17" s="35">
        <v>1</v>
      </c>
      <c r="E17" s="67">
        <v>8.2969084067627139E-2</v>
      </c>
      <c r="F17" s="7">
        <v>0</v>
      </c>
      <c r="G17" s="5">
        <v>1</v>
      </c>
      <c r="J17" t="s">
        <v>55</v>
      </c>
      <c r="K17" s="67">
        <v>3.2369826320722633E-2</v>
      </c>
      <c r="L17" s="7">
        <v>1</v>
      </c>
      <c r="M17" s="67">
        <v>0.27735488388305568</v>
      </c>
      <c r="N17" s="7">
        <v>1</v>
      </c>
      <c r="O17" s="5">
        <v>2</v>
      </c>
      <c r="Q17" t="s">
        <v>53</v>
      </c>
      <c r="R17" s="67">
        <v>1.6166312518624739</v>
      </c>
      <c r="S17" s="7">
        <v>1</v>
      </c>
      <c r="T17" s="67">
        <v>1.623379698122994</v>
      </c>
      <c r="U17" s="7">
        <v>1</v>
      </c>
      <c r="V17" s="5">
        <v>2</v>
      </c>
    </row>
    <row r="18" spans="2:22">
      <c r="B18" t="s">
        <v>17</v>
      </c>
      <c r="C18" s="67">
        <v>2.469003602960787E-2</v>
      </c>
      <c r="D18" s="35">
        <v>0</v>
      </c>
      <c r="E18" s="67">
        <v>7.3047825322219026E-2</v>
      </c>
      <c r="F18" s="7">
        <v>0</v>
      </c>
      <c r="G18" s="5">
        <v>0</v>
      </c>
      <c r="J18" t="s">
        <v>56</v>
      </c>
      <c r="K18" s="67">
        <v>3.1343140787549538E-2</v>
      </c>
      <c r="L18" s="7">
        <v>1</v>
      </c>
      <c r="M18" s="67">
        <v>0.22301016585364239</v>
      </c>
      <c r="N18" s="7">
        <v>1</v>
      </c>
      <c r="O18" s="5">
        <v>2</v>
      </c>
      <c r="Q18" t="s">
        <v>56</v>
      </c>
      <c r="R18" s="67">
        <v>1.4902381626580421</v>
      </c>
      <c r="S18" s="7">
        <v>1</v>
      </c>
      <c r="T18" s="67">
        <v>1.410297738671527</v>
      </c>
      <c r="U18" s="7">
        <v>1</v>
      </c>
      <c r="V18" s="5">
        <v>2</v>
      </c>
    </row>
    <row r="19" spans="2:22">
      <c r="B19" t="s">
        <v>11</v>
      </c>
      <c r="C19" s="67">
        <v>2.416837142757404E-2</v>
      </c>
      <c r="D19" s="35">
        <v>0</v>
      </c>
      <c r="E19" s="67">
        <v>5.6454728424644711E-2</v>
      </c>
      <c r="F19" s="7">
        <v>0</v>
      </c>
      <c r="G19" s="5">
        <v>0</v>
      </c>
      <c r="J19" t="s">
        <v>57</v>
      </c>
      <c r="K19" s="67">
        <v>3.121739954499804E-2</v>
      </c>
      <c r="L19" s="7">
        <v>1</v>
      </c>
      <c r="M19" s="67">
        <v>0.130914185686795</v>
      </c>
      <c r="N19" s="7">
        <v>1</v>
      </c>
      <c r="O19" s="5">
        <v>2</v>
      </c>
      <c r="Q19" t="s">
        <v>58</v>
      </c>
      <c r="R19" s="67">
        <v>1.378898860867579</v>
      </c>
      <c r="S19" s="7">
        <v>1</v>
      </c>
      <c r="T19" s="67">
        <v>1.5199490834352729</v>
      </c>
      <c r="U19" s="7">
        <v>1</v>
      </c>
      <c r="V19" s="5">
        <v>2</v>
      </c>
    </row>
    <row r="20" spans="2:22">
      <c r="B20" t="s">
        <v>32</v>
      </c>
      <c r="C20" s="67">
        <v>2.3021519155315279E-2</v>
      </c>
      <c r="D20" s="35">
        <v>0</v>
      </c>
      <c r="E20" s="67">
        <v>6.897189817914931E-2</v>
      </c>
      <c r="F20" s="7">
        <v>0</v>
      </c>
      <c r="G20" s="5">
        <v>0</v>
      </c>
      <c r="J20" t="s">
        <v>59</v>
      </c>
      <c r="K20" s="67">
        <v>3.0071443845377809E-2</v>
      </c>
      <c r="L20" s="7">
        <v>1</v>
      </c>
      <c r="M20" s="67">
        <v>0.30588372951192078</v>
      </c>
      <c r="N20" s="7">
        <v>1</v>
      </c>
      <c r="O20" s="5">
        <v>2</v>
      </c>
      <c r="Q20" t="s">
        <v>60</v>
      </c>
      <c r="R20" s="67">
        <v>1.2643924683125629</v>
      </c>
      <c r="S20" s="7">
        <v>1</v>
      </c>
      <c r="T20" s="67">
        <v>1.2691109514063481</v>
      </c>
      <c r="U20" s="7">
        <v>1</v>
      </c>
      <c r="V20" s="5">
        <v>2</v>
      </c>
    </row>
    <row r="21" spans="2:22">
      <c r="B21" t="s">
        <v>35</v>
      </c>
      <c r="C21" s="67">
        <v>2.1292864694696208E-2</v>
      </c>
      <c r="D21" s="35">
        <v>0</v>
      </c>
      <c r="E21" s="67">
        <v>0.1476522095072208</v>
      </c>
      <c r="F21" s="7">
        <v>0</v>
      </c>
      <c r="G21" s="5">
        <v>0</v>
      </c>
      <c r="J21" t="s">
        <v>11</v>
      </c>
      <c r="K21" s="67">
        <v>2.533280834346948E-2</v>
      </c>
      <c r="L21" s="7">
        <v>1</v>
      </c>
      <c r="M21" s="67">
        <v>5.8889213126660178E-2</v>
      </c>
      <c r="N21" s="7">
        <v>0</v>
      </c>
      <c r="O21" s="5">
        <v>1</v>
      </c>
      <c r="Q21" t="s">
        <v>59</v>
      </c>
      <c r="R21" s="67">
        <v>1.216530469821262</v>
      </c>
      <c r="S21" s="7">
        <v>1</v>
      </c>
      <c r="T21" s="67">
        <v>1.2048016708561911</v>
      </c>
      <c r="U21" s="7">
        <v>1</v>
      </c>
      <c r="V21" s="5">
        <v>2</v>
      </c>
    </row>
    <row r="22" spans="2:22">
      <c r="B22" t="s">
        <v>29</v>
      </c>
      <c r="C22" s="67">
        <v>2.1130645558164501E-2</v>
      </c>
      <c r="D22" s="35">
        <v>0</v>
      </c>
      <c r="E22" s="67">
        <v>0.1076223104373248</v>
      </c>
      <c r="F22" s="7">
        <v>0</v>
      </c>
      <c r="G22" s="5">
        <v>0</v>
      </c>
      <c r="J22" t="s">
        <v>17</v>
      </c>
      <c r="K22" s="67">
        <v>2.5224907298575929E-2</v>
      </c>
      <c r="L22" s="7">
        <v>1</v>
      </c>
      <c r="M22" s="67">
        <v>7.3766705268738408E-2</v>
      </c>
      <c r="N22" s="7">
        <v>1</v>
      </c>
      <c r="O22" s="5">
        <v>2</v>
      </c>
      <c r="Q22" t="s">
        <v>61</v>
      </c>
      <c r="R22" s="67">
        <v>1.202994092629537</v>
      </c>
      <c r="S22" s="7">
        <v>1</v>
      </c>
      <c r="T22" s="67">
        <v>1.1391459233750041</v>
      </c>
      <c r="U22" s="7">
        <v>1</v>
      </c>
      <c r="V22" s="5">
        <v>2</v>
      </c>
    </row>
    <row r="23" spans="2:22">
      <c r="B23" t="s">
        <v>24</v>
      </c>
      <c r="C23" s="67">
        <v>1.9072743345268279E-2</v>
      </c>
      <c r="D23" s="35">
        <v>0</v>
      </c>
      <c r="E23" s="67">
        <v>5.3327085023884377E-2</v>
      </c>
      <c r="F23" s="7">
        <v>0</v>
      </c>
      <c r="G23" s="5">
        <v>0</v>
      </c>
      <c r="J23" t="s">
        <v>62</v>
      </c>
      <c r="K23" s="67">
        <v>2.5042838911142191E-2</v>
      </c>
      <c r="L23" s="7">
        <v>1</v>
      </c>
      <c r="M23" s="67">
        <v>0.1208447027782481</v>
      </c>
      <c r="N23" s="7">
        <v>1</v>
      </c>
      <c r="O23" s="5">
        <v>2</v>
      </c>
      <c r="Q23" t="s">
        <v>17</v>
      </c>
      <c r="R23" s="67">
        <v>1.086723824983183</v>
      </c>
      <c r="S23" s="7">
        <v>1</v>
      </c>
      <c r="T23" s="67">
        <v>1.002200102582516</v>
      </c>
      <c r="U23" s="7">
        <v>1</v>
      </c>
      <c r="V23" s="5">
        <v>2</v>
      </c>
    </row>
    <row r="24" spans="2:22">
      <c r="B24" t="s">
        <v>12</v>
      </c>
      <c r="C24" s="67">
        <v>1.765751251714762E-2</v>
      </c>
      <c r="D24" s="35">
        <v>0</v>
      </c>
      <c r="E24" s="67">
        <v>2.622382314206724E-2</v>
      </c>
      <c r="F24" s="7">
        <v>0</v>
      </c>
      <c r="G24" s="5">
        <v>0</v>
      </c>
      <c r="J24" t="s">
        <v>63</v>
      </c>
      <c r="K24" s="67">
        <v>2.471660761331641E-2</v>
      </c>
      <c r="L24" s="7">
        <v>1</v>
      </c>
      <c r="M24" s="67">
        <v>0.1105440718227963</v>
      </c>
      <c r="N24" s="7">
        <v>1</v>
      </c>
      <c r="O24" s="5">
        <v>2</v>
      </c>
      <c r="Q24" t="s">
        <v>23</v>
      </c>
      <c r="R24" s="67">
        <v>0.89594922760862516</v>
      </c>
      <c r="S24" s="7">
        <v>1</v>
      </c>
      <c r="T24" s="67">
        <v>1.168797162698733</v>
      </c>
      <c r="U24" s="7">
        <v>1</v>
      </c>
      <c r="V24" s="5">
        <v>2</v>
      </c>
    </row>
    <row r="25" spans="2:22">
      <c r="B25" t="s">
        <v>26</v>
      </c>
      <c r="C25" s="67">
        <v>1.235659631514574E-2</v>
      </c>
      <c r="D25" s="35">
        <v>0</v>
      </c>
      <c r="E25" s="67">
        <v>0.14718917828047889</v>
      </c>
      <c r="F25" s="7">
        <v>0</v>
      </c>
      <c r="G25" s="5">
        <v>0</v>
      </c>
      <c r="J25" t="s">
        <v>64</v>
      </c>
      <c r="K25" s="67">
        <v>2.3378213179623838E-2</v>
      </c>
      <c r="L25" s="7">
        <v>1</v>
      </c>
      <c r="M25" s="67">
        <v>0.1135854900588122</v>
      </c>
      <c r="N25" s="7">
        <v>1</v>
      </c>
      <c r="O25" s="5">
        <v>2</v>
      </c>
      <c r="Q25" t="s">
        <v>65</v>
      </c>
      <c r="R25" s="67">
        <v>0.83302695661860815</v>
      </c>
      <c r="S25" s="7">
        <v>1</v>
      </c>
      <c r="T25" s="67">
        <v>1.107922461104081</v>
      </c>
      <c r="U25" s="7">
        <v>1</v>
      </c>
      <c r="V25" s="5">
        <v>2</v>
      </c>
    </row>
    <row r="26" spans="2:22">
      <c r="B26" t="s">
        <v>22</v>
      </c>
      <c r="C26" s="67">
        <v>1.2045897903864761E-2</v>
      </c>
      <c r="D26" s="35">
        <v>0</v>
      </c>
      <c r="E26" s="67">
        <v>7.0197157836614316E-2</v>
      </c>
      <c r="F26" s="7">
        <v>0</v>
      </c>
      <c r="G26" s="5">
        <v>0</v>
      </c>
      <c r="J26" t="s">
        <v>60</v>
      </c>
      <c r="K26" s="67">
        <v>2.0996046797481391E-2</v>
      </c>
      <c r="L26" s="7">
        <v>1</v>
      </c>
      <c r="M26" s="67">
        <v>0.1647236593740192</v>
      </c>
      <c r="N26" s="7">
        <v>1</v>
      </c>
      <c r="O26" s="5">
        <v>2</v>
      </c>
      <c r="Q26" t="s">
        <v>66</v>
      </c>
      <c r="R26" s="67">
        <v>0.80115384689453562</v>
      </c>
      <c r="S26" s="7">
        <v>1</v>
      </c>
      <c r="T26" s="67">
        <v>0.74771563782983397</v>
      </c>
      <c r="U26" s="7">
        <v>1</v>
      </c>
      <c r="V26" s="5">
        <v>2</v>
      </c>
    </row>
    <row r="27" spans="2:22">
      <c r="B27" t="s">
        <v>27</v>
      </c>
      <c r="C27" s="67">
        <v>1.123338919405442E-2</v>
      </c>
      <c r="D27" s="35">
        <v>0</v>
      </c>
      <c r="E27" s="67">
        <v>1.711672857931909E-2</v>
      </c>
      <c r="F27" s="7">
        <v>0</v>
      </c>
      <c r="G27" s="5">
        <v>0</v>
      </c>
      <c r="J27" t="s">
        <v>67</v>
      </c>
      <c r="K27" s="67">
        <v>2.0197906323601859E-2</v>
      </c>
      <c r="L27" s="7">
        <v>1</v>
      </c>
      <c r="M27" s="67">
        <v>9.2209507423513512E-2</v>
      </c>
      <c r="N27" s="7">
        <v>1</v>
      </c>
      <c r="O27" s="5">
        <v>2</v>
      </c>
      <c r="Q27" t="s">
        <v>57</v>
      </c>
      <c r="R27" s="67">
        <v>0.78886246191326059</v>
      </c>
      <c r="S27" s="7">
        <v>1</v>
      </c>
      <c r="T27" s="67">
        <v>0.82812955923445897</v>
      </c>
      <c r="U27" s="7">
        <v>1</v>
      </c>
      <c r="V27" s="5">
        <v>2</v>
      </c>
    </row>
    <row r="28" spans="2:22">
      <c r="B28" t="s">
        <v>31</v>
      </c>
      <c r="C28" s="67">
        <v>1.0583305575072879E-2</v>
      </c>
      <c r="D28" s="35">
        <v>0</v>
      </c>
      <c r="E28" s="67">
        <v>8.4023178552827087E-3</v>
      </c>
      <c r="F28" s="7">
        <v>0</v>
      </c>
      <c r="G28" s="5">
        <v>0</v>
      </c>
      <c r="J28" t="s">
        <v>68</v>
      </c>
      <c r="K28" s="67">
        <v>2.0009837619507548E-2</v>
      </c>
      <c r="L28" s="7">
        <v>1</v>
      </c>
      <c r="M28" s="67">
        <v>9.3953639912108797E-2</v>
      </c>
      <c r="N28" s="7">
        <v>1</v>
      </c>
      <c r="O28" s="5">
        <v>2</v>
      </c>
      <c r="Q28" t="s">
        <v>68</v>
      </c>
      <c r="R28" s="67">
        <v>0.72455408523147447</v>
      </c>
      <c r="S28" s="7">
        <v>1</v>
      </c>
      <c r="T28" s="67">
        <v>0.90507526412219974</v>
      </c>
      <c r="U28" s="7">
        <v>1</v>
      </c>
      <c r="V28" s="5">
        <v>2</v>
      </c>
    </row>
    <row r="29" spans="2:22">
      <c r="B29" t="s">
        <v>15</v>
      </c>
      <c r="C29" s="67">
        <v>8.0128670098060795E-3</v>
      </c>
      <c r="D29" s="35">
        <v>0</v>
      </c>
      <c r="E29" s="67">
        <v>2.0798063601131851E-2</v>
      </c>
      <c r="F29" s="7">
        <v>0</v>
      </c>
      <c r="G29" s="5">
        <v>0</v>
      </c>
      <c r="J29" t="s">
        <v>69</v>
      </c>
      <c r="K29" s="67">
        <v>1.9603245787539102E-2</v>
      </c>
      <c r="L29" s="7">
        <v>1</v>
      </c>
      <c r="M29" s="67">
        <v>8.0972562359023198E-2</v>
      </c>
      <c r="N29" s="7">
        <v>1</v>
      </c>
      <c r="O29" s="5">
        <v>2</v>
      </c>
      <c r="Q29" t="s">
        <v>31</v>
      </c>
      <c r="R29" s="67">
        <v>0.69031682314368714</v>
      </c>
      <c r="S29" s="7">
        <v>1</v>
      </c>
      <c r="T29" s="67">
        <v>0.71404391369747944</v>
      </c>
      <c r="U29" s="7">
        <v>1</v>
      </c>
      <c r="V29" s="5">
        <v>2</v>
      </c>
    </row>
    <row r="30" spans="2:22">
      <c r="B30" t="s">
        <v>20</v>
      </c>
      <c r="C30" s="67">
        <v>8.0022506203745441E-3</v>
      </c>
      <c r="D30" s="35">
        <v>0</v>
      </c>
      <c r="E30" s="67">
        <v>6.492267339192637E-3</v>
      </c>
      <c r="F30" s="7">
        <v>0</v>
      </c>
      <c r="G30" s="5">
        <v>0</v>
      </c>
      <c r="J30" t="s">
        <v>70</v>
      </c>
      <c r="K30" s="67">
        <v>1.8883610819283869E-2</v>
      </c>
      <c r="L30" s="7">
        <v>1</v>
      </c>
      <c r="M30" s="67">
        <v>9.6973364632351372E-2</v>
      </c>
      <c r="N30" s="7">
        <v>1</v>
      </c>
      <c r="O30" s="5">
        <v>2</v>
      </c>
      <c r="Q30" t="s">
        <v>71</v>
      </c>
      <c r="R30" s="67">
        <v>0.67793445720503254</v>
      </c>
      <c r="S30" s="7">
        <v>1</v>
      </c>
      <c r="T30" s="67">
        <v>0.76694442128328411</v>
      </c>
      <c r="U30" s="7">
        <v>1</v>
      </c>
      <c r="V30" s="5">
        <v>2</v>
      </c>
    </row>
    <row r="31" spans="2:22">
      <c r="B31" t="s">
        <v>13</v>
      </c>
      <c r="C31" s="67">
        <v>7.5366802067186652E-3</v>
      </c>
      <c r="D31" s="35">
        <v>0</v>
      </c>
      <c r="E31" s="67">
        <v>9.7263262035547762E-2</v>
      </c>
      <c r="F31" s="7">
        <v>0</v>
      </c>
      <c r="G31" s="5">
        <v>0</v>
      </c>
      <c r="J31" t="s">
        <v>12</v>
      </c>
      <c r="K31" s="67">
        <v>1.763207614807133E-2</v>
      </c>
      <c r="L31" s="7">
        <v>1</v>
      </c>
      <c r="M31" s="67">
        <v>2.6663766145669138E-2</v>
      </c>
      <c r="N31" s="7">
        <v>0</v>
      </c>
      <c r="O31" s="5">
        <v>1</v>
      </c>
      <c r="Q31" t="s">
        <v>72</v>
      </c>
      <c r="R31" s="67">
        <v>0.66972836954624282</v>
      </c>
      <c r="S31" s="7">
        <v>1</v>
      </c>
      <c r="T31" s="67">
        <v>0.75959781183456987</v>
      </c>
      <c r="U31" s="7">
        <v>1</v>
      </c>
      <c r="V31" s="5">
        <v>2</v>
      </c>
    </row>
    <row r="32" spans="2:22">
      <c r="B32" t="s">
        <v>21</v>
      </c>
      <c r="C32" s="67">
        <v>5.8317804439856468E-3</v>
      </c>
      <c r="D32" s="35">
        <v>0</v>
      </c>
      <c r="E32" s="67">
        <v>1.1328695164349249E-2</v>
      </c>
      <c r="F32" s="7">
        <v>0</v>
      </c>
      <c r="G32" s="5">
        <v>0</v>
      </c>
      <c r="J32" t="s">
        <v>73</v>
      </c>
      <c r="K32" s="67">
        <v>1.644429559065106E-2</v>
      </c>
      <c r="L32" s="7">
        <v>1</v>
      </c>
      <c r="M32" s="67">
        <v>4.9793370067902451E-2</v>
      </c>
      <c r="N32" s="7">
        <v>0</v>
      </c>
      <c r="O32" s="5">
        <v>1</v>
      </c>
      <c r="Q32" t="s">
        <v>55</v>
      </c>
      <c r="R32" s="67">
        <v>0.66328119649110284</v>
      </c>
      <c r="S32" s="7">
        <v>1</v>
      </c>
      <c r="T32" s="67">
        <v>0.80781592064548036</v>
      </c>
      <c r="U32" s="7">
        <v>1</v>
      </c>
      <c r="V32" s="5">
        <v>2</v>
      </c>
    </row>
    <row r="33" spans="2:22">
      <c r="B33" t="s">
        <v>9</v>
      </c>
      <c r="C33" s="67">
        <v>5.6181743642342314E-3</v>
      </c>
      <c r="D33" s="35">
        <v>0</v>
      </c>
      <c r="E33" s="67">
        <v>1.041345200874976E-2</v>
      </c>
      <c r="F33" s="7">
        <v>0</v>
      </c>
      <c r="G33" s="5">
        <v>0</v>
      </c>
      <c r="J33" t="s">
        <v>31</v>
      </c>
      <c r="K33" s="67">
        <v>1.4171579883199611E-2</v>
      </c>
      <c r="L33" s="7">
        <v>0</v>
      </c>
      <c r="M33" s="67">
        <v>1.039925373161203E-2</v>
      </c>
      <c r="N33" s="7">
        <v>0</v>
      </c>
      <c r="O33" s="5">
        <v>0</v>
      </c>
      <c r="Q33" t="s">
        <v>67</v>
      </c>
      <c r="R33" s="67">
        <v>0.62791399909344625</v>
      </c>
      <c r="S33" s="7">
        <v>1</v>
      </c>
      <c r="T33" s="67">
        <v>0.75034654682337665</v>
      </c>
      <c r="U33" s="7">
        <v>1</v>
      </c>
      <c r="V33" s="5">
        <v>2</v>
      </c>
    </row>
    <row r="34" spans="2:22">
      <c r="B34" t="s">
        <v>25</v>
      </c>
      <c r="C34" s="67">
        <v>2.7818708142609461E-3</v>
      </c>
      <c r="D34" s="35">
        <v>0</v>
      </c>
      <c r="E34" s="67">
        <v>3.821456776436243E-3</v>
      </c>
      <c r="F34" s="7">
        <v>0</v>
      </c>
      <c r="G34" s="5">
        <v>0</v>
      </c>
      <c r="J34" t="s">
        <v>22</v>
      </c>
      <c r="K34" s="67">
        <v>1.309212747798612E-2</v>
      </c>
      <c r="L34" s="7">
        <v>0</v>
      </c>
      <c r="M34" s="67">
        <v>5.9901905478357997E-2</v>
      </c>
      <c r="N34" s="7">
        <v>0</v>
      </c>
      <c r="O34" s="5">
        <v>0</v>
      </c>
      <c r="Q34" t="s">
        <v>74</v>
      </c>
      <c r="R34" s="67">
        <v>0.58486017814796076</v>
      </c>
      <c r="S34" s="7">
        <v>1</v>
      </c>
      <c r="T34" s="67">
        <v>0.67919087271709655</v>
      </c>
      <c r="U34" s="7">
        <v>1</v>
      </c>
      <c r="V34" s="5">
        <v>2</v>
      </c>
    </row>
    <row r="35" spans="2:22">
      <c r="B35" t="s">
        <v>10</v>
      </c>
      <c r="C35" s="67">
        <v>2.52220947213345E-3</v>
      </c>
      <c r="D35" s="35">
        <v>0</v>
      </c>
      <c r="E35" s="67">
        <v>1.424756738977666E-2</v>
      </c>
      <c r="F35" s="7">
        <v>0</v>
      </c>
      <c r="G35" s="5">
        <v>0</v>
      </c>
      <c r="J35" t="s">
        <v>58</v>
      </c>
      <c r="K35" s="67">
        <v>1.2642954792873119E-2</v>
      </c>
      <c r="L35" s="7">
        <v>0</v>
      </c>
      <c r="M35" s="67">
        <v>0.1145407896163995</v>
      </c>
      <c r="N35" s="7">
        <v>1</v>
      </c>
      <c r="O35" s="5">
        <v>1</v>
      </c>
      <c r="Q35" t="s">
        <v>73</v>
      </c>
      <c r="R35" s="67">
        <v>0.57472724484598814</v>
      </c>
      <c r="S35" s="7">
        <v>1</v>
      </c>
      <c r="T35" s="67">
        <v>0.72203812403739587</v>
      </c>
      <c r="U35" s="7">
        <v>1</v>
      </c>
      <c r="V35" s="5">
        <v>2</v>
      </c>
    </row>
    <row r="36" spans="2:22">
      <c r="B36" t="s">
        <v>19</v>
      </c>
      <c r="C36" s="67">
        <v>2.1476234760538422E-3</v>
      </c>
      <c r="D36" s="35">
        <v>0</v>
      </c>
      <c r="E36" s="67">
        <v>5.7944366366698714E-3</v>
      </c>
      <c r="F36" s="7">
        <v>0</v>
      </c>
      <c r="G36" s="5">
        <v>0</v>
      </c>
      <c r="J36" t="s">
        <v>75</v>
      </c>
      <c r="K36" s="67">
        <v>1.2222315097686121E-2</v>
      </c>
      <c r="L36" s="7">
        <v>0</v>
      </c>
      <c r="M36" s="67">
        <v>6.5132869791540954E-2</v>
      </c>
      <c r="N36" s="7">
        <v>0</v>
      </c>
      <c r="O36" s="5">
        <v>0</v>
      </c>
      <c r="Q36" t="s">
        <v>54</v>
      </c>
      <c r="R36" s="67">
        <v>0.55662716496434161</v>
      </c>
      <c r="S36" s="7">
        <v>0</v>
      </c>
      <c r="T36" s="67">
        <v>0.64770554959096382</v>
      </c>
      <c r="U36" s="7">
        <v>0</v>
      </c>
      <c r="V36" s="5">
        <v>0</v>
      </c>
    </row>
    <row r="37" spans="2:22">
      <c r="B37" t="s">
        <v>16</v>
      </c>
      <c r="C37" s="67">
        <v>1.873392613959506E-3</v>
      </c>
      <c r="D37" s="35">
        <v>0</v>
      </c>
      <c r="E37" s="67">
        <v>4.4134565730953052E-3</v>
      </c>
      <c r="F37" s="7">
        <v>0</v>
      </c>
      <c r="G37" s="5">
        <v>0</v>
      </c>
      <c r="J37" t="s">
        <v>76</v>
      </c>
      <c r="K37" s="67">
        <v>1.1444461974565169E-2</v>
      </c>
      <c r="L37" s="7">
        <v>0</v>
      </c>
      <c r="M37" s="67">
        <v>5.4209853505842689E-2</v>
      </c>
      <c r="N37" s="7">
        <v>0</v>
      </c>
      <c r="O37" s="5">
        <v>0</v>
      </c>
      <c r="Q37" t="s">
        <v>77</v>
      </c>
      <c r="R37" s="67">
        <v>0.55403516694357957</v>
      </c>
      <c r="S37" s="7">
        <v>0</v>
      </c>
      <c r="T37" s="67">
        <v>0.58970066684706235</v>
      </c>
      <c r="U37" s="7">
        <v>0</v>
      </c>
      <c r="V37" s="5">
        <v>0</v>
      </c>
    </row>
    <row r="38" spans="2:22">
      <c r="B38" t="s">
        <v>8</v>
      </c>
      <c r="C38" s="67">
        <v>1.699203972424952E-3</v>
      </c>
      <c r="D38" s="35">
        <v>0</v>
      </c>
      <c r="E38" s="67">
        <v>8.7774999818355046E-3</v>
      </c>
      <c r="F38" s="7">
        <v>0</v>
      </c>
      <c r="G38" s="5">
        <v>0</v>
      </c>
      <c r="J38" t="s">
        <v>78</v>
      </c>
      <c r="K38" s="67">
        <v>1.1150225288889809E-2</v>
      </c>
      <c r="L38" s="7">
        <v>0</v>
      </c>
      <c r="M38" s="67">
        <v>9.0251714855179827E-2</v>
      </c>
      <c r="N38" s="7">
        <v>1</v>
      </c>
      <c r="O38" s="5">
        <v>1</v>
      </c>
      <c r="Q38" t="s">
        <v>75</v>
      </c>
      <c r="R38" s="67">
        <v>0.54530273040513255</v>
      </c>
      <c r="S38" s="7">
        <v>0</v>
      </c>
      <c r="T38" s="67">
        <v>0.56628251443150901</v>
      </c>
      <c r="U38" s="7">
        <v>0</v>
      </c>
      <c r="V38" s="5">
        <v>0</v>
      </c>
    </row>
    <row r="39" spans="2:22">
      <c r="B39" t="s">
        <v>33</v>
      </c>
      <c r="C39" s="67">
        <v>1.114679125439957E-3</v>
      </c>
      <c r="D39" s="35">
        <v>0</v>
      </c>
      <c r="E39" s="67">
        <v>3.6799862089486862E-3</v>
      </c>
      <c r="F39" s="7">
        <v>0</v>
      </c>
      <c r="G39" s="5">
        <v>0</v>
      </c>
      <c r="J39" t="s">
        <v>79</v>
      </c>
      <c r="K39" s="67">
        <v>1.018673591779872E-2</v>
      </c>
      <c r="L39" s="7">
        <v>0</v>
      </c>
      <c r="M39" s="67">
        <v>4.4856621449463542E-2</v>
      </c>
      <c r="N39" s="7">
        <v>0</v>
      </c>
      <c r="O39" s="5">
        <v>0</v>
      </c>
      <c r="Q39" t="s">
        <v>80</v>
      </c>
      <c r="R39" s="67">
        <v>0.52666409226752964</v>
      </c>
      <c r="S39" s="7">
        <v>0</v>
      </c>
      <c r="T39" s="67">
        <v>0.66584108588517887</v>
      </c>
      <c r="U39" s="7">
        <v>1</v>
      </c>
      <c r="V39" s="5">
        <v>1</v>
      </c>
    </row>
    <row r="40" spans="2:22" ht="15" thickBot="1">
      <c r="B40" s="2" t="s">
        <v>14</v>
      </c>
      <c r="C40" s="68">
        <v>1.1145390040165821E-3</v>
      </c>
      <c r="D40" s="36">
        <v>0</v>
      </c>
      <c r="E40" s="68">
        <v>5.3833229591938279E-3</v>
      </c>
      <c r="F40" s="8">
        <v>0</v>
      </c>
      <c r="G40" s="6">
        <v>0</v>
      </c>
      <c r="J40" t="s">
        <v>81</v>
      </c>
      <c r="K40" s="67">
        <v>1.00651743849688E-2</v>
      </c>
      <c r="L40" s="7">
        <v>0</v>
      </c>
      <c r="M40" s="67">
        <v>4.5162660797595802E-2</v>
      </c>
      <c r="N40" s="7">
        <v>0</v>
      </c>
      <c r="O40" s="5">
        <v>0</v>
      </c>
      <c r="Q40" t="s">
        <v>82</v>
      </c>
      <c r="R40" s="67">
        <v>0.50955155007056174</v>
      </c>
      <c r="S40" s="7">
        <v>0</v>
      </c>
      <c r="T40" s="67">
        <v>0.52812566475892431</v>
      </c>
      <c r="U40" s="7">
        <v>0</v>
      </c>
      <c r="V40" s="5">
        <v>0</v>
      </c>
    </row>
    <row r="41" spans="2:22">
      <c r="J41" t="s">
        <v>83</v>
      </c>
      <c r="K41" s="67">
        <v>8.8220411001726506E-3</v>
      </c>
      <c r="L41" s="7">
        <v>0</v>
      </c>
      <c r="M41" s="67">
        <v>7.5196227078917932E-2</v>
      </c>
      <c r="N41" s="7">
        <v>1</v>
      </c>
      <c r="O41" s="5">
        <v>1</v>
      </c>
      <c r="Q41" t="s">
        <v>84</v>
      </c>
      <c r="R41" s="67">
        <v>0.50072124599524459</v>
      </c>
      <c r="S41" s="7">
        <v>0</v>
      </c>
      <c r="T41" s="67">
        <v>0.57662032928303164</v>
      </c>
      <c r="U41" s="7">
        <v>0</v>
      </c>
      <c r="V41" s="5">
        <v>0</v>
      </c>
    </row>
    <row r="42" spans="2:22">
      <c r="J42" t="s">
        <v>85</v>
      </c>
      <c r="K42" s="67">
        <v>8.5910617977596297E-3</v>
      </c>
      <c r="L42" s="7">
        <v>0</v>
      </c>
      <c r="M42" s="67">
        <v>5.6675225930068032E-2</v>
      </c>
      <c r="N42" s="7">
        <v>0</v>
      </c>
      <c r="O42" s="5">
        <v>0</v>
      </c>
      <c r="Q42" t="s">
        <v>15</v>
      </c>
      <c r="R42" s="67">
        <v>0.43769880373756059</v>
      </c>
      <c r="S42" s="7">
        <v>0</v>
      </c>
      <c r="T42" s="67">
        <v>0.46090570880816217</v>
      </c>
      <c r="U42" s="7">
        <v>0</v>
      </c>
      <c r="V42" s="5">
        <v>0</v>
      </c>
    </row>
    <row r="43" spans="2:22">
      <c r="B43" s="153" t="s">
        <v>86</v>
      </c>
      <c r="C43" s="153"/>
      <c r="D43" s="153"/>
      <c r="E43" s="153"/>
      <c r="F43" s="153"/>
      <c r="G43" s="153"/>
      <c r="J43" t="s">
        <v>74</v>
      </c>
      <c r="K43" s="67">
        <v>8.1107771726373467E-3</v>
      </c>
      <c r="L43" s="7">
        <v>0</v>
      </c>
      <c r="M43" s="67">
        <v>0.10214839938441821</v>
      </c>
      <c r="N43" s="7">
        <v>1</v>
      </c>
      <c r="O43" s="5">
        <v>1</v>
      </c>
      <c r="Q43" t="s">
        <v>87</v>
      </c>
      <c r="R43" s="67">
        <v>0.41799237122842109</v>
      </c>
      <c r="S43" s="7">
        <v>0</v>
      </c>
      <c r="T43" s="67">
        <v>0.44182558996964832</v>
      </c>
      <c r="U43" s="7">
        <v>0</v>
      </c>
      <c r="V43" s="5">
        <v>0</v>
      </c>
    </row>
    <row r="44" spans="2:22" ht="15" thickBot="1">
      <c r="B44" s="154"/>
      <c r="C44" s="154"/>
      <c r="D44" s="154"/>
      <c r="E44" s="154"/>
      <c r="F44" s="154"/>
      <c r="G44" s="154"/>
      <c r="J44" t="s">
        <v>20</v>
      </c>
      <c r="K44" s="67">
        <v>7.9251761428484214E-3</v>
      </c>
      <c r="L44" s="7">
        <v>0</v>
      </c>
      <c r="M44" s="67">
        <v>5.645775319959077E-3</v>
      </c>
      <c r="N44" s="7">
        <v>0</v>
      </c>
      <c r="O44" s="5">
        <v>0</v>
      </c>
      <c r="Q44" t="s">
        <v>69</v>
      </c>
      <c r="R44" s="67">
        <v>0.4059411530928495</v>
      </c>
      <c r="S44" s="7">
        <v>0</v>
      </c>
      <c r="T44" s="67">
        <v>0.6955311376197999</v>
      </c>
      <c r="U44" s="7">
        <v>1</v>
      </c>
      <c r="V44" s="5">
        <v>1</v>
      </c>
    </row>
    <row r="45" spans="2:22">
      <c r="B45" s="34" t="s">
        <v>3</v>
      </c>
      <c r="C45" s="137" t="s">
        <v>50</v>
      </c>
      <c r="D45" s="138"/>
      <c r="E45" s="137" t="s">
        <v>51</v>
      </c>
      <c r="F45" s="138"/>
      <c r="G45" s="34" t="s">
        <v>52</v>
      </c>
      <c r="J45" t="s">
        <v>15</v>
      </c>
      <c r="K45" s="67">
        <v>7.8433047915469414E-3</v>
      </c>
      <c r="L45" s="7">
        <v>0</v>
      </c>
      <c r="M45" s="67">
        <v>1.867198934412214E-2</v>
      </c>
      <c r="N45" s="7">
        <v>0</v>
      </c>
      <c r="O45" s="5">
        <v>0</v>
      </c>
      <c r="Q45" t="s">
        <v>88</v>
      </c>
      <c r="R45" s="67">
        <v>0.40193170979338377</v>
      </c>
      <c r="S45" s="7">
        <v>0</v>
      </c>
      <c r="T45" s="67">
        <v>0.52862593369522337</v>
      </c>
      <c r="U45" s="7">
        <v>0</v>
      </c>
      <c r="V45" s="5">
        <v>0</v>
      </c>
    </row>
    <row r="46" spans="2:22" ht="15" thickTop="1">
      <c r="B46" t="s">
        <v>37</v>
      </c>
      <c r="C46" s="67">
        <v>1.575413177832935</v>
      </c>
      <c r="D46" s="7" cm="1">
        <f t="array" ref="D46:D75">VLOOKUP(B46:B75,Sheet1__4[#All],3,FALSE)</f>
        <v>1</v>
      </c>
      <c r="E46" s="67">
        <v>1.6300533484812481</v>
      </c>
      <c r="F46" s="7" cm="1">
        <f t="array" ref="F46:F75">VLOOKUP(B46:B75,Sheet1__4[#All],5,FALSE)</f>
        <v>1</v>
      </c>
      <c r="G46" s="5" cm="1">
        <f t="array" ref="G46:G75">VLOOKUP(B46:B75,Sheet1__4[#All],7,FALSE)</f>
        <v>2</v>
      </c>
      <c r="J46" t="s">
        <v>71</v>
      </c>
      <c r="K46" s="67">
        <v>7.5097496189129639E-3</v>
      </c>
      <c r="L46" s="7">
        <v>0</v>
      </c>
      <c r="M46" s="67">
        <v>5.0816246898175557E-2</v>
      </c>
      <c r="N46" s="7">
        <v>0</v>
      </c>
      <c r="O46" s="5">
        <v>0</v>
      </c>
      <c r="Q46" t="s">
        <v>64</v>
      </c>
      <c r="R46" s="67">
        <v>0.39953610901774378</v>
      </c>
      <c r="S46" s="7">
        <v>0</v>
      </c>
      <c r="T46" s="67">
        <v>0.44779990005385117</v>
      </c>
      <c r="U46" s="7">
        <v>0</v>
      </c>
      <c r="V46" s="5">
        <v>0</v>
      </c>
    </row>
    <row r="47" spans="2:22">
      <c r="B47" t="s">
        <v>28</v>
      </c>
      <c r="C47" s="67">
        <v>0.80991286527837691</v>
      </c>
      <c r="D47" s="35">
        <v>1</v>
      </c>
      <c r="E47" s="67">
        <v>1.094470013452554</v>
      </c>
      <c r="F47" s="7">
        <v>1</v>
      </c>
      <c r="G47" s="5">
        <v>2</v>
      </c>
      <c r="J47" t="s">
        <v>21</v>
      </c>
      <c r="K47" s="67">
        <v>5.7051564658394107E-3</v>
      </c>
      <c r="L47" s="7">
        <v>0</v>
      </c>
      <c r="M47" s="67">
        <v>1.0193582224316509E-2</v>
      </c>
      <c r="N47" s="7">
        <v>0</v>
      </c>
      <c r="O47" s="5">
        <v>0</v>
      </c>
      <c r="Q47" t="s">
        <v>89</v>
      </c>
      <c r="R47" s="67">
        <v>0.39565558311677862</v>
      </c>
      <c r="S47" s="7">
        <v>0</v>
      </c>
      <c r="T47" s="67">
        <v>0.57983646157858326</v>
      </c>
      <c r="U47" s="7">
        <v>0</v>
      </c>
      <c r="V47" s="5">
        <v>0</v>
      </c>
    </row>
    <row r="48" spans="2:22">
      <c r="B48" t="s">
        <v>30</v>
      </c>
      <c r="C48" s="67">
        <v>0.78941072308599125</v>
      </c>
      <c r="D48" s="35">
        <v>1</v>
      </c>
      <c r="E48" s="67">
        <v>0.85917984158882788</v>
      </c>
      <c r="F48" s="7">
        <v>1</v>
      </c>
      <c r="G48" s="5">
        <v>2</v>
      </c>
      <c r="J48" t="s">
        <v>90</v>
      </c>
      <c r="K48" s="67">
        <v>5.6729509452327753E-3</v>
      </c>
      <c r="L48" s="7">
        <v>0</v>
      </c>
      <c r="M48" s="67">
        <v>3.3343481081997021E-2</v>
      </c>
      <c r="N48" s="7">
        <v>0</v>
      </c>
      <c r="O48" s="5">
        <v>0</v>
      </c>
      <c r="Q48" t="s">
        <v>70</v>
      </c>
      <c r="R48" s="67">
        <v>0.38398545888892188</v>
      </c>
      <c r="S48" s="7">
        <v>0</v>
      </c>
      <c r="T48" s="67">
        <v>0.41200907001663872</v>
      </c>
      <c r="U48" s="7">
        <v>0</v>
      </c>
      <c r="V48" s="5">
        <v>0</v>
      </c>
    </row>
    <row r="49" spans="2:22">
      <c r="B49" t="s">
        <v>18</v>
      </c>
      <c r="C49" s="67">
        <v>0.69369075355800924</v>
      </c>
      <c r="D49" s="35">
        <v>1</v>
      </c>
      <c r="E49" s="67">
        <v>0.81541153149959933</v>
      </c>
      <c r="F49" s="7">
        <v>1</v>
      </c>
      <c r="G49" s="5">
        <v>2</v>
      </c>
      <c r="J49" t="s">
        <v>91</v>
      </c>
      <c r="K49" s="67">
        <v>5.5270440159564454E-3</v>
      </c>
      <c r="L49" s="7">
        <v>0</v>
      </c>
      <c r="M49" s="67">
        <v>3.9895450779087717E-2</v>
      </c>
      <c r="N49" s="7">
        <v>0</v>
      </c>
      <c r="O49" s="5">
        <v>0</v>
      </c>
      <c r="Q49" t="s">
        <v>78</v>
      </c>
      <c r="R49" s="67">
        <v>0.35250750960251032</v>
      </c>
      <c r="S49" s="7">
        <v>0</v>
      </c>
      <c r="T49" s="67">
        <v>0.47287681881987909</v>
      </c>
      <c r="U49" s="7">
        <v>0</v>
      </c>
      <c r="V49" s="5">
        <v>0</v>
      </c>
    </row>
    <row r="50" spans="2:22">
      <c r="B50" t="s">
        <v>17</v>
      </c>
      <c r="C50" s="67">
        <v>0.53630432164516717</v>
      </c>
      <c r="D50" s="35">
        <v>1</v>
      </c>
      <c r="E50" s="67">
        <v>0.61521978826043888</v>
      </c>
      <c r="F50" s="7">
        <v>1</v>
      </c>
      <c r="G50" s="5">
        <v>2</v>
      </c>
      <c r="J50" t="s">
        <v>92</v>
      </c>
      <c r="K50" s="67">
        <v>5.4220278089909032E-3</v>
      </c>
      <c r="L50" s="7">
        <v>0</v>
      </c>
      <c r="M50" s="67">
        <v>2.365515558235276E-2</v>
      </c>
      <c r="N50" s="7">
        <v>0</v>
      </c>
      <c r="O50" s="5">
        <v>0</v>
      </c>
      <c r="Q50" t="s">
        <v>62</v>
      </c>
      <c r="R50" s="67">
        <v>0.34458158439512121</v>
      </c>
      <c r="S50" s="7">
        <v>0</v>
      </c>
      <c r="T50" s="67">
        <v>0.45357952679092511</v>
      </c>
      <c r="U50" s="7">
        <v>0</v>
      </c>
      <c r="V50" s="5">
        <v>0</v>
      </c>
    </row>
    <row r="51" spans="2:22">
      <c r="B51" t="s">
        <v>22</v>
      </c>
      <c r="C51" s="67">
        <v>0.4562868856291955</v>
      </c>
      <c r="D51" s="35">
        <v>1</v>
      </c>
      <c r="E51" s="67">
        <v>0.60508002123653148</v>
      </c>
      <c r="F51" s="7">
        <v>1</v>
      </c>
      <c r="G51" s="5">
        <v>2</v>
      </c>
      <c r="J51" t="s">
        <v>87</v>
      </c>
      <c r="K51" s="67">
        <v>5.3527037635364696E-3</v>
      </c>
      <c r="L51" s="7">
        <v>0</v>
      </c>
      <c r="M51" s="67">
        <v>6.2222396470587651E-2</v>
      </c>
      <c r="N51" s="7">
        <v>0</v>
      </c>
      <c r="O51" s="5">
        <v>0</v>
      </c>
      <c r="Q51" t="s">
        <v>83</v>
      </c>
      <c r="R51" s="67">
        <v>0.33788212530988282</v>
      </c>
      <c r="S51" s="7">
        <v>0</v>
      </c>
      <c r="T51" s="67">
        <v>0.43713866569624171</v>
      </c>
      <c r="U51" s="7">
        <v>0</v>
      </c>
      <c r="V51" s="5">
        <v>0</v>
      </c>
    </row>
    <row r="52" spans="2:22">
      <c r="B52" t="s">
        <v>23</v>
      </c>
      <c r="C52" s="67">
        <v>0.4106703976631263</v>
      </c>
      <c r="D52" s="35">
        <v>1</v>
      </c>
      <c r="E52" s="67">
        <v>0.51974400269104915</v>
      </c>
      <c r="F52" s="7">
        <v>1</v>
      </c>
      <c r="G52" s="5">
        <v>2</v>
      </c>
      <c r="J52" t="s">
        <v>80</v>
      </c>
      <c r="K52" s="67">
        <v>5.3249734837029104E-3</v>
      </c>
      <c r="L52" s="7">
        <v>0</v>
      </c>
      <c r="M52" s="67">
        <v>3.2151901966036713E-2</v>
      </c>
      <c r="N52" s="7">
        <v>0</v>
      </c>
      <c r="O52" s="5">
        <v>0</v>
      </c>
      <c r="Q52" t="s">
        <v>93</v>
      </c>
      <c r="R52" s="67">
        <v>0.31243779622770862</v>
      </c>
      <c r="S52" s="7">
        <v>0</v>
      </c>
      <c r="T52" s="67">
        <v>0.41180414907054691</v>
      </c>
      <c r="U52" s="7">
        <v>0</v>
      </c>
      <c r="V52" s="5">
        <v>0</v>
      </c>
    </row>
    <row r="53" spans="2:22">
      <c r="B53" t="s">
        <v>26</v>
      </c>
      <c r="C53" s="67">
        <v>0.3394080891756463</v>
      </c>
      <c r="D53" s="35">
        <v>0</v>
      </c>
      <c r="E53" s="67">
        <v>0.35862364793033408</v>
      </c>
      <c r="F53" s="7">
        <v>0</v>
      </c>
      <c r="G53" s="5">
        <v>0</v>
      </c>
      <c r="J53" t="s">
        <v>9</v>
      </c>
      <c r="K53" s="67">
        <v>5.1984510044823604E-3</v>
      </c>
      <c r="L53" s="7">
        <v>0</v>
      </c>
      <c r="M53" s="67">
        <v>1.0596929680261361E-2</v>
      </c>
      <c r="N53" s="7">
        <v>0</v>
      </c>
      <c r="O53" s="5">
        <v>0</v>
      </c>
      <c r="Q53" t="s">
        <v>94</v>
      </c>
      <c r="R53" s="67">
        <v>0.31058085887519499</v>
      </c>
      <c r="S53" s="7">
        <v>0</v>
      </c>
      <c r="T53" s="67">
        <v>0.46400266548920022</v>
      </c>
      <c r="U53" s="7">
        <v>0</v>
      </c>
      <c r="V53" s="5">
        <v>0</v>
      </c>
    </row>
    <row r="54" spans="2:22">
      <c r="B54" t="s">
        <v>34</v>
      </c>
      <c r="C54" s="67">
        <v>0.29644724732094418</v>
      </c>
      <c r="D54" s="35">
        <v>0</v>
      </c>
      <c r="E54" s="67">
        <v>0.31792940316459029</v>
      </c>
      <c r="F54" s="7">
        <v>0</v>
      </c>
      <c r="G54" s="5">
        <v>0</v>
      </c>
      <c r="J54" t="s">
        <v>77</v>
      </c>
      <c r="K54" s="67">
        <v>5.073136222581081E-3</v>
      </c>
      <c r="L54" s="7">
        <v>0</v>
      </c>
      <c r="M54" s="67">
        <v>5.523713119678228E-2</v>
      </c>
      <c r="N54" s="7">
        <v>0</v>
      </c>
      <c r="O54" s="5">
        <v>0</v>
      </c>
      <c r="Q54" t="s">
        <v>95</v>
      </c>
      <c r="R54" s="67">
        <v>0.30653603422285242</v>
      </c>
      <c r="S54" s="7">
        <v>0</v>
      </c>
      <c r="T54" s="67">
        <v>0.37326928649557112</v>
      </c>
      <c r="U54" s="7">
        <v>0</v>
      </c>
      <c r="V54" s="5">
        <v>0</v>
      </c>
    </row>
    <row r="55" spans="2:22">
      <c r="B55" t="s">
        <v>12</v>
      </c>
      <c r="C55" s="67">
        <v>0.27044784559742402</v>
      </c>
      <c r="D55" s="35">
        <v>0</v>
      </c>
      <c r="E55" s="67">
        <v>0.29876652848114188</v>
      </c>
      <c r="F55" s="7">
        <v>0</v>
      </c>
      <c r="G55" s="5">
        <v>0</v>
      </c>
      <c r="J55" t="s">
        <v>96</v>
      </c>
      <c r="K55" s="67">
        <v>4.2967229032161817E-3</v>
      </c>
      <c r="L55" s="7">
        <v>0</v>
      </c>
      <c r="M55" s="67">
        <v>2.3240738873809719E-2</v>
      </c>
      <c r="N55" s="7">
        <v>0</v>
      </c>
      <c r="O55" s="5">
        <v>0</v>
      </c>
      <c r="Q55" t="s">
        <v>97</v>
      </c>
      <c r="R55" s="67">
        <v>0.30237043759991561</v>
      </c>
      <c r="S55" s="7">
        <v>0</v>
      </c>
      <c r="T55" s="67">
        <v>0.43725732290825431</v>
      </c>
      <c r="U55" s="7">
        <v>0</v>
      </c>
      <c r="V55" s="5">
        <v>0</v>
      </c>
    </row>
    <row r="56" spans="2:22">
      <c r="B56" t="s">
        <v>32</v>
      </c>
      <c r="C56" s="67">
        <v>0.22191834161679</v>
      </c>
      <c r="D56" s="35">
        <v>0</v>
      </c>
      <c r="E56" s="67">
        <v>0.2286831282903497</v>
      </c>
      <c r="F56" s="7">
        <v>0</v>
      </c>
      <c r="G56" s="5">
        <v>0</v>
      </c>
      <c r="J56" t="s">
        <v>65</v>
      </c>
      <c r="K56" s="67">
        <v>4.1010730352792979E-3</v>
      </c>
      <c r="L56" s="7">
        <v>0</v>
      </c>
      <c r="M56" s="67">
        <v>4.9024902238652447E-2</v>
      </c>
      <c r="N56" s="7">
        <v>0</v>
      </c>
      <c r="O56" s="5">
        <v>0</v>
      </c>
      <c r="Q56" t="s">
        <v>98</v>
      </c>
      <c r="R56" s="67">
        <v>0.29994323797912098</v>
      </c>
      <c r="S56" s="7">
        <v>0</v>
      </c>
      <c r="T56" s="67">
        <v>0.36807022092743502</v>
      </c>
      <c r="U56" s="7">
        <v>0</v>
      </c>
      <c r="V56" s="5">
        <v>0</v>
      </c>
    </row>
    <row r="57" spans="2:22">
      <c r="B57" t="s">
        <v>15</v>
      </c>
      <c r="C57" s="67">
        <v>0.20196865928708629</v>
      </c>
      <c r="D57" s="35">
        <v>0</v>
      </c>
      <c r="E57" s="67">
        <v>0.22732323644872179</v>
      </c>
      <c r="F57" s="7">
        <v>0</v>
      </c>
      <c r="G57" s="5">
        <v>0</v>
      </c>
      <c r="J57" t="s">
        <v>99</v>
      </c>
      <c r="K57" s="67">
        <v>4.0623937538475704E-3</v>
      </c>
      <c r="L57" s="7">
        <v>0</v>
      </c>
      <c r="M57" s="67">
        <v>5.5230871087736597E-2</v>
      </c>
      <c r="N57" s="7">
        <v>0</v>
      </c>
      <c r="O57" s="5">
        <v>0</v>
      </c>
      <c r="Q57" t="s">
        <v>100</v>
      </c>
      <c r="R57" s="67">
        <v>0.29928361475191828</v>
      </c>
      <c r="S57" s="7">
        <v>0</v>
      </c>
      <c r="T57" s="67">
        <v>0.36577779937096988</v>
      </c>
      <c r="U57" s="7">
        <v>0</v>
      </c>
      <c r="V57" s="5">
        <v>0</v>
      </c>
    </row>
    <row r="58" spans="2:22">
      <c r="B58" t="s">
        <v>31</v>
      </c>
      <c r="C58" s="67">
        <v>0.19932309813787141</v>
      </c>
      <c r="D58" s="35">
        <v>0</v>
      </c>
      <c r="E58" s="67">
        <v>0.20175233159244141</v>
      </c>
      <c r="F58" s="7">
        <v>0</v>
      </c>
      <c r="G58" s="5">
        <v>0</v>
      </c>
      <c r="J58" t="s">
        <v>101</v>
      </c>
      <c r="K58" s="67">
        <v>3.6477248072221808E-3</v>
      </c>
      <c r="L58" s="7">
        <v>0</v>
      </c>
      <c r="M58" s="67">
        <v>5.8308749424595463E-2</v>
      </c>
      <c r="N58" s="7">
        <v>0</v>
      </c>
      <c r="O58" s="5">
        <v>0</v>
      </c>
      <c r="Q58" t="s">
        <v>102</v>
      </c>
      <c r="R58" s="67">
        <v>0.29806410609102668</v>
      </c>
      <c r="S58" s="7">
        <v>0</v>
      </c>
      <c r="T58" s="67">
        <v>0.45290039541051258</v>
      </c>
      <c r="U58" s="7">
        <v>0</v>
      </c>
      <c r="V58" s="5">
        <v>0</v>
      </c>
    </row>
    <row r="59" spans="2:22">
      <c r="B59" t="s">
        <v>29</v>
      </c>
      <c r="C59" s="67">
        <v>0.18846675292508541</v>
      </c>
      <c r="D59" s="35">
        <v>0</v>
      </c>
      <c r="E59" s="67">
        <v>0.21588231999590249</v>
      </c>
      <c r="F59" s="7">
        <v>0</v>
      </c>
      <c r="G59" s="5">
        <v>0</v>
      </c>
      <c r="J59" t="s">
        <v>84</v>
      </c>
      <c r="K59" s="67">
        <v>3.5139983231573862E-3</v>
      </c>
      <c r="L59" s="7">
        <v>0</v>
      </c>
      <c r="M59" s="67">
        <v>4.6656971274462583E-2</v>
      </c>
      <c r="N59" s="7">
        <v>0</v>
      </c>
      <c r="O59" s="5">
        <v>0</v>
      </c>
      <c r="Q59" t="s">
        <v>99</v>
      </c>
      <c r="R59" s="67">
        <v>0.2726991954767618</v>
      </c>
      <c r="S59" s="7">
        <v>0</v>
      </c>
      <c r="T59" s="67">
        <v>0.36700308164913648</v>
      </c>
      <c r="U59" s="7">
        <v>0</v>
      </c>
      <c r="V59" s="5">
        <v>0</v>
      </c>
    </row>
    <row r="60" spans="2:22">
      <c r="B60" t="s">
        <v>35</v>
      </c>
      <c r="C60" s="67">
        <v>0.16955378892167339</v>
      </c>
      <c r="D60" s="35">
        <v>0</v>
      </c>
      <c r="E60" s="67">
        <v>0.17363716074849561</v>
      </c>
      <c r="F60" s="7">
        <v>0</v>
      </c>
      <c r="G60" s="5">
        <v>0</v>
      </c>
      <c r="J60" t="s">
        <v>103</v>
      </c>
      <c r="K60" s="67">
        <v>3.440308771773861E-3</v>
      </c>
      <c r="L60" s="7">
        <v>0</v>
      </c>
      <c r="M60" s="67">
        <v>2.9140695044108361E-2</v>
      </c>
      <c r="N60" s="7">
        <v>0</v>
      </c>
      <c r="O60" s="5">
        <v>0</v>
      </c>
      <c r="Q60" t="s">
        <v>104</v>
      </c>
      <c r="R60" s="67">
        <v>0.25487383352022858</v>
      </c>
      <c r="S60" s="7">
        <v>0</v>
      </c>
      <c r="T60" s="67">
        <v>0.35001185208778901</v>
      </c>
      <c r="U60" s="7">
        <v>0</v>
      </c>
      <c r="V60" s="5">
        <v>0</v>
      </c>
    </row>
    <row r="61" spans="2:22">
      <c r="B61" t="s">
        <v>13</v>
      </c>
      <c r="C61" s="67">
        <v>0.16869386887247551</v>
      </c>
      <c r="D61" s="35">
        <v>0</v>
      </c>
      <c r="E61" s="67">
        <v>0.18424376383467331</v>
      </c>
      <c r="F61" s="7">
        <v>0</v>
      </c>
      <c r="G61" s="5">
        <v>0</v>
      </c>
      <c r="J61" t="s">
        <v>61</v>
      </c>
      <c r="K61" s="67">
        <v>3.423240405539135E-3</v>
      </c>
      <c r="L61" s="7">
        <v>0</v>
      </c>
      <c r="M61" s="67">
        <v>4.2019087739477302E-2</v>
      </c>
      <c r="N61" s="7">
        <v>0</v>
      </c>
      <c r="O61" s="5">
        <v>0</v>
      </c>
      <c r="Q61" t="s">
        <v>105</v>
      </c>
      <c r="R61" s="67">
        <v>0.25250339975793229</v>
      </c>
      <c r="S61" s="7">
        <v>0</v>
      </c>
      <c r="T61" s="67">
        <v>0.4682205809139528</v>
      </c>
      <c r="U61" s="7">
        <v>0</v>
      </c>
      <c r="V61" s="5">
        <v>0</v>
      </c>
    </row>
    <row r="62" spans="2:22">
      <c r="B62" t="s">
        <v>36</v>
      </c>
      <c r="C62" s="67">
        <v>0.13037059245640881</v>
      </c>
      <c r="D62" s="35">
        <v>0</v>
      </c>
      <c r="E62" s="67">
        <v>0.15912056838594801</v>
      </c>
      <c r="F62" s="7">
        <v>0</v>
      </c>
      <c r="G62" s="5">
        <v>0</v>
      </c>
      <c r="J62" t="s">
        <v>89</v>
      </c>
      <c r="K62" s="67">
        <v>3.4219891301322139E-3</v>
      </c>
      <c r="L62" s="7">
        <v>0</v>
      </c>
      <c r="M62" s="67">
        <v>2.5741202327079028E-2</v>
      </c>
      <c r="N62" s="7">
        <v>0</v>
      </c>
      <c r="O62" s="5">
        <v>0</v>
      </c>
      <c r="Q62" t="s">
        <v>106</v>
      </c>
      <c r="R62" s="67">
        <v>0.24815099953614089</v>
      </c>
      <c r="S62" s="7">
        <v>0</v>
      </c>
      <c r="T62" s="67">
        <v>0.37658105619526527</v>
      </c>
      <c r="U62" s="7">
        <v>0</v>
      </c>
      <c r="V62" s="5">
        <v>0</v>
      </c>
    </row>
    <row r="63" spans="2:22">
      <c r="B63" t="s">
        <v>11</v>
      </c>
      <c r="C63" s="67">
        <v>0.12769651027026169</v>
      </c>
      <c r="D63" s="35">
        <v>0</v>
      </c>
      <c r="E63" s="67">
        <v>0.14242022156532241</v>
      </c>
      <c r="F63" s="7">
        <v>0</v>
      </c>
      <c r="G63" s="5">
        <v>0</v>
      </c>
      <c r="J63" t="s">
        <v>105</v>
      </c>
      <c r="K63" s="67">
        <v>3.209861188148927E-3</v>
      </c>
      <c r="L63" s="7">
        <v>0</v>
      </c>
      <c r="M63" s="67">
        <v>3.6332885266181232E-2</v>
      </c>
      <c r="N63" s="7">
        <v>0</v>
      </c>
      <c r="O63" s="5">
        <v>0</v>
      </c>
      <c r="Q63" t="s">
        <v>107</v>
      </c>
      <c r="R63" s="67">
        <v>0.24531586916105211</v>
      </c>
      <c r="S63" s="7">
        <v>0</v>
      </c>
      <c r="T63" s="67">
        <v>0.3717502312460631</v>
      </c>
      <c r="U63" s="7">
        <v>0</v>
      </c>
      <c r="V63" s="5">
        <v>0</v>
      </c>
    </row>
    <row r="64" spans="2:22">
      <c r="B64" t="s">
        <v>20</v>
      </c>
      <c r="C64" s="67">
        <v>0.11750601799523699</v>
      </c>
      <c r="D64" s="35">
        <v>0</v>
      </c>
      <c r="E64" s="67">
        <v>0.17948616746975379</v>
      </c>
      <c r="F64" s="7">
        <v>0</v>
      </c>
      <c r="G64" s="5">
        <v>0</v>
      </c>
      <c r="J64" t="s">
        <v>10</v>
      </c>
      <c r="K64" s="67">
        <v>3.149716713668239E-3</v>
      </c>
      <c r="L64" s="7">
        <v>0</v>
      </c>
      <c r="M64" s="67">
        <v>1.344432622384336E-2</v>
      </c>
      <c r="N64" s="7">
        <v>0</v>
      </c>
      <c r="O64" s="5">
        <v>0</v>
      </c>
      <c r="Q64" t="s">
        <v>101</v>
      </c>
      <c r="R64" s="67">
        <v>0.24499240464816829</v>
      </c>
      <c r="S64" s="7">
        <v>0</v>
      </c>
      <c r="T64" s="67">
        <v>0.27038812413148772</v>
      </c>
      <c r="U64" s="7">
        <v>0</v>
      </c>
      <c r="V64" s="5">
        <v>0</v>
      </c>
    </row>
    <row r="65" spans="2:22">
      <c r="B65" t="s">
        <v>27</v>
      </c>
      <c r="C65" s="67">
        <v>7.7586399510504223E-2</v>
      </c>
      <c r="D65" s="35">
        <v>0</v>
      </c>
      <c r="E65" s="67">
        <v>8.8096134684858343E-2</v>
      </c>
      <c r="F65" s="7">
        <v>0</v>
      </c>
      <c r="G65" s="5">
        <v>0</v>
      </c>
      <c r="J65" t="s">
        <v>108</v>
      </c>
      <c r="K65" s="67">
        <v>3.098181400468177E-3</v>
      </c>
      <c r="L65" s="7">
        <v>0</v>
      </c>
      <c r="M65" s="67">
        <v>4.624727730424321E-2</v>
      </c>
      <c r="N65" s="7">
        <v>0</v>
      </c>
      <c r="O65" s="5">
        <v>0</v>
      </c>
      <c r="Q65" t="s">
        <v>20</v>
      </c>
      <c r="R65" s="67">
        <v>0.23374416151525981</v>
      </c>
      <c r="S65" s="7">
        <v>0</v>
      </c>
      <c r="T65" s="67">
        <v>0.20087656493887529</v>
      </c>
      <c r="U65" s="7">
        <v>0</v>
      </c>
      <c r="V65" s="5">
        <v>0</v>
      </c>
    </row>
    <row r="66" spans="2:22">
      <c r="B66" t="s">
        <v>8</v>
      </c>
      <c r="C66" s="67">
        <v>5.6609089357325712E-2</v>
      </c>
      <c r="D66" s="35">
        <v>0</v>
      </c>
      <c r="E66" s="67">
        <v>8.6076011678832109E-2</v>
      </c>
      <c r="F66" s="7">
        <v>0</v>
      </c>
      <c r="G66" s="5">
        <v>0</v>
      </c>
      <c r="J66" t="s">
        <v>100</v>
      </c>
      <c r="K66" s="67">
        <v>2.864756290444255E-3</v>
      </c>
      <c r="L66" s="7">
        <v>0</v>
      </c>
      <c r="M66" s="67">
        <v>3.6933805539873743E-2</v>
      </c>
      <c r="N66" s="7">
        <v>0</v>
      </c>
      <c r="O66" s="5">
        <v>0</v>
      </c>
      <c r="Q66" t="s">
        <v>109</v>
      </c>
      <c r="R66" s="67">
        <v>0.22886516066221149</v>
      </c>
      <c r="S66" s="7">
        <v>0</v>
      </c>
      <c r="T66" s="67">
        <v>0.40806916369108148</v>
      </c>
      <c r="U66" s="7">
        <v>0</v>
      </c>
      <c r="V66" s="5">
        <v>0</v>
      </c>
    </row>
    <row r="67" spans="2:22">
      <c r="B67" t="s">
        <v>10</v>
      </c>
      <c r="C67" s="67">
        <v>5.4099314168978077E-2</v>
      </c>
      <c r="D67" s="35">
        <v>0</v>
      </c>
      <c r="E67" s="67">
        <v>5.9996564659153068E-2</v>
      </c>
      <c r="F67" s="7">
        <v>0</v>
      </c>
      <c r="G67" s="5">
        <v>0</v>
      </c>
      <c r="J67" t="s">
        <v>110</v>
      </c>
      <c r="K67" s="67">
        <v>2.739869507651994E-3</v>
      </c>
      <c r="L67" s="7">
        <v>0</v>
      </c>
      <c r="M67" s="67">
        <v>2.3438996306576459E-2</v>
      </c>
      <c r="N67" s="7">
        <v>0</v>
      </c>
      <c r="O67" s="5">
        <v>0</v>
      </c>
      <c r="Q67" t="s">
        <v>103</v>
      </c>
      <c r="R67" s="67">
        <v>0.21045215544163251</v>
      </c>
      <c r="S67" s="7">
        <v>0</v>
      </c>
      <c r="T67" s="67">
        <v>0.26648928215261353</v>
      </c>
      <c r="U67" s="7">
        <v>0</v>
      </c>
      <c r="V67" s="5">
        <v>0</v>
      </c>
    </row>
    <row r="68" spans="2:22">
      <c r="B68" t="s">
        <v>25</v>
      </c>
      <c r="C68" s="67">
        <v>4.953475809003266E-2</v>
      </c>
      <c r="D68" s="35">
        <v>0</v>
      </c>
      <c r="E68" s="67">
        <v>5.3691100655960361E-2</v>
      </c>
      <c r="F68" s="7">
        <v>0</v>
      </c>
      <c r="G68" s="5">
        <v>0</v>
      </c>
      <c r="J68" t="s">
        <v>111</v>
      </c>
      <c r="K68" s="67">
        <v>2.643991492316903E-3</v>
      </c>
      <c r="L68" s="7">
        <v>0</v>
      </c>
      <c r="M68" s="67">
        <v>3.6094249199403967E-2</v>
      </c>
      <c r="N68" s="7">
        <v>0</v>
      </c>
      <c r="O68" s="5">
        <v>0</v>
      </c>
      <c r="Q68" t="s">
        <v>112</v>
      </c>
      <c r="R68" s="67">
        <v>0.20991696194618659</v>
      </c>
      <c r="S68" s="7">
        <v>0</v>
      </c>
      <c r="T68" s="67">
        <v>0.2711957148341389</v>
      </c>
      <c r="U68" s="7">
        <v>0</v>
      </c>
      <c r="V68" s="5">
        <v>0</v>
      </c>
    </row>
    <row r="69" spans="2:22">
      <c r="B69" t="s">
        <v>24</v>
      </c>
      <c r="C69" s="67">
        <v>4.0670129936012309E-2</v>
      </c>
      <c r="D69" s="35">
        <v>0</v>
      </c>
      <c r="E69" s="67">
        <v>4.9497947728037353E-2</v>
      </c>
      <c r="F69" s="7">
        <v>0</v>
      </c>
      <c r="G69" s="5">
        <v>0</v>
      </c>
      <c r="J69" t="s">
        <v>113</v>
      </c>
      <c r="K69" s="67">
        <v>2.5482526572853949E-3</v>
      </c>
      <c r="L69" s="7">
        <v>0</v>
      </c>
      <c r="M69" s="67">
        <v>2.4162548481003941E-2</v>
      </c>
      <c r="N69" s="7">
        <v>0</v>
      </c>
      <c r="O69" s="5">
        <v>0</v>
      </c>
      <c r="Q69" t="s">
        <v>114</v>
      </c>
      <c r="R69" s="67">
        <v>0.20782418540739039</v>
      </c>
      <c r="S69" s="7">
        <v>0</v>
      </c>
      <c r="T69" s="67">
        <v>0.30147567947862719</v>
      </c>
      <c r="U69" s="7">
        <v>0</v>
      </c>
      <c r="V69" s="5">
        <v>0</v>
      </c>
    </row>
    <row r="70" spans="2:22">
      <c r="B70" t="s">
        <v>19</v>
      </c>
      <c r="C70" s="67">
        <v>3.7141553173676768E-2</v>
      </c>
      <c r="D70" s="35">
        <v>0</v>
      </c>
      <c r="E70" s="67">
        <v>3.983693846739509E-2</v>
      </c>
      <c r="F70" s="7">
        <v>0</v>
      </c>
      <c r="G70" s="5">
        <v>0</v>
      </c>
      <c r="J70" t="s">
        <v>19</v>
      </c>
      <c r="K70" s="67">
        <v>1.951583613816196E-3</v>
      </c>
      <c r="L70" s="7">
        <v>0</v>
      </c>
      <c r="M70" s="67">
        <v>5.9566245888166176E-3</v>
      </c>
      <c r="N70" s="7">
        <v>0</v>
      </c>
      <c r="O70" s="5">
        <v>0</v>
      </c>
      <c r="Q70" t="s">
        <v>115</v>
      </c>
      <c r="R70" s="67">
        <v>0.20463665742706741</v>
      </c>
      <c r="S70" s="7">
        <v>0</v>
      </c>
      <c r="T70" s="67">
        <v>0.33697832382581372</v>
      </c>
      <c r="U70" s="7">
        <v>0</v>
      </c>
      <c r="V70" s="5">
        <v>0</v>
      </c>
    </row>
    <row r="71" spans="2:22">
      <c r="B71" t="s">
        <v>9</v>
      </c>
      <c r="C71" s="67">
        <v>3.4987358392413348E-2</v>
      </c>
      <c r="D71" s="35">
        <v>0</v>
      </c>
      <c r="E71" s="67">
        <v>3.9266856230474101E-2</v>
      </c>
      <c r="F71" s="7">
        <v>0</v>
      </c>
      <c r="G71" s="5">
        <v>0</v>
      </c>
      <c r="J71" t="s">
        <v>16</v>
      </c>
      <c r="K71" s="67">
        <v>1.8820390123999861E-3</v>
      </c>
      <c r="L71" s="7">
        <v>0</v>
      </c>
      <c r="M71" s="67">
        <v>4.7767592826990354E-3</v>
      </c>
      <c r="N71" s="7">
        <v>0</v>
      </c>
      <c r="O71" s="5">
        <v>0</v>
      </c>
      <c r="Q71" t="s">
        <v>116</v>
      </c>
      <c r="R71" s="67">
        <v>0.20193294352135421</v>
      </c>
      <c r="S71" s="7">
        <v>0</v>
      </c>
      <c r="T71" s="67">
        <v>0.34726587137268639</v>
      </c>
      <c r="U71" s="7">
        <v>0</v>
      </c>
      <c r="V71" s="5">
        <v>0</v>
      </c>
    </row>
    <row r="72" spans="2:22">
      <c r="B72" t="s">
        <v>21</v>
      </c>
      <c r="C72" s="67">
        <v>3.0014848770974378E-2</v>
      </c>
      <c r="D72" s="35">
        <v>0</v>
      </c>
      <c r="E72" s="67">
        <v>3.5879509309618592E-2</v>
      </c>
      <c r="F72" s="7">
        <v>0</v>
      </c>
      <c r="G72" s="5">
        <v>0</v>
      </c>
      <c r="J72" t="s">
        <v>8</v>
      </c>
      <c r="K72" s="67">
        <v>1.695263731830978E-3</v>
      </c>
      <c r="L72" s="7">
        <v>0</v>
      </c>
      <c r="M72" s="67">
        <v>8.7941725321126121E-3</v>
      </c>
      <c r="N72" s="7">
        <v>0</v>
      </c>
      <c r="O72" s="5">
        <v>0</v>
      </c>
      <c r="Q72" t="s">
        <v>90</v>
      </c>
      <c r="R72" s="67">
        <v>0.19859274749981171</v>
      </c>
      <c r="S72" s="7">
        <v>0</v>
      </c>
      <c r="T72" s="67">
        <v>0.2483677544072021</v>
      </c>
      <c r="U72" s="7">
        <v>0</v>
      </c>
      <c r="V72" s="5">
        <v>0</v>
      </c>
    </row>
    <row r="73" spans="2:22">
      <c r="B73" t="s">
        <v>33</v>
      </c>
      <c r="C73" s="67">
        <v>2.561609175055557E-2</v>
      </c>
      <c r="D73" s="35">
        <v>0</v>
      </c>
      <c r="E73" s="67">
        <v>4.5420451973829323E-2</v>
      </c>
      <c r="F73" s="7">
        <v>0</v>
      </c>
      <c r="G73" s="5">
        <v>0</v>
      </c>
      <c r="J73" t="s">
        <v>117</v>
      </c>
      <c r="K73" s="67">
        <v>1.677533539474776E-3</v>
      </c>
      <c r="L73" s="7">
        <v>0</v>
      </c>
      <c r="M73" s="67">
        <v>1.4159827006039981E-2</v>
      </c>
      <c r="N73" s="7">
        <v>0</v>
      </c>
      <c r="O73" s="5">
        <v>0</v>
      </c>
      <c r="Q73" t="s">
        <v>85</v>
      </c>
      <c r="R73" s="67">
        <v>0.1983737483970989</v>
      </c>
      <c r="S73" s="7">
        <v>0</v>
      </c>
      <c r="T73" s="67">
        <v>0.30429866583106829</v>
      </c>
      <c r="U73" s="7">
        <v>0</v>
      </c>
      <c r="V73" s="5">
        <v>0</v>
      </c>
    </row>
    <row r="74" spans="2:22">
      <c r="B74" t="s">
        <v>14</v>
      </c>
      <c r="C74" s="67">
        <v>2.5224344548974289E-2</v>
      </c>
      <c r="D74" s="35">
        <v>0</v>
      </c>
      <c r="E74" s="67">
        <v>2.640935493105815E-2</v>
      </c>
      <c r="F74" s="7">
        <v>0</v>
      </c>
      <c r="G74" s="5">
        <v>0</v>
      </c>
      <c r="J74" t="s">
        <v>104</v>
      </c>
      <c r="K74" s="67">
        <v>1.4972050417104239E-3</v>
      </c>
      <c r="L74" s="7">
        <v>0</v>
      </c>
      <c r="M74" s="67">
        <v>7.6944333535267188E-3</v>
      </c>
      <c r="N74" s="7">
        <v>0</v>
      </c>
      <c r="O74" s="5">
        <v>0</v>
      </c>
      <c r="Q74" t="s">
        <v>91</v>
      </c>
      <c r="R74" s="67">
        <v>0.197889332929547</v>
      </c>
      <c r="S74" s="7">
        <v>0</v>
      </c>
      <c r="T74" s="67">
        <v>0.170695561746318</v>
      </c>
      <c r="U74" s="7">
        <v>0</v>
      </c>
      <c r="V74" s="5">
        <v>0</v>
      </c>
    </row>
    <row r="75" spans="2:22" ht="15" thickBot="1">
      <c r="B75" s="2" t="s">
        <v>16</v>
      </c>
      <c r="C75" s="68">
        <v>1.7197171887450291E-2</v>
      </c>
      <c r="D75" s="36">
        <v>0</v>
      </c>
      <c r="E75" s="68">
        <v>2.5703577579191651E-2</v>
      </c>
      <c r="F75" s="8">
        <v>0</v>
      </c>
      <c r="G75" s="6">
        <v>0</v>
      </c>
      <c r="J75" t="s">
        <v>95</v>
      </c>
      <c r="K75" s="67">
        <v>1.423841011997293E-3</v>
      </c>
      <c r="L75" s="7">
        <v>0</v>
      </c>
      <c r="M75" s="67">
        <v>2.1420261978475179E-2</v>
      </c>
      <c r="N75" s="7">
        <v>0</v>
      </c>
      <c r="O75" s="5">
        <v>0</v>
      </c>
      <c r="Q75" t="s">
        <v>113</v>
      </c>
      <c r="R75" s="67">
        <v>0.1941800162443208</v>
      </c>
      <c r="S75" s="7">
        <v>0</v>
      </c>
      <c r="T75" s="67">
        <v>0.23333145654987611</v>
      </c>
      <c r="U75" s="7">
        <v>0</v>
      </c>
      <c r="V75" s="5">
        <v>0</v>
      </c>
    </row>
    <row r="76" spans="2:22">
      <c r="J76" t="s">
        <v>118</v>
      </c>
      <c r="K76" s="67">
        <v>1.404817684923578E-3</v>
      </c>
      <c r="L76" s="7">
        <v>0</v>
      </c>
      <c r="M76" s="67">
        <v>1.263798498741291E-2</v>
      </c>
      <c r="N76" s="7">
        <v>0</v>
      </c>
      <c r="O76" s="5">
        <v>0</v>
      </c>
      <c r="Q76" t="s">
        <v>63</v>
      </c>
      <c r="R76" s="67">
        <v>0.19204784251175941</v>
      </c>
      <c r="S76" s="7">
        <v>0</v>
      </c>
      <c r="T76" s="67">
        <v>0.27937076786787179</v>
      </c>
      <c r="U76" s="7">
        <v>0</v>
      </c>
      <c r="V76" s="5">
        <v>0</v>
      </c>
    </row>
    <row r="77" spans="2:22">
      <c r="J77" t="s">
        <v>119</v>
      </c>
      <c r="K77" s="67">
        <v>1.394603990981102E-3</v>
      </c>
      <c r="L77" s="7">
        <v>0</v>
      </c>
      <c r="M77" s="67">
        <v>1.3653815744135579E-2</v>
      </c>
      <c r="N77" s="7">
        <v>0</v>
      </c>
      <c r="O77" s="5">
        <v>0</v>
      </c>
      <c r="Q77" t="s">
        <v>8</v>
      </c>
      <c r="R77" s="67">
        <v>0.18499429326816361</v>
      </c>
      <c r="S77" s="7">
        <v>0</v>
      </c>
      <c r="T77" s="67">
        <v>0.2574034880863415</v>
      </c>
      <c r="U77" s="7">
        <v>0</v>
      </c>
      <c r="V77" s="5">
        <v>0</v>
      </c>
    </row>
    <row r="78" spans="2:22">
      <c r="J78" t="s">
        <v>33</v>
      </c>
      <c r="K78" s="67">
        <v>1.1972064969854371E-3</v>
      </c>
      <c r="L78" s="7">
        <v>0</v>
      </c>
      <c r="M78" s="67">
        <v>3.7435994698466462E-3</v>
      </c>
      <c r="N78" s="7">
        <v>0</v>
      </c>
      <c r="O78" s="5">
        <v>0</v>
      </c>
      <c r="Q78" t="s">
        <v>120</v>
      </c>
      <c r="R78" s="67">
        <v>0.18348812044786519</v>
      </c>
      <c r="S78" s="7">
        <v>0</v>
      </c>
      <c r="T78" s="67">
        <v>0.33444854110045991</v>
      </c>
      <c r="U78" s="7">
        <v>0</v>
      </c>
      <c r="V78" s="5">
        <v>0</v>
      </c>
    </row>
    <row r="79" spans="2:22">
      <c r="J79" t="s">
        <v>14</v>
      </c>
      <c r="K79" s="67">
        <v>1.165545607960597E-3</v>
      </c>
      <c r="L79" s="7">
        <v>0</v>
      </c>
      <c r="M79" s="67">
        <v>5.5980695974315146E-3</v>
      </c>
      <c r="N79" s="7">
        <v>0</v>
      </c>
      <c r="O79" s="5">
        <v>0</v>
      </c>
      <c r="Q79" t="s">
        <v>111</v>
      </c>
      <c r="R79" s="67">
        <v>0.18146375533807529</v>
      </c>
      <c r="S79" s="7">
        <v>0</v>
      </c>
      <c r="T79" s="67">
        <v>0.25239162850673103</v>
      </c>
      <c r="U79" s="7">
        <v>0</v>
      </c>
      <c r="V79" s="5">
        <v>0</v>
      </c>
    </row>
    <row r="80" spans="2:22">
      <c r="J80" t="s">
        <v>121</v>
      </c>
      <c r="K80" s="67">
        <v>1.097786035554381E-3</v>
      </c>
      <c r="L80" s="7">
        <v>0</v>
      </c>
      <c r="M80" s="67">
        <v>1.157632546733822E-2</v>
      </c>
      <c r="N80" s="7">
        <v>0</v>
      </c>
      <c r="O80" s="5">
        <v>0</v>
      </c>
      <c r="Q80" t="s">
        <v>92</v>
      </c>
      <c r="R80" s="67">
        <v>0.17878024187137001</v>
      </c>
      <c r="S80" s="7">
        <v>0</v>
      </c>
      <c r="T80" s="67">
        <v>0.24164523290203899</v>
      </c>
      <c r="U80" s="7">
        <v>0</v>
      </c>
      <c r="V80" s="5">
        <v>0</v>
      </c>
    </row>
    <row r="81" spans="10:22">
      <c r="J81" t="s">
        <v>122</v>
      </c>
      <c r="K81" s="67">
        <v>9.7974166365422349E-4</v>
      </c>
      <c r="L81" s="7">
        <v>0</v>
      </c>
      <c r="M81" s="67">
        <v>6.651402010009788E-3</v>
      </c>
      <c r="N81" s="7">
        <v>0</v>
      </c>
      <c r="O81" s="5">
        <v>0</v>
      </c>
      <c r="Q81" t="s">
        <v>123</v>
      </c>
      <c r="R81" s="67">
        <v>0.16849845878048669</v>
      </c>
      <c r="S81" s="7">
        <v>0</v>
      </c>
      <c r="T81" s="67">
        <v>0.31465666791013691</v>
      </c>
      <c r="U81" s="7">
        <v>0</v>
      </c>
      <c r="V81" s="5">
        <v>0</v>
      </c>
    </row>
    <row r="82" spans="10:22">
      <c r="J82" t="s">
        <v>124</v>
      </c>
      <c r="K82" s="67">
        <v>9.2625626984720326E-4</v>
      </c>
      <c r="L82" s="7">
        <v>0</v>
      </c>
      <c r="M82" s="67">
        <v>7.3521346482565376E-3</v>
      </c>
      <c r="N82" s="7">
        <v>0</v>
      </c>
      <c r="O82" s="5">
        <v>0</v>
      </c>
      <c r="Q82" t="s">
        <v>125</v>
      </c>
      <c r="R82" s="67">
        <v>0.16369691390388769</v>
      </c>
      <c r="S82" s="7">
        <v>0</v>
      </c>
      <c r="T82" s="67">
        <v>0.41690976925200379</v>
      </c>
      <c r="U82" s="7">
        <v>0</v>
      </c>
      <c r="V82" s="5">
        <v>0</v>
      </c>
    </row>
    <row r="83" spans="10:22">
      <c r="J83" t="s">
        <v>126</v>
      </c>
      <c r="K83" s="67">
        <v>9.0868553029978629E-4</v>
      </c>
      <c r="L83" s="7">
        <v>0</v>
      </c>
      <c r="M83" s="67">
        <v>1.005654079490528E-2</v>
      </c>
      <c r="N83" s="7">
        <v>0</v>
      </c>
      <c r="O83" s="5">
        <v>0</v>
      </c>
      <c r="Q83" t="s">
        <v>127</v>
      </c>
      <c r="R83" s="67">
        <v>0.1613189815770423</v>
      </c>
      <c r="S83" s="7">
        <v>0</v>
      </c>
      <c r="T83" s="67">
        <v>0.25669953788281841</v>
      </c>
      <c r="U83" s="7">
        <v>0</v>
      </c>
      <c r="V83" s="5">
        <v>0</v>
      </c>
    </row>
    <row r="84" spans="10:22">
      <c r="J84" t="s">
        <v>128</v>
      </c>
      <c r="K84" s="67">
        <v>9.0452097292081988E-4</v>
      </c>
      <c r="L84" s="7">
        <v>0</v>
      </c>
      <c r="M84" s="67">
        <v>9.5068036923625174E-3</v>
      </c>
      <c r="N84" s="7">
        <v>0</v>
      </c>
      <c r="O84" s="5">
        <v>0</v>
      </c>
      <c r="Q84" t="s">
        <v>10</v>
      </c>
      <c r="R84" s="67">
        <v>0.16092129163755431</v>
      </c>
      <c r="S84" s="7">
        <v>0</v>
      </c>
      <c r="T84" s="67">
        <v>0.17698251348413771</v>
      </c>
      <c r="U84" s="7">
        <v>0</v>
      </c>
      <c r="V84" s="5">
        <v>0</v>
      </c>
    </row>
    <row r="85" spans="10:22">
      <c r="J85" t="s">
        <v>82</v>
      </c>
      <c r="K85" s="67">
        <v>8.8590234389117263E-4</v>
      </c>
      <c r="L85" s="7">
        <v>0</v>
      </c>
      <c r="M85" s="67">
        <v>4.201593325960272E-2</v>
      </c>
      <c r="N85" s="7">
        <v>0</v>
      </c>
      <c r="O85" s="5">
        <v>0</v>
      </c>
      <c r="Q85" t="s">
        <v>129</v>
      </c>
      <c r="R85" s="67">
        <v>0.160684079060438</v>
      </c>
      <c r="S85" s="7">
        <v>0</v>
      </c>
      <c r="T85" s="67">
        <v>0.24039980485156801</v>
      </c>
      <c r="U85" s="7">
        <v>0</v>
      </c>
      <c r="V85" s="5">
        <v>0</v>
      </c>
    </row>
    <row r="86" spans="10:22">
      <c r="J86" t="s">
        <v>130</v>
      </c>
      <c r="K86" s="67">
        <v>7.6702706917874974E-4</v>
      </c>
      <c r="L86" s="7">
        <v>0</v>
      </c>
      <c r="M86" s="67">
        <v>6.0184321646171443E-3</v>
      </c>
      <c r="N86" s="7">
        <v>0</v>
      </c>
      <c r="O86" s="5">
        <v>0</v>
      </c>
      <c r="Q86" t="s">
        <v>131</v>
      </c>
      <c r="R86" s="67">
        <v>0.15351685565947609</v>
      </c>
      <c r="S86" s="7">
        <v>0</v>
      </c>
      <c r="T86" s="67">
        <v>0.27925412744828121</v>
      </c>
      <c r="U86" s="7">
        <v>0</v>
      </c>
      <c r="V86" s="5">
        <v>0</v>
      </c>
    </row>
    <row r="87" spans="10:22">
      <c r="J87" t="s">
        <v>129</v>
      </c>
      <c r="K87" s="67">
        <v>7.3693558076051713E-4</v>
      </c>
      <c r="L87" s="7">
        <v>0</v>
      </c>
      <c r="M87" s="67">
        <v>1.113923181744415E-2</v>
      </c>
      <c r="N87" s="7">
        <v>0</v>
      </c>
      <c r="O87" s="5">
        <v>0</v>
      </c>
      <c r="Q87" t="s">
        <v>118</v>
      </c>
      <c r="R87" s="67">
        <v>0.15247709661864201</v>
      </c>
      <c r="S87" s="7">
        <v>0</v>
      </c>
      <c r="T87" s="67">
        <v>0.1831557210122767</v>
      </c>
      <c r="U87" s="7">
        <v>0</v>
      </c>
      <c r="V87" s="5">
        <v>0</v>
      </c>
    </row>
    <row r="88" spans="10:22">
      <c r="J88" t="s">
        <v>132</v>
      </c>
      <c r="K88" s="67">
        <v>7.2106167560756008E-4</v>
      </c>
      <c r="L88" s="7">
        <v>0</v>
      </c>
      <c r="M88" s="67">
        <v>7.5231706476912548E-3</v>
      </c>
      <c r="N88" s="7">
        <v>0</v>
      </c>
      <c r="O88" s="5">
        <v>0</v>
      </c>
      <c r="Q88" t="s">
        <v>133</v>
      </c>
      <c r="R88" s="67">
        <v>0.14618616049614769</v>
      </c>
      <c r="S88" s="7">
        <v>0</v>
      </c>
      <c r="T88" s="67">
        <v>0.27845995927757639</v>
      </c>
      <c r="U88" s="7">
        <v>0</v>
      </c>
      <c r="V88" s="5">
        <v>0</v>
      </c>
    </row>
    <row r="89" spans="10:22">
      <c r="J89" t="s">
        <v>97</v>
      </c>
      <c r="K89" s="67">
        <v>6.5903867753469244E-4</v>
      </c>
      <c r="L89" s="7">
        <v>0</v>
      </c>
      <c r="M89" s="67">
        <v>7.2460990178751543E-3</v>
      </c>
      <c r="N89" s="7">
        <v>0</v>
      </c>
      <c r="O89" s="5">
        <v>0</v>
      </c>
      <c r="Q89" t="s">
        <v>134</v>
      </c>
      <c r="R89" s="67">
        <v>0.14307066216304379</v>
      </c>
      <c r="S89" s="7">
        <v>0</v>
      </c>
      <c r="T89" s="67">
        <v>0.28290756994225102</v>
      </c>
      <c r="U89" s="7">
        <v>0</v>
      </c>
      <c r="V89" s="5">
        <v>0</v>
      </c>
    </row>
    <row r="90" spans="10:22">
      <c r="J90" t="s">
        <v>135</v>
      </c>
      <c r="K90" s="67">
        <v>6.5336108341146587E-4</v>
      </c>
      <c r="L90" s="7">
        <v>0</v>
      </c>
      <c r="M90" s="67">
        <v>7.323196864116214E-3</v>
      </c>
      <c r="N90" s="7">
        <v>0</v>
      </c>
      <c r="O90" s="5">
        <v>0</v>
      </c>
      <c r="Q90" t="s">
        <v>121</v>
      </c>
      <c r="R90" s="67">
        <v>0.14187240229695189</v>
      </c>
      <c r="S90" s="7">
        <v>0</v>
      </c>
      <c r="T90" s="67">
        <v>0.27174450215949458</v>
      </c>
      <c r="U90" s="7">
        <v>0</v>
      </c>
      <c r="V90" s="5">
        <v>0</v>
      </c>
    </row>
    <row r="91" spans="10:22">
      <c r="J91" t="s">
        <v>127</v>
      </c>
      <c r="K91" s="67">
        <v>6.3987106002138486E-4</v>
      </c>
      <c r="L91" s="7">
        <v>0</v>
      </c>
      <c r="M91" s="67">
        <v>1.0398607604379891E-2</v>
      </c>
      <c r="N91" s="7">
        <v>0</v>
      </c>
      <c r="O91" s="5">
        <v>0</v>
      </c>
      <c r="Q91" t="s">
        <v>124</v>
      </c>
      <c r="R91" s="67">
        <v>0.1417259234356614</v>
      </c>
      <c r="S91" s="7">
        <v>0</v>
      </c>
      <c r="T91" s="67">
        <v>0.17457123378677081</v>
      </c>
      <c r="U91" s="7">
        <v>0</v>
      </c>
      <c r="V91" s="5">
        <v>0</v>
      </c>
    </row>
    <row r="92" spans="10:22">
      <c r="J92" t="s">
        <v>106</v>
      </c>
      <c r="K92" s="67">
        <v>6.3642838138543048E-4</v>
      </c>
      <c r="L92" s="7">
        <v>0</v>
      </c>
      <c r="M92" s="67">
        <v>5.9129345131687982E-3</v>
      </c>
      <c r="N92" s="7">
        <v>0</v>
      </c>
      <c r="O92" s="5">
        <v>0</v>
      </c>
      <c r="Q92" t="s">
        <v>128</v>
      </c>
      <c r="R92" s="67">
        <v>0.14001692414851161</v>
      </c>
      <c r="S92" s="7">
        <v>0</v>
      </c>
      <c r="T92" s="67">
        <v>0.28560033220976422</v>
      </c>
      <c r="U92" s="7">
        <v>0</v>
      </c>
      <c r="V92" s="5">
        <v>0</v>
      </c>
    </row>
    <row r="93" spans="10:22">
      <c r="J93" t="s">
        <v>136</v>
      </c>
      <c r="K93" s="67">
        <v>6.3595184023489148E-4</v>
      </c>
      <c r="L93" s="7">
        <v>0</v>
      </c>
      <c r="M93" s="67">
        <v>6.3950022758128781E-3</v>
      </c>
      <c r="N93" s="7">
        <v>0</v>
      </c>
      <c r="O93" s="5">
        <v>0</v>
      </c>
      <c r="Q93" t="s">
        <v>137</v>
      </c>
      <c r="R93" s="67">
        <v>0.13842251892751581</v>
      </c>
      <c r="S93" s="7">
        <v>0</v>
      </c>
      <c r="T93" s="67">
        <v>0.24606295016883181</v>
      </c>
      <c r="U93" s="7">
        <v>0</v>
      </c>
      <c r="V93" s="5">
        <v>0</v>
      </c>
    </row>
    <row r="94" spans="10:22">
      <c r="J94" t="s">
        <v>137</v>
      </c>
      <c r="K94" s="67">
        <v>5.7344409142210252E-4</v>
      </c>
      <c r="L94" s="7">
        <v>0</v>
      </c>
      <c r="M94" s="67">
        <v>1.0671481524325951E-2</v>
      </c>
      <c r="N94" s="7">
        <v>0</v>
      </c>
      <c r="O94" s="5">
        <v>0</v>
      </c>
      <c r="Q94" t="s">
        <v>132</v>
      </c>
      <c r="R94" s="67">
        <v>0.1369053538109393</v>
      </c>
      <c r="S94" s="7">
        <v>0</v>
      </c>
      <c r="T94" s="67">
        <v>0.35202153711542999</v>
      </c>
      <c r="U94" s="7">
        <v>0</v>
      </c>
      <c r="V94" s="5">
        <v>0</v>
      </c>
    </row>
    <row r="95" spans="10:22">
      <c r="J95" t="s">
        <v>138</v>
      </c>
      <c r="K95" s="67">
        <v>5.687417253322193E-4</v>
      </c>
      <c r="L95" s="7">
        <v>0</v>
      </c>
      <c r="M95" s="67">
        <v>7.8529484092074667E-3</v>
      </c>
      <c r="N95" s="7">
        <v>0</v>
      </c>
      <c r="O95" s="5">
        <v>0</v>
      </c>
      <c r="Q95" t="s">
        <v>139</v>
      </c>
      <c r="R95" s="67">
        <v>0.13682936705224641</v>
      </c>
      <c r="S95" s="7">
        <v>0</v>
      </c>
      <c r="T95" s="67">
        <v>0.32001008708747319</v>
      </c>
      <c r="U95" s="7">
        <v>0</v>
      </c>
      <c r="V95" s="5">
        <v>0</v>
      </c>
    </row>
    <row r="96" spans="10:22">
      <c r="J96" t="s">
        <v>140</v>
      </c>
      <c r="K96" s="67">
        <v>5.5310121188929166E-4</v>
      </c>
      <c r="L96" s="7">
        <v>0</v>
      </c>
      <c r="M96" s="67">
        <v>6.2974476183306352E-3</v>
      </c>
      <c r="N96" s="7">
        <v>0</v>
      </c>
      <c r="O96" s="5">
        <v>0</v>
      </c>
      <c r="Q96" t="s">
        <v>141</v>
      </c>
      <c r="R96" s="67">
        <v>0.13088305574301259</v>
      </c>
      <c r="S96" s="7">
        <v>0</v>
      </c>
      <c r="T96" s="67">
        <v>0.19892923214516031</v>
      </c>
      <c r="U96" s="7">
        <v>0</v>
      </c>
      <c r="V96" s="5">
        <v>0</v>
      </c>
    </row>
    <row r="97" spans="10:22">
      <c r="J97" t="s">
        <v>142</v>
      </c>
      <c r="K97" s="67">
        <v>5.4077046940255566E-4</v>
      </c>
      <c r="L97" s="7">
        <v>0</v>
      </c>
      <c r="M97" s="67">
        <v>5.2760621523679626E-3</v>
      </c>
      <c r="N97" s="7">
        <v>0</v>
      </c>
      <c r="O97" s="5">
        <v>0</v>
      </c>
      <c r="Q97" t="s">
        <v>143</v>
      </c>
      <c r="R97" s="67">
        <v>0.12689276245960049</v>
      </c>
      <c r="S97" s="7">
        <v>0</v>
      </c>
      <c r="T97" s="67">
        <v>0.32788546298399551</v>
      </c>
      <c r="U97" s="7">
        <v>0</v>
      </c>
      <c r="V97" s="5">
        <v>0</v>
      </c>
    </row>
    <row r="98" spans="10:22">
      <c r="J98" t="s">
        <v>144</v>
      </c>
      <c r="K98" s="67">
        <v>4.304547810817051E-4</v>
      </c>
      <c r="L98" s="7">
        <v>0</v>
      </c>
      <c r="M98" s="67">
        <v>6.4072947555846773E-3</v>
      </c>
      <c r="N98" s="7">
        <v>0</v>
      </c>
      <c r="O98" s="5">
        <v>0</v>
      </c>
      <c r="Q98" t="s">
        <v>76</v>
      </c>
      <c r="R98" s="67">
        <v>0.12672850153964119</v>
      </c>
      <c r="S98" s="7">
        <v>0</v>
      </c>
      <c r="T98" s="67">
        <v>0.12867146032002141</v>
      </c>
      <c r="U98" s="7">
        <v>0</v>
      </c>
      <c r="V98" s="5">
        <v>0</v>
      </c>
    </row>
    <row r="99" spans="10:22">
      <c r="J99" t="s">
        <v>145</v>
      </c>
      <c r="K99" s="67">
        <v>3.9394150857685693E-4</v>
      </c>
      <c r="L99" s="7">
        <v>0</v>
      </c>
      <c r="M99" s="67">
        <v>3.1205321827662141E-3</v>
      </c>
      <c r="N99" s="7">
        <v>0</v>
      </c>
      <c r="O99" s="5">
        <v>0</v>
      </c>
      <c r="Q99" t="s">
        <v>140</v>
      </c>
      <c r="R99" s="67">
        <v>0.12568393841414591</v>
      </c>
      <c r="S99" s="7">
        <v>0</v>
      </c>
      <c r="T99" s="67">
        <v>0.32459696792423498</v>
      </c>
      <c r="U99" s="7">
        <v>0</v>
      </c>
      <c r="V99" s="5">
        <v>0</v>
      </c>
    </row>
    <row r="100" spans="10:22">
      <c r="J100" t="s">
        <v>72</v>
      </c>
      <c r="K100" s="67">
        <v>3.8713038961638501E-4</v>
      </c>
      <c r="L100" s="7">
        <v>0</v>
      </c>
      <c r="M100" s="67">
        <v>3.6174509167693652E-3</v>
      </c>
      <c r="N100" s="7">
        <v>0</v>
      </c>
      <c r="O100" s="5">
        <v>0</v>
      </c>
      <c r="Q100" t="s">
        <v>146</v>
      </c>
      <c r="R100" s="67">
        <v>0.12189444233351</v>
      </c>
      <c r="S100" s="7">
        <v>0</v>
      </c>
      <c r="T100" s="67">
        <v>0.28985971150911721</v>
      </c>
      <c r="U100" s="7">
        <v>0</v>
      </c>
      <c r="V100" s="5">
        <v>0</v>
      </c>
    </row>
    <row r="101" spans="10:22">
      <c r="J101" t="s">
        <v>143</v>
      </c>
      <c r="K101" s="67">
        <v>3.828220192248711E-4</v>
      </c>
      <c r="L101" s="7">
        <v>0</v>
      </c>
      <c r="M101" s="67">
        <v>2.9887979556816619E-3</v>
      </c>
      <c r="N101" s="7">
        <v>0</v>
      </c>
      <c r="O101" s="5">
        <v>0</v>
      </c>
      <c r="Q101" t="s">
        <v>119</v>
      </c>
      <c r="R101" s="67">
        <v>0.12077518166483731</v>
      </c>
      <c r="S101" s="7">
        <v>0</v>
      </c>
      <c r="T101" s="67">
        <v>0.200827374426301</v>
      </c>
      <c r="U101" s="7">
        <v>0</v>
      </c>
      <c r="V101" s="5">
        <v>0</v>
      </c>
    </row>
    <row r="102" spans="10:22">
      <c r="J102" t="s">
        <v>147</v>
      </c>
      <c r="K102" s="67">
        <v>3.6245344124328707E-4</v>
      </c>
      <c r="L102" s="7">
        <v>0</v>
      </c>
      <c r="M102" s="67">
        <v>5.6487391109810558E-3</v>
      </c>
      <c r="N102" s="7">
        <v>0</v>
      </c>
      <c r="O102" s="5">
        <v>0</v>
      </c>
      <c r="Q102" t="s">
        <v>81</v>
      </c>
      <c r="R102" s="67">
        <v>0.1174470552376107</v>
      </c>
      <c r="S102" s="7">
        <v>0</v>
      </c>
      <c r="T102" s="67">
        <v>0.14553491827075599</v>
      </c>
      <c r="U102" s="7">
        <v>0</v>
      </c>
      <c r="V102" s="5">
        <v>0</v>
      </c>
    </row>
    <row r="103" spans="10:22">
      <c r="J103" t="s">
        <v>98</v>
      </c>
      <c r="K103" s="67">
        <v>3.6005826672068521E-4</v>
      </c>
      <c r="L103" s="7">
        <v>0</v>
      </c>
      <c r="M103" s="67">
        <v>3.9099944107295467E-3</v>
      </c>
      <c r="N103" s="7">
        <v>0</v>
      </c>
      <c r="O103" s="5">
        <v>0</v>
      </c>
      <c r="Q103" t="s">
        <v>126</v>
      </c>
      <c r="R103" s="67">
        <v>0.1159192286050978</v>
      </c>
      <c r="S103" s="7">
        <v>0</v>
      </c>
      <c r="T103" s="67">
        <v>0.18832345373812889</v>
      </c>
      <c r="U103" s="7">
        <v>0</v>
      </c>
      <c r="V103" s="5">
        <v>0</v>
      </c>
    </row>
    <row r="104" spans="10:22">
      <c r="J104" t="s">
        <v>146</v>
      </c>
      <c r="K104" s="67">
        <v>3.5715397993556349E-4</v>
      </c>
      <c r="L104" s="7">
        <v>0</v>
      </c>
      <c r="M104" s="67">
        <v>6.3708466592704146E-3</v>
      </c>
      <c r="N104" s="7">
        <v>0</v>
      </c>
      <c r="O104" s="5">
        <v>0</v>
      </c>
      <c r="Q104" t="s">
        <v>122</v>
      </c>
      <c r="R104" s="67">
        <v>0.1152848680574225</v>
      </c>
      <c r="S104" s="7">
        <v>0</v>
      </c>
      <c r="T104" s="67">
        <v>0.24102415605231639</v>
      </c>
      <c r="U104" s="7">
        <v>0</v>
      </c>
      <c r="V104" s="5">
        <v>0</v>
      </c>
    </row>
    <row r="105" spans="10:22">
      <c r="J105" t="s">
        <v>116</v>
      </c>
      <c r="K105" s="67">
        <v>3.3404740769600019E-4</v>
      </c>
      <c r="L105" s="7">
        <v>0</v>
      </c>
      <c r="M105" s="67">
        <v>5.0804744195892459E-3</v>
      </c>
      <c r="N105" s="7">
        <v>0</v>
      </c>
      <c r="O105" s="5">
        <v>0</v>
      </c>
      <c r="Q105" t="s">
        <v>148</v>
      </c>
      <c r="R105" s="67">
        <v>0.1146401226506531</v>
      </c>
      <c r="S105" s="7">
        <v>0</v>
      </c>
      <c r="T105" s="67">
        <v>0.287772448352905</v>
      </c>
      <c r="U105" s="7">
        <v>0</v>
      </c>
      <c r="V105" s="5">
        <v>0</v>
      </c>
    </row>
    <row r="106" spans="10:22">
      <c r="J106" t="s">
        <v>149</v>
      </c>
      <c r="K106" s="67">
        <v>3.2532562082068268E-4</v>
      </c>
      <c r="L106" s="7">
        <v>0</v>
      </c>
      <c r="M106" s="67">
        <v>3.9418716604852624E-3</v>
      </c>
      <c r="N106" s="7">
        <v>0</v>
      </c>
      <c r="O106" s="5">
        <v>0</v>
      </c>
      <c r="Q106" t="s">
        <v>79</v>
      </c>
      <c r="R106" s="67">
        <v>0.1138885488389323</v>
      </c>
      <c r="S106" s="7">
        <v>0</v>
      </c>
      <c r="T106" s="67">
        <v>0.23561275826280231</v>
      </c>
      <c r="U106" s="7">
        <v>0</v>
      </c>
      <c r="V106" s="5">
        <v>0</v>
      </c>
    </row>
    <row r="107" spans="10:22">
      <c r="J107" t="s">
        <v>150</v>
      </c>
      <c r="K107" s="67">
        <v>3.0950034879088619E-4</v>
      </c>
      <c r="L107" s="7">
        <v>0</v>
      </c>
      <c r="M107" s="67">
        <v>3.291628006145401E-3</v>
      </c>
      <c r="N107" s="7">
        <v>0</v>
      </c>
      <c r="O107" s="5">
        <v>0</v>
      </c>
      <c r="Q107" t="s">
        <v>19</v>
      </c>
      <c r="R107" s="67">
        <v>0.1132854665071425</v>
      </c>
      <c r="S107" s="7">
        <v>0</v>
      </c>
      <c r="T107" s="67">
        <v>0.14074572979007641</v>
      </c>
      <c r="U107" s="7">
        <v>0</v>
      </c>
      <c r="V107" s="5">
        <v>0</v>
      </c>
    </row>
    <row r="108" spans="10:22">
      <c r="J108" t="s">
        <v>120</v>
      </c>
      <c r="K108" s="67">
        <v>3.0404683846480148E-4</v>
      </c>
      <c r="L108" s="7">
        <v>0</v>
      </c>
      <c r="M108" s="67">
        <v>4.3437053427001753E-3</v>
      </c>
      <c r="N108" s="7">
        <v>0</v>
      </c>
      <c r="O108" s="5">
        <v>0</v>
      </c>
      <c r="Q108" t="s">
        <v>96</v>
      </c>
      <c r="R108" s="67">
        <v>0.11268015364048049</v>
      </c>
      <c r="S108" s="7">
        <v>0</v>
      </c>
      <c r="T108" s="67">
        <v>0.14539566275678509</v>
      </c>
      <c r="U108" s="7">
        <v>0</v>
      </c>
      <c r="V108" s="5">
        <v>0</v>
      </c>
    </row>
    <row r="109" spans="10:22">
      <c r="J109" t="s">
        <v>151</v>
      </c>
      <c r="K109" s="67">
        <v>2.8601121325892552E-4</v>
      </c>
      <c r="L109" s="7">
        <v>0</v>
      </c>
      <c r="M109" s="67">
        <v>2.3436479822381822E-3</v>
      </c>
      <c r="N109" s="7">
        <v>0</v>
      </c>
      <c r="O109" s="5">
        <v>0</v>
      </c>
      <c r="Q109" t="s">
        <v>108</v>
      </c>
      <c r="R109" s="67">
        <v>0.1123139521441292</v>
      </c>
      <c r="S109" s="7">
        <v>0</v>
      </c>
      <c r="T109" s="67">
        <v>0.19724842665264819</v>
      </c>
      <c r="U109" s="7">
        <v>0</v>
      </c>
      <c r="V109" s="5">
        <v>0</v>
      </c>
    </row>
    <row r="110" spans="10:22">
      <c r="J110" t="s">
        <v>152</v>
      </c>
      <c r="K110" s="67">
        <v>2.7409509043722241E-4</v>
      </c>
      <c r="L110" s="7">
        <v>0</v>
      </c>
      <c r="M110" s="67">
        <v>3.3444258802342161E-3</v>
      </c>
      <c r="N110" s="7">
        <v>0</v>
      </c>
      <c r="O110" s="5">
        <v>0</v>
      </c>
      <c r="Q110" t="s">
        <v>117</v>
      </c>
      <c r="R110" s="67">
        <v>0.1106414178162524</v>
      </c>
      <c r="S110" s="7">
        <v>0</v>
      </c>
      <c r="T110" s="67">
        <v>0.26532463086974872</v>
      </c>
      <c r="U110" s="7">
        <v>0</v>
      </c>
      <c r="V110" s="5">
        <v>0</v>
      </c>
    </row>
    <row r="111" spans="10:22">
      <c r="J111" t="s">
        <v>102</v>
      </c>
      <c r="K111" s="67">
        <v>2.7033430592151252E-4</v>
      </c>
      <c r="L111" s="7">
        <v>0</v>
      </c>
      <c r="M111" s="67">
        <v>5.0950514828101813E-3</v>
      </c>
      <c r="N111" s="7">
        <v>0</v>
      </c>
      <c r="O111" s="5">
        <v>0</v>
      </c>
      <c r="Q111" t="s">
        <v>130</v>
      </c>
      <c r="R111" s="67">
        <v>0.1095549421742861</v>
      </c>
      <c r="S111" s="7">
        <v>0</v>
      </c>
      <c r="T111" s="67">
        <v>0.26789091765592138</v>
      </c>
      <c r="U111" s="7">
        <v>0</v>
      </c>
      <c r="V111" s="5">
        <v>0</v>
      </c>
    </row>
    <row r="112" spans="10:22">
      <c r="J112" t="s">
        <v>66</v>
      </c>
      <c r="K112" s="67">
        <v>2.5781334252258101E-4</v>
      </c>
      <c r="L112" s="7">
        <v>0</v>
      </c>
      <c r="M112" s="67">
        <v>9.7770752605387274E-3</v>
      </c>
      <c r="N112" s="7">
        <v>0</v>
      </c>
      <c r="O112" s="5">
        <v>0</v>
      </c>
      <c r="Q112" t="s">
        <v>136</v>
      </c>
      <c r="R112" s="67">
        <v>0.10796982520187839</v>
      </c>
      <c r="S112" s="7">
        <v>0</v>
      </c>
      <c r="T112" s="67">
        <v>0.30223402632268831</v>
      </c>
      <c r="U112" s="7">
        <v>0</v>
      </c>
      <c r="V112" s="5">
        <v>0</v>
      </c>
    </row>
    <row r="113" spans="10:22">
      <c r="J113" t="s">
        <v>153</v>
      </c>
      <c r="K113" s="67">
        <v>2.4898875077189751E-4</v>
      </c>
      <c r="L113" s="7">
        <v>0</v>
      </c>
      <c r="M113" s="67">
        <v>2.2017386202175201E-3</v>
      </c>
      <c r="N113" s="7">
        <v>0</v>
      </c>
      <c r="O113" s="5">
        <v>0</v>
      </c>
      <c r="Q113" t="s">
        <v>154</v>
      </c>
      <c r="R113" s="67">
        <v>0.1069947781732291</v>
      </c>
      <c r="S113" s="7">
        <v>0</v>
      </c>
      <c r="T113" s="67">
        <v>0.20348918883106851</v>
      </c>
      <c r="U113" s="7">
        <v>0</v>
      </c>
      <c r="V113" s="5">
        <v>0</v>
      </c>
    </row>
    <row r="114" spans="10:22">
      <c r="J114" t="s">
        <v>141</v>
      </c>
      <c r="K114" s="67">
        <v>2.4706979032964558E-4</v>
      </c>
      <c r="L114" s="7">
        <v>0</v>
      </c>
      <c r="M114" s="67">
        <v>4.0971164852953131E-3</v>
      </c>
      <c r="N114" s="7">
        <v>0</v>
      </c>
      <c r="O114" s="5">
        <v>0</v>
      </c>
      <c r="Q114" t="s">
        <v>142</v>
      </c>
      <c r="R114" s="67">
        <v>0.1046620718590229</v>
      </c>
      <c r="S114" s="7">
        <v>0</v>
      </c>
      <c r="T114" s="67">
        <v>0.29383133244488979</v>
      </c>
      <c r="U114" s="7">
        <v>0</v>
      </c>
      <c r="V114" s="5">
        <v>0</v>
      </c>
    </row>
    <row r="115" spans="10:22">
      <c r="J115" t="s">
        <v>154</v>
      </c>
      <c r="K115" s="67">
        <v>2.1721615576060911E-4</v>
      </c>
      <c r="L115" s="7">
        <v>0</v>
      </c>
      <c r="M115" s="67">
        <v>1.810909513672291E-3</v>
      </c>
      <c r="N115" s="7">
        <v>0</v>
      </c>
      <c r="O115" s="5">
        <v>0</v>
      </c>
      <c r="Q115" t="s">
        <v>150</v>
      </c>
      <c r="R115" s="67">
        <v>0.1040195361032055</v>
      </c>
      <c r="S115" s="7">
        <v>0</v>
      </c>
      <c r="T115" s="67">
        <v>0.31797967737760702</v>
      </c>
      <c r="U115" s="7">
        <v>0</v>
      </c>
      <c r="V115" s="5">
        <v>0</v>
      </c>
    </row>
    <row r="116" spans="10:22">
      <c r="J116" t="s">
        <v>134</v>
      </c>
      <c r="K116" s="67">
        <v>2.1554331278363621E-4</v>
      </c>
      <c r="L116" s="7">
        <v>0</v>
      </c>
      <c r="M116" s="67">
        <v>2.6854820613717132E-3</v>
      </c>
      <c r="N116" s="7">
        <v>0</v>
      </c>
      <c r="O116" s="5">
        <v>0</v>
      </c>
      <c r="Q116" t="s">
        <v>149</v>
      </c>
      <c r="R116" s="67">
        <v>0.100219681169257</v>
      </c>
      <c r="S116" s="7">
        <v>0</v>
      </c>
      <c r="T116" s="67">
        <v>0.1767109918945878</v>
      </c>
      <c r="U116" s="7">
        <v>0</v>
      </c>
      <c r="V116" s="5">
        <v>0</v>
      </c>
    </row>
    <row r="117" spans="10:22">
      <c r="J117" t="s">
        <v>107</v>
      </c>
      <c r="K117" s="67">
        <v>2.1387575904418811E-4</v>
      </c>
      <c r="L117" s="7">
        <v>0</v>
      </c>
      <c r="M117" s="67">
        <v>3.7850041896963708E-3</v>
      </c>
      <c r="N117" s="7">
        <v>0</v>
      </c>
      <c r="O117" s="5">
        <v>0</v>
      </c>
      <c r="Q117" t="s">
        <v>155</v>
      </c>
      <c r="R117" s="67">
        <v>9.9473597016241755E-2</v>
      </c>
      <c r="S117" s="7">
        <v>0</v>
      </c>
      <c r="T117" s="67">
        <v>0.22809184437650021</v>
      </c>
      <c r="U117" s="7">
        <v>0</v>
      </c>
      <c r="V117" s="5">
        <v>0</v>
      </c>
    </row>
    <row r="118" spans="10:22">
      <c r="J118" t="s">
        <v>131</v>
      </c>
      <c r="K118" s="67">
        <v>2.087245472115555E-4</v>
      </c>
      <c r="L118" s="7">
        <v>0</v>
      </c>
      <c r="M118" s="67">
        <v>2.6243655597376222E-3</v>
      </c>
      <c r="N118" s="7">
        <v>0</v>
      </c>
      <c r="O118" s="5">
        <v>0</v>
      </c>
      <c r="Q118" t="s">
        <v>14</v>
      </c>
      <c r="R118" s="67">
        <v>9.8090990155116797E-2</v>
      </c>
      <c r="S118" s="7">
        <v>0</v>
      </c>
      <c r="T118" s="67">
        <v>0.1335448531565539</v>
      </c>
      <c r="U118" s="7">
        <v>0</v>
      </c>
      <c r="V118" s="5">
        <v>0</v>
      </c>
    </row>
    <row r="119" spans="10:22">
      <c r="J119" t="s">
        <v>156</v>
      </c>
      <c r="K119" s="67">
        <v>1.8756151797677089E-4</v>
      </c>
      <c r="L119" s="7">
        <v>0</v>
      </c>
      <c r="M119" s="67">
        <v>2.2973117978185862E-3</v>
      </c>
      <c r="N119" s="7">
        <v>0</v>
      </c>
      <c r="O119" s="5">
        <v>0</v>
      </c>
      <c r="Q119" t="s">
        <v>157</v>
      </c>
      <c r="R119" s="67">
        <v>9.5963712337749918E-2</v>
      </c>
      <c r="S119" s="7">
        <v>0</v>
      </c>
      <c r="T119" s="67">
        <v>0.21365645465798391</v>
      </c>
      <c r="U119" s="7">
        <v>0</v>
      </c>
      <c r="V119" s="5">
        <v>0</v>
      </c>
    </row>
    <row r="120" spans="10:22">
      <c r="J120" t="s">
        <v>123</v>
      </c>
      <c r="K120" s="67">
        <v>1.8475727564796061E-4</v>
      </c>
      <c r="L120" s="7">
        <v>0</v>
      </c>
      <c r="M120" s="67">
        <v>3.4117648160926339E-3</v>
      </c>
      <c r="N120" s="7">
        <v>0</v>
      </c>
      <c r="O120" s="5">
        <v>0</v>
      </c>
      <c r="Q120" t="s">
        <v>21</v>
      </c>
      <c r="R120" s="67">
        <v>8.8283242654868602E-2</v>
      </c>
      <c r="S120" s="7">
        <v>0</v>
      </c>
      <c r="T120" s="67">
        <v>0.1352686593655609</v>
      </c>
      <c r="U120" s="7">
        <v>0</v>
      </c>
      <c r="V120" s="5">
        <v>0</v>
      </c>
    </row>
    <row r="121" spans="10:22">
      <c r="J121" t="s">
        <v>88</v>
      </c>
      <c r="K121" s="67">
        <v>1.6857417638484521E-4</v>
      </c>
      <c r="L121" s="7">
        <v>0</v>
      </c>
      <c r="M121" s="67">
        <v>1.6217472179029459E-3</v>
      </c>
      <c r="N121" s="7">
        <v>0</v>
      </c>
      <c r="O121" s="5">
        <v>0</v>
      </c>
      <c r="Q121" t="s">
        <v>156</v>
      </c>
      <c r="R121" s="67">
        <v>8.3912392894611568E-2</v>
      </c>
      <c r="S121" s="7">
        <v>0</v>
      </c>
      <c r="T121" s="67">
        <v>0.19952654909591</v>
      </c>
      <c r="U121" s="7">
        <v>0</v>
      </c>
      <c r="V121" s="5">
        <v>0</v>
      </c>
    </row>
    <row r="122" spans="10:22">
      <c r="J122" t="s">
        <v>133</v>
      </c>
      <c r="K122" s="67">
        <v>1.6727552911509149E-4</v>
      </c>
      <c r="L122" s="7">
        <v>0</v>
      </c>
      <c r="M122" s="67">
        <v>3.561807392967862E-3</v>
      </c>
      <c r="N122" s="7">
        <v>0</v>
      </c>
      <c r="O122" s="5">
        <v>0</v>
      </c>
      <c r="Q122" t="s">
        <v>9</v>
      </c>
      <c r="R122" s="67">
        <v>7.9717267277004206E-2</v>
      </c>
      <c r="S122" s="7">
        <v>0</v>
      </c>
      <c r="T122" s="67">
        <v>0.13724178250863059</v>
      </c>
      <c r="U122" s="7">
        <v>0</v>
      </c>
      <c r="V122" s="5">
        <v>0</v>
      </c>
    </row>
    <row r="123" spans="10:22">
      <c r="J123" t="s">
        <v>139</v>
      </c>
      <c r="K123" s="67">
        <v>1.475710164486964E-4</v>
      </c>
      <c r="L123" s="7">
        <v>0</v>
      </c>
      <c r="M123" s="67">
        <v>2.2336539578359858E-3</v>
      </c>
      <c r="N123" s="7">
        <v>0</v>
      </c>
      <c r="O123" s="5">
        <v>0</v>
      </c>
      <c r="Q123" t="s">
        <v>151</v>
      </c>
      <c r="R123" s="67">
        <v>7.841928159009566E-2</v>
      </c>
      <c r="S123" s="7">
        <v>0</v>
      </c>
      <c r="T123" s="67">
        <v>0.26389767973679429</v>
      </c>
      <c r="U123" s="7">
        <v>0</v>
      </c>
      <c r="V123" s="5">
        <v>0</v>
      </c>
    </row>
    <row r="124" spans="10:22">
      <c r="J124" t="s">
        <v>148</v>
      </c>
      <c r="K124" s="67">
        <v>1.4646136329773491E-4</v>
      </c>
      <c r="L124" s="7">
        <v>0</v>
      </c>
      <c r="M124" s="67">
        <v>1.06907734535301E-3</v>
      </c>
      <c r="N124" s="7">
        <v>0</v>
      </c>
      <c r="O124" s="5">
        <v>0</v>
      </c>
      <c r="Q124" t="s">
        <v>144</v>
      </c>
      <c r="R124" s="67">
        <v>7.3181218752860919E-2</v>
      </c>
      <c r="S124" s="7">
        <v>0</v>
      </c>
      <c r="T124" s="67">
        <v>0.16810005976722861</v>
      </c>
      <c r="U124" s="7">
        <v>0</v>
      </c>
      <c r="V124" s="5">
        <v>0</v>
      </c>
    </row>
    <row r="125" spans="10:22">
      <c r="J125" t="s">
        <v>114</v>
      </c>
      <c r="K125" s="67">
        <v>1.4491619934746199E-4</v>
      </c>
      <c r="L125" s="7">
        <v>0</v>
      </c>
      <c r="M125" s="67">
        <v>3.7800017957585709E-3</v>
      </c>
      <c r="N125" s="7">
        <v>0</v>
      </c>
      <c r="O125" s="5">
        <v>0</v>
      </c>
      <c r="Q125" t="s">
        <v>33</v>
      </c>
      <c r="R125" s="67">
        <v>7.294472495934029E-2</v>
      </c>
      <c r="S125" s="7">
        <v>0</v>
      </c>
      <c r="T125" s="67">
        <v>0.122240738134115</v>
      </c>
      <c r="U125" s="7">
        <v>0</v>
      </c>
      <c r="V125" s="5">
        <v>0</v>
      </c>
    </row>
    <row r="126" spans="10:22">
      <c r="J126" t="s">
        <v>94</v>
      </c>
      <c r="K126" s="67">
        <v>1.4404880251105609E-4</v>
      </c>
      <c r="L126" s="7">
        <v>0</v>
      </c>
      <c r="M126" s="67">
        <v>3.2098627242281492E-3</v>
      </c>
      <c r="N126" s="7">
        <v>0</v>
      </c>
      <c r="O126" s="5">
        <v>0</v>
      </c>
      <c r="Q126" t="s">
        <v>135</v>
      </c>
      <c r="R126" s="67">
        <v>6.9696874058777003E-2</v>
      </c>
      <c r="S126" s="7">
        <v>0</v>
      </c>
      <c r="T126" s="67">
        <v>0.27198871464269569</v>
      </c>
      <c r="U126" s="7">
        <v>0</v>
      </c>
      <c r="V126" s="5">
        <v>0</v>
      </c>
    </row>
    <row r="127" spans="10:22">
      <c r="J127" t="s">
        <v>155</v>
      </c>
      <c r="K127" s="67">
        <v>1.3448850948310069E-4</v>
      </c>
      <c r="L127" s="7">
        <v>0</v>
      </c>
      <c r="M127" s="67">
        <v>1.517773376568452E-3</v>
      </c>
      <c r="N127" s="7">
        <v>0</v>
      </c>
      <c r="O127" s="5">
        <v>0</v>
      </c>
      <c r="Q127" t="s">
        <v>152</v>
      </c>
      <c r="R127" s="67">
        <v>6.8144013593695568E-2</v>
      </c>
      <c r="S127" s="7">
        <v>0</v>
      </c>
      <c r="T127" s="67">
        <v>0.24727564623659651</v>
      </c>
      <c r="U127" s="7">
        <v>0</v>
      </c>
      <c r="V127" s="5">
        <v>0</v>
      </c>
    </row>
    <row r="128" spans="10:22">
      <c r="J128" t="s">
        <v>115</v>
      </c>
      <c r="K128" s="67">
        <v>1.2854495163501669E-4</v>
      </c>
      <c r="L128" s="7">
        <v>0</v>
      </c>
      <c r="M128" s="67">
        <v>2.7603162998021992E-3</v>
      </c>
      <c r="N128" s="7">
        <v>0</v>
      </c>
      <c r="O128" s="5">
        <v>0</v>
      </c>
      <c r="Q128" t="s">
        <v>138</v>
      </c>
      <c r="R128" s="67">
        <v>6.2554896570452517E-2</v>
      </c>
      <c r="S128" s="7">
        <v>0</v>
      </c>
      <c r="T128" s="67">
        <v>0.22827153310237591</v>
      </c>
      <c r="U128" s="7">
        <v>0</v>
      </c>
      <c r="V128" s="5">
        <v>0</v>
      </c>
    </row>
    <row r="129" spans="10:22">
      <c r="J129" t="s">
        <v>125</v>
      </c>
      <c r="K129" s="67">
        <v>5.7311909342178313E-5</v>
      </c>
      <c r="L129" s="7">
        <v>0</v>
      </c>
      <c r="M129" s="67">
        <v>1.0945098428504041E-3</v>
      </c>
      <c r="N129" s="7">
        <v>0</v>
      </c>
      <c r="O129" s="5">
        <v>0</v>
      </c>
      <c r="Q129" t="s">
        <v>16</v>
      </c>
      <c r="R129" s="67">
        <v>4.8049386368717778E-2</v>
      </c>
      <c r="S129" s="7">
        <v>0</v>
      </c>
      <c r="T129" s="67">
        <v>0.1099047434896875</v>
      </c>
      <c r="U129" s="7">
        <v>0</v>
      </c>
      <c r="V129" s="5">
        <v>0</v>
      </c>
    </row>
    <row r="130" spans="10:22">
      <c r="J130" t="s">
        <v>157</v>
      </c>
      <c r="K130" s="67">
        <v>5.3128508056125352E-5</v>
      </c>
      <c r="L130" s="7">
        <v>0</v>
      </c>
      <c r="M130" s="67">
        <v>1.614044374053928E-3</v>
      </c>
      <c r="N130" s="7">
        <v>0</v>
      </c>
      <c r="O130" s="5">
        <v>0</v>
      </c>
      <c r="Q130" t="s">
        <v>147</v>
      </c>
      <c r="R130" s="67">
        <v>4.6726331182491462E-2</v>
      </c>
      <c r="S130" s="7">
        <v>0</v>
      </c>
      <c r="T130" s="67">
        <v>0.1176442385928196</v>
      </c>
      <c r="U130" s="7">
        <v>0</v>
      </c>
      <c r="V130" s="5">
        <v>0</v>
      </c>
    </row>
    <row r="131" spans="10:22">
      <c r="J131" t="s">
        <v>109</v>
      </c>
      <c r="K131" s="67">
        <v>4.6975201604129682E-5</v>
      </c>
      <c r="L131" s="7">
        <v>0</v>
      </c>
      <c r="M131" s="67">
        <v>9.9531813062969914E-4</v>
      </c>
      <c r="N131" s="7">
        <v>0</v>
      </c>
      <c r="O131" s="5">
        <v>0</v>
      </c>
      <c r="Q131" t="s">
        <v>110</v>
      </c>
      <c r="R131" s="67">
        <v>4.360743786241443E-2</v>
      </c>
      <c r="S131" s="7">
        <v>0</v>
      </c>
      <c r="T131" s="67">
        <v>0.12924115861364999</v>
      </c>
      <c r="U131" s="7">
        <v>0</v>
      </c>
      <c r="V131" s="5">
        <v>0</v>
      </c>
    </row>
    <row r="132" spans="10:22">
      <c r="J132" t="s">
        <v>93</v>
      </c>
      <c r="K132" s="67">
        <v>4.4181370821879133E-5</v>
      </c>
      <c r="L132" s="7">
        <v>0</v>
      </c>
      <c r="M132" s="67">
        <v>9.9510029340233374E-4</v>
      </c>
      <c r="N132" s="7">
        <v>0</v>
      </c>
      <c r="O132" s="5">
        <v>0</v>
      </c>
      <c r="Q132" t="s">
        <v>145</v>
      </c>
      <c r="R132" s="67">
        <v>3.8216265626530639E-2</v>
      </c>
      <c r="S132" s="7">
        <v>0</v>
      </c>
      <c r="T132" s="67">
        <v>0.20364788061470379</v>
      </c>
      <c r="U132" s="7">
        <v>0</v>
      </c>
      <c r="V132" s="5">
        <v>0</v>
      </c>
    </row>
    <row r="133" spans="10:22" ht="15" thickBot="1">
      <c r="J133" s="2" t="s">
        <v>112</v>
      </c>
      <c r="K133" s="68">
        <v>1.541254697057654E-6</v>
      </c>
      <c r="L133" s="8">
        <v>0</v>
      </c>
      <c r="M133" s="68">
        <v>1.3269980122294499E-4</v>
      </c>
      <c r="N133" s="8">
        <v>0</v>
      </c>
      <c r="O133" s="6">
        <v>0</v>
      </c>
      <c r="Q133" s="2" t="s">
        <v>153</v>
      </c>
      <c r="R133" s="68">
        <v>2.7248793235951491E-2</v>
      </c>
      <c r="S133" s="8">
        <v>0</v>
      </c>
      <c r="T133" s="68">
        <v>0.1135734169880632</v>
      </c>
      <c r="U133" s="8">
        <v>0</v>
      </c>
      <c r="V133" s="6">
        <v>0</v>
      </c>
    </row>
  </sheetData>
  <mergeCells count="20">
    <mergeCell ref="B43:G44"/>
    <mergeCell ref="C45:D45"/>
    <mergeCell ref="E45:F45"/>
    <mergeCell ref="B8:G9"/>
    <mergeCell ref="C10:D10"/>
    <mergeCell ref="E10:F10"/>
    <mergeCell ref="B2:C3"/>
    <mergeCell ref="Q8:V9"/>
    <mergeCell ref="R10:S10"/>
    <mergeCell ref="T10:U10"/>
    <mergeCell ref="J8:O9"/>
    <mergeCell ref="K10:L10"/>
    <mergeCell ref="M10:N10"/>
    <mergeCell ref="D2:Q2"/>
    <mergeCell ref="D3:Q3"/>
    <mergeCell ref="T3:V3"/>
    <mergeCell ref="T4:V4"/>
    <mergeCell ref="T5:V5"/>
    <mergeCell ref="T6:V6"/>
    <mergeCell ref="S2:V2"/>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9" id="{D2BF6E8E-ED6D-4E1F-962C-9F32067A3708}">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xm:sqref>
        </x14:conditionalFormatting>
        <x14:conditionalFormatting xmlns:xm="http://schemas.microsoft.com/office/excel/2006/main">
          <x14:cfRule type="iconSet" priority="18" id="{F136D218-CD16-488F-A34C-9CDA5E2AD3D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D12:D40</xm:sqref>
        </x14:conditionalFormatting>
        <x14:conditionalFormatting xmlns:xm="http://schemas.microsoft.com/office/excel/2006/main">
          <x14:cfRule type="iconSet" priority="2" id="{3693A515-8271-43FB-981F-6D6F54B6ADC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D46</xm:sqref>
        </x14:conditionalFormatting>
        <x14:conditionalFormatting xmlns:xm="http://schemas.microsoft.com/office/excel/2006/main">
          <x14:cfRule type="iconSet" priority="3" id="{D841CB73-1DD2-414B-8125-6BE07F45CDC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D47:D75</xm:sqref>
        </x14:conditionalFormatting>
        <x14:conditionalFormatting xmlns:xm="http://schemas.microsoft.com/office/excel/2006/main">
          <x14:cfRule type="iconSet" priority="19" id="{381617D9-2C42-43E6-A4DA-527DFB48021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F11:F40</xm:sqref>
        </x14:conditionalFormatting>
        <x14:conditionalFormatting xmlns:xm="http://schemas.microsoft.com/office/excel/2006/main">
          <x14:cfRule type="iconSet" priority="4" id="{EC8F5E43-DA17-4F44-80A8-75301FDE7EFB}">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F46:F75</xm:sqref>
        </x14:conditionalFormatting>
        <x14:conditionalFormatting xmlns:xm="http://schemas.microsoft.com/office/excel/2006/main">
          <x14:cfRule type="iconSet" priority="20" id="{167E6759-CC25-444B-88B6-658D9ECF9AFB}">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G11:G40</xm:sqref>
        </x14:conditionalFormatting>
        <x14:conditionalFormatting xmlns:xm="http://schemas.microsoft.com/office/excel/2006/main">
          <x14:cfRule type="iconSet" priority="5" id="{0C1E2D00-D747-49CC-9492-B0816B90F287}">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G46:G75</xm:sqref>
        </x14:conditionalFormatting>
        <x14:conditionalFormatting xmlns:xm="http://schemas.microsoft.com/office/excel/2006/main">
          <x14:cfRule type="iconSet" priority="16" id="{EE4CDAA6-4DE3-4C11-8A62-97D56C3DC180}">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L11:L133</xm:sqref>
        </x14:conditionalFormatting>
        <x14:conditionalFormatting xmlns:xm="http://schemas.microsoft.com/office/excel/2006/main">
          <x14:cfRule type="iconSet" priority="14" id="{FCC722EF-D0B4-49BF-89EE-B6C884D69F7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N11:N133</xm:sqref>
        </x14:conditionalFormatting>
        <x14:conditionalFormatting xmlns:xm="http://schemas.microsoft.com/office/excel/2006/main">
          <x14:cfRule type="iconSet" priority="15" id="{150F8D5A-B0E4-4558-91EE-518BBD6EE3D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O11:O133</xm:sqref>
        </x14:conditionalFormatting>
        <x14:conditionalFormatting xmlns:xm="http://schemas.microsoft.com/office/excel/2006/main">
          <x14:cfRule type="iconSet" priority="1" id="{5A54EF4A-B0A7-4A44-9F43-7C82DFDAC227}">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S3:S6</xm:sqref>
        </x14:conditionalFormatting>
        <x14:conditionalFormatting xmlns:xm="http://schemas.microsoft.com/office/excel/2006/main">
          <x14:cfRule type="iconSet" priority="8" id="{DA5A11A5-4E68-4FBF-81D3-B8155644A7A1}">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S11:S133</xm:sqref>
        </x14:conditionalFormatting>
        <x14:conditionalFormatting xmlns:xm="http://schemas.microsoft.com/office/excel/2006/main">
          <x14:cfRule type="iconSet" priority="6" id="{2DBDE9F1-BB6D-4148-9F34-55C995593EA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U11:U133</xm:sqref>
        </x14:conditionalFormatting>
        <x14:conditionalFormatting xmlns:xm="http://schemas.microsoft.com/office/excel/2006/main">
          <x14:cfRule type="iconSet" priority="7" id="{A59F2638-598C-4181-B6C5-4D19B051792D}">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V11:V133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2B76-5876-4F04-B7AB-32666CF8CC67}">
  <sheetPr>
    <tabColor theme="4" tint="0.79998168889431442"/>
  </sheetPr>
  <dimension ref="B1:T77"/>
  <sheetViews>
    <sheetView zoomScale="74" zoomScaleNormal="74" workbookViewId="0">
      <selection activeCell="I38" sqref="I38"/>
    </sheetView>
  </sheetViews>
  <sheetFormatPr defaultColWidth="8.81640625" defaultRowHeight="14.5"/>
  <cols>
    <col min="1" max="1" width="5.453125" customWidth="1"/>
    <col min="2" max="2" width="34.81640625" customWidth="1"/>
    <col min="3" max="3" width="16.453125" customWidth="1"/>
    <col min="4" max="4" width="17.453125" customWidth="1"/>
    <col min="5" max="5" width="20.453125" customWidth="1"/>
    <col min="6" max="6" width="19.81640625" customWidth="1"/>
    <col min="7" max="7" width="18.1796875" customWidth="1"/>
    <col min="8" max="8" width="20.453125" customWidth="1"/>
    <col min="9" max="9" width="12.81640625" customWidth="1"/>
    <col min="11" max="11" width="8.54296875" bestFit="1" customWidth="1"/>
    <col min="12" max="12" width="16.453125" customWidth="1"/>
    <col min="13" max="13" width="8.54296875" bestFit="1" customWidth="1"/>
    <col min="14" max="14" width="12.1796875" bestFit="1" customWidth="1"/>
    <col min="16" max="16" width="12.1796875" bestFit="1" customWidth="1"/>
    <col min="17" max="17" width="8.54296875" bestFit="1" customWidth="1"/>
    <col min="18" max="18" width="12.1796875" bestFit="1" customWidth="1"/>
    <col min="20" max="20" width="12.1796875" bestFit="1" customWidth="1"/>
  </cols>
  <sheetData>
    <row r="1" spans="2:20" ht="15" thickBot="1"/>
    <row r="2" spans="2:20" ht="14.5" customHeight="1">
      <c r="B2" s="162" t="s">
        <v>158</v>
      </c>
      <c r="C2" s="163"/>
      <c r="D2" s="127" t="s">
        <v>159</v>
      </c>
      <c r="E2" s="127"/>
      <c r="F2" s="127"/>
      <c r="G2" s="127"/>
      <c r="H2" s="128"/>
    </row>
    <row r="3" spans="2:20" ht="14.5" customHeight="1" thickBot="1">
      <c r="B3" s="164"/>
      <c r="C3" s="165"/>
      <c r="D3" s="129"/>
      <c r="E3" s="129"/>
      <c r="F3" s="129"/>
      <c r="G3" s="129"/>
      <c r="H3" s="130"/>
    </row>
    <row r="5" spans="2:20" ht="21" customHeight="1">
      <c r="C5" s="166" t="s">
        <v>160</v>
      </c>
      <c r="D5" s="166"/>
      <c r="E5" s="166"/>
      <c r="F5" s="166"/>
      <c r="G5" s="166"/>
      <c r="H5" s="166"/>
      <c r="K5" s="166" t="s">
        <v>161</v>
      </c>
      <c r="L5" s="166"/>
      <c r="M5" s="166"/>
      <c r="N5" s="166"/>
      <c r="O5" s="166"/>
      <c r="P5" s="166"/>
      <c r="Q5" s="166"/>
      <c r="R5" s="166"/>
      <c r="S5" s="166"/>
      <c r="T5" s="166"/>
    </row>
    <row r="6" spans="2:20" ht="15" customHeight="1" thickBot="1">
      <c r="C6" s="167"/>
      <c r="D6" s="167"/>
      <c r="E6" s="167"/>
      <c r="F6" s="167"/>
      <c r="G6" s="167"/>
      <c r="H6" s="167"/>
      <c r="K6" s="158" t="s">
        <v>162</v>
      </c>
      <c r="L6" s="159"/>
      <c r="M6" s="159" t="s">
        <v>163</v>
      </c>
      <c r="N6" s="159"/>
      <c r="O6" s="159" t="s">
        <v>164</v>
      </c>
      <c r="P6" s="159"/>
      <c r="Q6" s="159" t="s">
        <v>165</v>
      </c>
      <c r="R6" s="159"/>
      <c r="S6" s="159" t="s">
        <v>166</v>
      </c>
      <c r="T6" s="159"/>
    </row>
    <row r="7" spans="2:20" ht="16.5" thickTop="1" thickBot="1">
      <c r="B7" s="12"/>
      <c r="C7" s="9" t="s">
        <v>162</v>
      </c>
      <c r="D7" s="9" t="s">
        <v>163</v>
      </c>
      <c r="E7" s="9" t="s">
        <v>164</v>
      </c>
      <c r="F7" s="9" t="s">
        <v>165</v>
      </c>
      <c r="G7" s="9" t="s">
        <v>166</v>
      </c>
      <c r="H7" s="47" t="s">
        <v>167</v>
      </c>
      <c r="K7" s="66" t="s">
        <v>168</v>
      </c>
      <c r="L7" s="43" t="s">
        <v>169</v>
      </c>
      <c r="M7" s="66" t="s">
        <v>168</v>
      </c>
      <c r="N7" s="43" t="s">
        <v>169</v>
      </c>
      <c r="O7" s="66" t="s">
        <v>168</v>
      </c>
      <c r="P7" s="43" t="s">
        <v>169</v>
      </c>
      <c r="Q7" s="66" t="s">
        <v>168</v>
      </c>
      <c r="R7" s="43" t="s">
        <v>169</v>
      </c>
      <c r="S7" s="66" t="s">
        <v>168</v>
      </c>
      <c r="T7" s="43" t="s">
        <v>169</v>
      </c>
    </row>
    <row r="8" spans="2:20" ht="15" thickTop="1">
      <c r="B8" s="13" t="s">
        <v>8</v>
      </c>
      <c r="C8" s="10">
        <v>1</v>
      </c>
      <c r="D8" s="10">
        <v>0</v>
      </c>
      <c r="E8" s="10">
        <v>0</v>
      </c>
      <c r="F8" s="10">
        <v>0</v>
      </c>
      <c r="G8" s="10">
        <v>0</v>
      </c>
      <c r="H8" s="48">
        <v>0</v>
      </c>
      <c r="K8" s="10">
        <v>1</v>
      </c>
      <c r="L8" s="160" t="s">
        <v>170</v>
      </c>
      <c r="M8" s="10">
        <v>0</v>
      </c>
      <c r="N8" s="155" t="s">
        <v>171</v>
      </c>
      <c r="O8" s="10">
        <v>0</v>
      </c>
      <c r="P8" s="155" t="s">
        <v>171</v>
      </c>
      <c r="Q8" s="10">
        <v>0</v>
      </c>
      <c r="R8" s="155" t="s">
        <v>171</v>
      </c>
      <c r="S8" s="44">
        <v>0</v>
      </c>
      <c r="T8" s="155" t="s">
        <v>171</v>
      </c>
    </row>
    <row r="9" spans="2:20">
      <c r="B9" s="13" t="s">
        <v>9</v>
      </c>
      <c r="C9" s="10">
        <v>1</v>
      </c>
      <c r="D9" s="10">
        <v>0</v>
      </c>
      <c r="E9" s="10">
        <v>0</v>
      </c>
      <c r="F9" s="10">
        <v>0</v>
      </c>
      <c r="G9" s="10">
        <v>0</v>
      </c>
      <c r="H9" s="49">
        <v>0</v>
      </c>
      <c r="K9" s="10">
        <v>1</v>
      </c>
      <c r="L9" s="160"/>
      <c r="M9" s="10">
        <v>0</v>
      </c>
      <c r="N9" s="155"/>
      <c r="O9" s="10">
        <v>0</v>
      </c>
      <c r="P9" s="155"/>
      <c r="Q9" s="10">
        <v>0</v>
      </c>
      <c r="R9" s="155"/>
      <c r="S9" s="45">
        <v>0</v>
      </c>
      <c r="T9" s="155"/>
    </row>
    <row r="10" spans="2:20">
      <c r="B10" s="13" t="s">
        <v>10</v>
      </c>
      <c r="C10" s="10">
        <v>1</v>
      </c>
      <c r="D10" s="10">
        <v>0</v>
      </c>
      <c r="E10" s="10">
        <v>0</v>
      </c>
      <c r="F10" s="10">
        <v>0</v>
      </c>
      <c r="G10" s="10">
        <v>0</v>
      </c>
      <c r="H10" s="49">
        <v>0</v>
      </c>
      <c r="K10" s="10">
        <v>1</v>
      </c>
      <c r="L10" s="160"/>
      <c r="M10" s="10">
        <v>0</v>
      </c>
      <c r="N10" s="155"/>
      <c r="O10" s="10">
        <v>0</v>
      </c>
      <c r="P10" s="155"/>
      <c r="Q10" s="10">
        <v>0</v>
      </c>
      <c r="R10" s="155"/>
      <c r="S10" s="45">
        <v>0</v>
      </c>
      <c r="T10" s="155"/>
    </row>
    <row r="11" spans="2:20">
      <c r="B11" s="13" t="s">
        <v>11</v>
      </c>
      <c r="C11" s="10">
        <v>1</v>
      </c>
      <c r="D11" s="10">
        <v>1</v>
      </c>
      <c r="E11" s="10">
        <v>0</v>
      </c>
      <c r="F11" s="10">
        <v>1</v>
      </c>
      <c r="G11" s="10">
        <v>0</v>
      </c>
      <c r="H11" s="49">
        <v>0</v>
      </c>
      <c r="K11" s="10">
        <v>1</v>
      </c>
      <c r="L11" s="160"/>
      <c r="M11" s="10">
        <v>1</v>
      </c>
      <c r="N11" s="155"/>
      <c r="O11" s="10">
        <v>0</v>
      </c>
      <c r="P11" s="155"/>
      <c r="Q11" s="10">
        <v>1</v>
      </c>
      <c r="R11" s="155"/>
      <c r="S11" s="45">
        <v>0</v>
      </c>
      <c r="T11" s="155"/>
    </row>
    <row r="12" spans="2:20">
      <c r="B12" s="13" t="s">
        <v>12</v>
      </c>
      <c r="C12" s="10">
        <v>1</v>
      </c>
      <c r="D12" s="10">
        <v>0</v>
      </c>
      <c r="E12" s="10">
        <v>0</v>
      </c>
      <c r="F12" s="10">
        <v>0</v>
      </c>
      <c r="G12" s="10">
        <v>1</v>
      </c>
      <c r="H12" s="49">
        <v>1</v>
      </c>
      <c r="K12" s="10">
        <v>1</v>
      </c>
      <c r="L12" s="160"/>
      <c r="M12" s="10">
        <v>0</v>
      </c>
      <c r="N12" s="155"/>
      <c r="O12" s="10">
        <v>0</v>
      </c>
      <c r="P12" s="155"/>
      <c r="Q12" s="10">
        <v>0</v>
      </c>
      <c r="R12" s="155"/>
      <c r="S12" s="45">
        <v>1</v>
      </c>
      <c r="T12" s="155"/>
    </row>
    <row r="13" spans="2:20">
      <c r="B13" s="13" t="s">
        <v>13</v>
      </c>
      <c r="C13" s="10">
        <v>1</v>
      </c>
      <c r="D13" s="10">
        <v>1</v>
      </c>
      <c r="E13" s="10">
        <v>0</v>
      </c>
      <c r="F13" s="10">
        <v>1</v>
      </c>
      <c r="G13" s="10">
        <v>0</v>
      </c>
      <c r="H13" s="49">
        <v>0</v>
      </c>
      <c r="K13" s="10">
        <v>1</v>
      </c>
      <c r="L13" s="160"/>
      <c r="M13" s="10">
        <v>1</v>
      </c>
      <c r="N13" s="155"/>
      <c r="O13" s="10">
        <v>0</v>
      </c>
      <c r="P13" s="155"/>
      <c r="Q13" s="10">
        <v>1</v>
      </c>
      <c r="R13" s="155"/>
      <c r="S13" s="45">
        <v>0</v>
      </c>
      <c r="T13" s="155"/>
    </row>
    <row r="14" spans="2:20">
      <c r="B14" s="13" t="s">
        <v>14</v>
      </c>
      <c r="C14" s="10">
        <v>1</v>
      </c>
      <c r="D14" s="10">
        <v>0</v>
      </c>
      <c r="E14" s="10">
        <v>0</v>
      </c>
      <c r="F14" s="10">
        <v>0</v>
      </c>
      <c r="G14" s="10">
        <v>0</v>
      </c>
      <c r="H14" s="49">
        <v>0</v>
      </c>
      <c r="K14" s="10">
        <v>1</v>
      </c>
      <c r="L14" s="160"/>
      <c r="M14" s="10">
        <v>0</v>
      </c>
      <c r="N14" s="155"/>
      <c r="O14" s="10">
        <v>0</v>
      </c>
      <c r="P14" s="155"/>
      <c r="Q14" s="10">
        <v>0</v>
      </c>
      <c r="R14" s="155"/>
      <c r="S14" s="45">
        <v>0</v>
      </c>
      <c r="T14" s="155"/>
    </row>
    <row r="15" spans="2:20">
      <c r="B15" s="13" t="s">
        <v>15</v>
      </c>
      <c r="C15" s="10">
        <v>1</v>
      </c>
      <c r="D15" s="10">
        <v>0</v>
      </c>
      <c r="E15" s="10">
        <v>0</v>
      </c>
      <c r="F15" s="10">
        <v>0</v>
      </c>
      <c r="G15" s="10">
        <v>0</v>
      </c>
      <c r="H15" s="49">
        <v>0</v>
      </c>
      <c r="K15" s="10">
        <v>1</v>
      </c>
      <c r="L15" s="160"/>
      <c r="M15" s="10">
        <v>0</v>
      </c>
      <c r="N15" s="155"/>
      <c r="O15" s="10">
        <v>0</v>
      </c>
      <c r="P15" s="155"/>
      <c r="Q15" s="10">
        <v>0</v>
      </c>
      <c r="R15" s="155"/>
      <c r="S15" s="45">
        <v>0</v>
      </c>
      <c r="T15" s="155"/>
    </row>
    <row r="16" spans="2:20">
      <c r="B16" s="13" t="s">
        <v>16</v>
      </c>
      <c r="C16" s="10">
        <v>1</v>
      </c>
      <c r="D16" s="10">
        <v>0</v>
      </c>
      <c r="E16" s="10">
        <v>0</v>
      </c>
      <c r="F16" s="10">
        <v>0</v>
      </c>
      <c r="G16" s="10">
        <v>0</v>
      </c>
      <c r="H16" s="49">
        <v>0</v>
      </c>
      <c r="K16" s="10">
        <v>1</v>
      </c>
      <c r="L16" s="160"/>
      <c r="M16" s="10">
        <v>0</v>
      </c>
      <c r="N16" s="155"/>
      <c r="O16" s="10">
        <v>0</v>
      </c>
      <c r="P16" s="155"/>
      <c r="Q16" s="10">
        <v>0</v>
      </c>
      <c r="R16" s="155"/>
      <c r="S16" s="45">
        <v>0</v>
      </c>
      <c r="T16" s="155"/>
    </row>
    <row r="17" spans="2:20">
      <c r="B17" s="13" t="s">
        <v>17</v>
      </c>
      <c r="C17" s="10">
        <v>1</v>
      </c>
      <c r="D17" s="10">
        <v>0</v>
      </c>
      <c r="E17" s="10">
        <v>0</v>
      </c>
      <c r="F17" s="10">
        <v>0</v>
      </c>
      <c r="G17" s="10">
        <v>0</v>
      </c>
      <c r="H17" s="49">
        <v>0</v>
      </c>
      <c r="K17" s="10">
        <v>1</v>
      </c>
      <c r="L17" s="160"/>
      <c r="M17" s="10">
        <v>0</v>
      </c>
      <c r="N17" s="155"/>
      <c r="O17" s="10">
        <v>0</v>
      </c>
      <c r="P17" s="155"/>
      <c r="Q17" s="10">
        <v>0</v>
      </c>
      <c r="R17" s="155"/>
      <c r="S17" s="45">
        <v>0</v>
      </c>
      <c r="T17" s="155"/>
    </row>
    <row r="18" spans="2:20">
      <c r="B18" s="13" t="s">
        <v>18</v>
      </c>
      <c r="C18" s="10">
        <v>1</v>
      </c>
      <c r="D18" s="10">
        <v>0</v>
      </c>
      <c r="E18" s="10">
        <v>1</v>
      </c>
      <c r="F18" s="10">
        <v>1</v>
      </c>
      <c r="G18" s="10">
        <v>1</v>
      </c>
      <c r="H18" s="49">
        <v>1</v>
      </c>
      <c r="K18" s="10">
        <v>1</v>
      </c>
      <c r="L18" s="160"/>
      <c r="M18" s="10">
        <v>0</v>
      </c>
      <c r="N18" s="155"/>
      <c r="O18" s="10">
        <v>1</v>
      </c>
      <c r="P18" s="155"/>
      <c r="Q18" s="10">
        <v>1</v>
      </c>
      <c r="R18" s="155"/>
      <c r="S18" s="45">
        <v>1</v>
      </c>
      <c r="T18" s="155"/>
    </row>
    <row r="19" spans="2:20">
      <c r="B19" s="13" t="s">
        <v>19</v>
      </c>
      <c r="C19" s="10">
        <v>1</v>
      </c>
      <c r="D19" s="10">
        <v>0</v>
      </c>
      <c r="E19" s="10">
        <v>0</v>
      </c>
      <c r="F19" s="10">
        <v>0</v>
      </c>
      <c r="G19" s="10">
        <v>0</v>
      </c>
      <c r="H19" s="49">
        <v>0</v>
      </c>
      <c r="K19" s="10">
        <v>1</v>
      </c>
      <c r="L19" s="160"/>
      <c r="M19" s="10">
        <v>0</v>
      </c>
      <c r="N19" s="155"/>
      <c r="O19" s="10">
        <v>0</v>
      </c>
      <c r="P19" s="155"/>
      <c r="Q19" s="10">
        <v>0</v>
      </c>
      <c r="R19" s="155"/>
      <c r="S19" s="45">
        <v>0</v>
      </c>
      <c r="T19" s="155"/>
    </row>
    <row r="20" spans="2:20">
      <c r="B20" s="13" t="s">
        <v>20</v>
      </c>
      <c r="C20" s="10">
        <v>1</v>
      </c>
      <c r="D20" s="10">
        <v>0</v>
      </c>
      <c r="E20" s="10">
        <v>0</v>
      </c>
      <c r="F20" s="10">
        <v>0</v>
      </c>
      <c r="G20" s="10">
        <v>0</v>
      </c>
      <c r="H20" s="49">
        <v>0</v>
      </c>
      <c r="K20" s="10">
        <v>1</v>
      </c>
      <c r="L20" s="160"/>
      <c r="M20" s="10">
        <v>0</v>
      </c>
      <c r="N20" s="155"/>
      <c r="O20" s="10">
        <v>0</v>
      </c>
      <c r="P20" s="155"/>
      <c r="Q20" s="10">
        <v>0</v>
      </c>
      <c r="R20" s="155"/>
      <c r="S20" s="45">
        <v>0</v>
      </c>
      <c r="T20" s="155"/>
    </row>
    <row r="21" spans="2:20">
      <c r="B21" s="13" t="s">
        <v>21</v>
      </c>
      <c r="C21" s="10">
        <v>1</v>
      </c>
      <c r="D21" s="10">
        <v>0</v>
      </c>
      <c r="E21" s="10">
        <v>0</v>
      </c>
      <c r="F21" s="10">
        <v>0</v>
      </c>
      <c r="G21" s="10">
        <v>0</v>
      </c>
      <c r="H21" s="49">
        <v>0</v>
      </c>
      <c r="K21" s="10">
        <v>1</v>
      </c>
      <c r="L21" s="160"/>
      <c r="M21" s="10">
        <v>0</v>
      </c>
      <c r="N21" s="155"/>
      <c r="O21" s="10">
        <v>0</v>
      </c>
      <c r="P21" s="155"/>
      <c r="Q21" s="10">
        <v>0</v>
      </c>
      <c r="R21" s="155"/>
      <c r="S21" s="45">
        <v>0</v>
      </c>
      <c r="T21" s="155"/>
    </row>
    <row r="22" spans="2:20">
      <c r="B22" s="13" t="s">
        <v>22</v>
      </c>
      <c r="C22" s="10">
        <v>1</v>
      </c>
      <c r="D22" s="10">
        <v>0</v>
      </c>
      <c r="E22" s="10">
        <v>0</v>
      </c>
      <c r="F22" s="10">
        <v>1</v>
      </c>
      <c r="G22" s="10">
        <v>0</v>
      </c>
      <c r="H22" s="49">
        <v>1</v>
      </c>
      <c r="K22" s="10">
        <v>1</v>
      </c>
      <c r="L22" s="160"/>
      <c r="M22" s="10">
        <v>0</v>
      </c>
      <c r="N22" s="155"/>
      <c r="O22" s="10">
        <v>0</v>
      </c>
      <c r="P22" s="155"/>
      <c r="Q22" s="10">
        <v>1</v>
      </c>
      <c r="R22" s="155"/>
      <c r="S22" s="45">
        <v>0</v>
      </c>
      <c r="T22" s="155"/>
    </row>
    <row r="23" spans="2:20">
      <c r="B23" s="13" t="s">
        <v>23</v>
      </c>
      <c r="C23" s="10">
        <v>1</v>
      </c>
      <c r="D23" s="10">
        <v>0</v>
      </c>
      <c r="E23" s="10">
        <v>1</v>
      </c>
      <c r="F23" s="10">
        <v>0</v>
      </c>
      <c r="G23" s="10">
        <v>1</v>
      </c>
      <c r="H23" s="49">
        <v>1</v>
      </c>
      <c r="K23" s="10">
        <v>1</v>
      </c>
      <c r="L23" s="160"/>
      <c r="M23" s="10">
        <v>0</v>
      </c>
      <c r="N23" s="155"/>
      <c r="O23" s="10">
        <v>1</v>
      </c>
      <c r="P23" s="155"/>
      <c r="Q23" s="10">
        <v>0</v>
      </c>
      <c r="R23" s="155"/>
      <c r="S23" s="45">
        <v>1</v>
      </c>
      <c r="T23" s="155"/>
    </row>
    <row r="24" spans="2:20">
      <c r="B24" s="13" t="s">
        <v>24</v>
      </c>
      <c r="C24" s="10">
        <v>1</v>
      </c>
      <c r="D24" s="10">
        <v>0</v>
      </c>
      <c r="E24" s="10">
        <v>0</v>
      </c>
      <c r="F24" s="10">
        <v>1</v>
      </c>
      <c r="G24" s="10">
        <v>0</v>
      </c>
      <c r="H24" s="49">
        <v>0</v>
      </c>
      <c r="K24" s="10">
        <v>1</v>
      </c>
      <c r="L24" s="160"/>
      <c r="M24" s="10">
        <v>0</v>
      </c>
      <c r="N24" s="155"/>
      <c r="O24" s="10">
        <v>0</v>
      </c>
      <c r="P24" s="155"/>
      <c r="Q24" s="10">
        <v>1</v>
      </c>
      <c r="R24" s="155"/>
      <c r="S24" s="45">
        <v>0</v>
      </c>
      <c r="T24" s="155"/>
    </row>
    <row r="25" spans="2:20">
      <c r="B25" s="13" t="s">
        <v>25</v>
      </c>
      <c r="C25" s="10">
        <v>1</v>
      </c>
      <c r="D25" s="10">
        <v>0</v>
      </c>
      <c r="E25" s="10">
        <v>0</v>
      </c>
      <c r="F25" s="10">
        <v>1</v>
      </c>
      <c r="G25" s="10">
        <v>0</v>
      </c>
      <c r="H25" s="49">
        <v>0</v>
      </c>
      <c r="K25" s="10">
        <v>1</v>
      </c>
      <c r="L25" s="160"/>
      <c r="M25" s="10">
        <v>0</v>
      </c>
      <c r="N25" s="155"/>
      <c r="O25" s="10">
        <v>0</v>
      </c>
      <c r="P25" s="155"/>
      <c r="Q25" s="10">
        <v>1</v>
      </c>
      <c r="R25" s="155"/>
      <c r="S25" s="45">
        <v>0</v>
      </c>
      <c r="T25" s="155"/>
    </row>
    <row r="26" spans="2:20">
      <c r="B26" s="13" t="s">
        <v>26</v>
      </c>
      <c r="C26" s="10">
        <v>1</v>
      </c>
      <c r="D26" s="10">
        <v>1</v>
      </c>
      <c r="E26" s="10">
        <v>0</v>
      </c>
      <c r="F26" s="10">
        <v>1</v>
      </c>
      <c r="G26" s="10">
        <v>0</v>
      </c>
      <c r="H26" s="49">
        <v>0</v>
      </c>
      <c r="K26" s="10">
        <v>1</v>
      </c>
      <c r="L26" s="160"/>
      <c r="M26" s="10">
        <v>1</v>
      </c>
      <c r="N26" s="155"/>
      <c r="O26" s="10">
        <v>0</v>
      </c>
      <c r="P26" s="155"/>
      <c r="Q26" s="10">
        <v>1</v>
      </c>
      <c r="R26" s="155"/>
      <c r="S26" s="45">
        <v>0</v>
      </c>
      <c r="T26" s="155"/>
    </row>
    <row r="27" spans="2:20">
      <c r="B27" s="13" t="s">
        <v>27</v>
      </c>
      <c r="C27" s="10">
        <v>1</v>
      </c>
      <c r="D27" s="10">
        <v>0</v>
      </c>
      <c r="E27" s="10">
        <v>0</v>
      </c>
      <c r="F27" s="10">
        <v>1</v>
      </c>
      <c r="G27" s="10">
        <v>0</v>
      </c>
      <c r="H27" s="49">
        <v>0</v>
      </c>
      <c r="K27" s="10">
        <v>1</v>
      </c>
      <c r="L27" s="160"/>
      <c r="M27" s="10">
        <v>0</v>
      </c>
      <c r="N27" s="155"/>
      <c r="O27" s="10">
        <v>0</v>
      </c>
      <c r="P27" s="155"/>
      <c r="Q27" s="10">
        <v>1</v>
      </c>
      <c r="R27" s="155"/>
      <c r="S27" s="45">
        <v>0</v>
      </c>
      <c r="T27" s="155"/>
    </row>
    <row r="28" spans="2:20">
      <c r="B28" s="13" t="s">
        <v>28</v>
      </c>
      <c r="C28" s="10">
        <v>1</v>
      </c>
      <c r="D28" s="10">
        <v>1</v>
      </c>
      <c r="E28" s="10">
        <v>1</v>
      </c>
      <c r="F28" s="10">
        <v>1</v>
      </c>
      <c r="G28" s="10">
        <v>1</v>
      </c>
      <c r="H28" s="49">
        <v>1</v>
      </c>
      <c r="K28" s="10">
        <v>1</v>
      </c>
      <c r="L28" s="160"/>
      <c r="M28" s="10">
        <v>1</v>
      </c>
      <c r="N28" s="155"/>
      <c r="O28" s="10">
        <v>1</v>
      </c>
      <c r="P28" s="155"/>
      <c r="Q28" s="10">
        <v>1</v>
      </c>
      <c r="R28" s="155"/>
      <c r="S28" s="45">
        <v>1</v>
      </c>
      <c r="T28" s="155"/>
    </row>
    <row r="29" spans="2:20">
      <c r="B29" s="13" t="s">
        <v>29</v>
      </c>
      <c r="C29" s="10">
        <v>1</v>
      </c>
      <c r="D29" s="10">
        <v>0</v>
      </c>
      <c r="E29" s="10">
        <v>0</v>
      </c>
      <c r="F29" s="10">
        <v>1</v>
      </c>
      <c r="G29" s="10">
        <v>0</v>
      </c>
      <c r="H29" s="49">
        <v>0</v>
      </c>
      <c r="K29" s="10">
        <v>1</v>
      </c>
      <c r="L29" s="160"/>
      <c r="M29" s="10">
        <v>0</v>
      </c>
      <c r="N29" s="155"/>
      <c r="O29" s="10">
        <v>0</v>
      </c>
      <c r="P29" s="155"/>
      <c r="Q29" s="10">
        <v>1</v>
      </c>
      <c r="R29" s="155"/>
      <c r="S29" s="45">
        <v>0</v>
      </c>
      <c r="T29" s="155"/>
    </row>
    <row r="30" spans="2:20">
      <c r="B30" s="13" t="s">
        <v>30</v>
      </c>
      <c r="C30" s="10">
        <v>1</v>
      </c>
      <c r="D30" s="10">
        <v>1</v>
      </c>
      <c r="E30" s="10">
        <v>1</v>
      </c>
      <c r="F30" s="10">
        <v>1</v>
      </c>
      <c r="G30" s="10">
        <v>1</v>
      </c>
      <c r="H30" s="49">
        <v>1</v>
      </c>
      <c r="K30" s="10">
        <v>1</v>
      </c>
      <c r="L30" s="160"/>
      <c r="M30" s="10">
        <v>1</v>
      </c>
      <c r="N30" s="155"/>
      <c r="O30" s="10">
        <v>1</v>
      </c>
      <c r="P30" s="155"/>
      <c r="Q30" s="10">
        <v>1</v>
      </c>
      <c r="R30" s="155"/>
      <c r="S30" s="45">
        <v>1</v>
      </c>
      <c r="T30" s="155"/>
    </row>
    <row r="31" spans="2:20">
      <c r="B31" s="13" t="s">
        <v>31</v>
      </c>
      <c r="C31" s="10">
        <v>1</v>
      </c>
      <c r="D31" s="10">
        <v>0</v>
      </c>
      <c r="E31" s="10">
        <v>0</v>
      </c>
      <c r="F31" s="10">
        <v>1</v>
      </c>
      <c r="G31" s="10">
        <v>0</v>
      </c>
      <c r="H31" s="49">
        <v>0</v>
      </c>
      <c r="K31" s="10">
        <v>1</v>
      </c>
      <c r="L31" s="160"/>
      <c r="M31" s="10">
        <v>0</v>
      </c>
      <c r="N31" s="155"/>
      <c r="O31" s="10">
        <v>0</v>
      </c>
      <c r="P31" s="155"/>
      <c r="Q31" s="10">
        <v>1</v>
      </c>
      <c r="R31" s="155"/>
      <c r="S31" s="45">
        <v>0</v>
      </c>
      <c r="T31" s="155"/>
    </row>
    <row r="32" spans="2:20">
      <c r="B32" s="13" t="s">
        <v>32</v>
      </c>
      <c r="C32" s="10">
        <v>1</v>
      </c>
      <c r="D32" s="10">
        <v>1</v>
      </c>
      <c r="E32" s="10">
        <v>0</v>
      </c>
      <c r="F32" s="10">
        <v>1</v>
      </c>
      <c r="G32" s="10">
        <v>0</v>
      </c>
      <c r="H32" s="49">
        <v>0</v>
      </c>
      <c r="K32" s="10">
        <v>1</v>
      </c>
      <c r="L32" s="160"/>
      <c r="M32" s="10">
        <v>1</v>
      </c>
      <c r="N32" s="155"/>
      <c r="O32" s="10">
        <v>0</v>
      </c>
      <c r="P32" s="155"/>
      <c r="Q32" s="10">
        <v>1</v>
      </c>
      <c r="R32" s="155"/>
      <c r="S32" s="45">
        <v>0</v>
      </c>
      <c r="T32" s="155"/>
    </row>
    <row r="33" spans="2:20">
      <c r="B33" s="13" t="s">
        <v>33</v>
      </c>
      <c r="C33" s="10">
        <v>1</v>
      </c>
      <c r="D33" s="10">
        <v>0</v>
      </c>
      <c r="E33" s="10">
        <v>0</v>
      </c>
      <c r="F33" s="10">
        <v>0</v>
      </c>
      <c r="G33" s="10">
        <v>0</v>
      </c>
      <c r="H33" s="49">
        <v>0</v>
      </c>
      <c r="K33" s="10">
        <v>1</v>
      </c>
      <c r="L33" s="160"/>
      <c r="M33" s="10">
        <v>0</v>
      </c>
      <c r="N33" s="155"/>
      <c r="O33" s="10">
        <v>0</v>
      </c>
      <c r="P33" s="155"/>
      <c r="Q33" s="10">
        <v>0</v>
      </c>
      <c r="R33" s="155"/>
      <c r="S33" s="45">
        <v>0</v>
      </c>
      <c r="T33" s="155"/>
    </row>
    <row r="34" spans="2:20">
      <c r="B34" s="13" t="s">
        <v>34</v>
      </c>
      <c r="C34" s="10">
        <v>1</v>
      </c>
      <c r="D34" s="10">
        <v>1</v>
      </c>
      <c r="E34" s="10">
        <v>0</v>
      </c>
      <c r="F34" s="10">
        <v>1</v>
      </c>
      <c r="G34" s="10">
        <v>1</v>
      </c>
      <c r="H34" s="49">
        <v>1</v>
      </c>
      <c r="K34" s="10">
        <v>1</v>
      </c>
      <c r="L34" s="160"/>
      <c r="M34" s="10">
        <v>1</v>
      </c>
      <c r="N34" s="155"/>
      <c r="O34" s="10">
        <v>0</v>
      </c>
      <c r="P34" s="155"/>
      <c r="Q34" s="10">
        <v>1</v>
      </c>
      <c r="R34" s="155"/>
      <c r="S34" s="45">
        <v>1</v>
      </c>
      <c r="T34" s="155"/>
    </row>
    <row r="35" spans="2:20">
      <c r="B35" s="13" t="s">
        <v>35</v>
      </c>
      <c r="C35" s="10">
        <v>1</v>
      </c>
      <c r="D35" s="10">
        <v>0</v>
      </c>
      <c r="E35" s="10">
        <v>0</v>
      </c>
      <c r="F35" s="10">
        <v>1</v>
      </c>
      <c r="G35" s="10">
        <v>0</v>
      </c>
      <c r="H35" s="49">
        <v>0</v>
      </c>
      <c r="K35" s="10">
        <v>1</v>
      </c>
      <c r="L35" s="160"/>
      <c r="M35" s="10">
        <v>0</v>
      </c>
      <c r="N35" s="155"/>
      <c r="O35" s="10">
        <v>0</v>
      </c>
      <c r="P35" s="155"/>
      <c r="Q35" s="10">
        <v>1</v>
      </c>
      <c r="R35" s="155"/>
      <c r="S35" s="45">
        <v>0</v>
      </c>
      <c r="T35" s="155"/>
    </row>
    <row r="36" spans="2:20">
      <c r="B36" s="13" t="s">
        <v>36</v>
      </c>
      <c r="C36" s="10">
        <v>1</v>
      </c>
      <c r="D36" s="10">
        <v>1</v>
      </c>
      <c r="E36" s="10">
        <v>0</v>
      </c>
      <c r="F36" s="10">
        <v>1</v>
      </c>
      <c r="G36" s="10">
        <v>1</v>
      </c>
      <c r="H36" s="49">
        <v>1</v>
      </c>
      <c r="K36" s="10">
        <v>1</v>
      </c>
      <c r="L36" s="160"/>
      <c r="M36" s="10">
        <v>1</v>
      </c>
      <c r="N36" s="155"/>
      <c r="O36" s="10">
        <v>0</v>
      </c>
      <c r="P36" s="155"/>
      <c r="Q36" s="10">
        <v>1</v>
      </c>
      <c r="R36" s="155"/>
      <c r="S36" s="45">
        <v>1</v>
      </c>
      <c r="T36" s="155"/>
    </row>
    <row r="37" spans="2:20" ht="15" thickBot="1">
      <c r="B37" s="13" t="s">
        <v>37</v>
      </c>
      <c r="C37" s="11">
        <v>1</v>
      </c>
      <c r="D37" s="11">
        <v>1</v>
      </c>
      <c r="E37" s="11">
        <v>1</v>
      </c>
      <c r="F37" s="11">
        <v>1</v>
      </c>
      <c r="G37" s="11">
        <v>1</v>
      </c>
      <c r="H37" s="50">
        <v>1</v>
      </c>
      <c r="K37" s="11">
        <v>1</v>
      </c>
      <c r="L37" s="161"/>
      <c r="M37" s="11">
        <v>1</v>
      </c>
      <c r="N37" s="156"/>
      <c r="O37" s="11">
        <v>1</v>
      </c>
      <c r="P37" s="156"/>
      <c r="Q37" s="11">
        <v>1</v>
      </c>
      <c r="R37" s="156"/>
      <c r="S37" s="46">
        <v>1</v>
      </c>
      <c r="T37" s="156"/>
    </row>
    <row r="38" spans="2:20">
      <c r="C38" s="157" t="s">
        <v>172</v>
      </c>
      <c r="D38" s="157"/>
      <c r="E38" s="157"/>
      <c r="F38" s="157"/>
      <c r="G38" s="157"/>
    </row>
    <row r="39" spans="2:20">
      <c r="H39" s="39" t="s">
        <v>173</v>
      </c>
    </row>
    <row r="40" spans="2:20">
      <c r="H40" s="39" t="s">
        <v>174</v>
      </c>
    </row>
    <row r="44" spans="2:20" ht="32.5" customHeight="1"/>
    <row r="45" spans="2:20">
      <c r="M45" s="12"/>
      <c r="P45" s="12"/>
    </row>
    <row r="77" spans="2:4">
      <c r="B77" s="37"/>
      <c r="C77" s="37"/>
      <c r="D77" s="38"/>
    </row>
  </sheetData>
  <sortState xmlns:xlrd2="http://schemas.microsoft.com/office/spreadsheetml/2017/richdata2" ref="B8:B37">
    <sortCondition ref="B8:B37"/>
  </sortState>
  <mergeCells count="15">
    <mergeCell ref="B2:C3"/>
    <mergeCell ref="D2:H3"/>
    <mergeCell ref="S6:T6"/>
    <mergeCell ref="K5:T5"/>
    <mergeCell ref="C5:H6"/>
    <mergeCell ref="T8:T37"/>
    <mergeCell ref="C38:G38"/>
    <mergeCell ref="K6:L6"/>
    <mergeCell ref="M6:N6"/>
    <mergeCell ref="O6:P6"/>
    <mergeCell ref="Q6:R6"/>
    <mergeCell ref="L8:L37"/>
    <mergeCell ref="N8:N37"/>
    <mergeCell ref="R8:R37"/>
    <mergeCell ref="P8:P37"/>
  </mergeCells>
  <conditionalFormatting sqref="C8:C37 F8:F37">
    <cfRule type="iconSet" priority="29">
      <iconSet iconSet="5Quarters">
        <cfvo type="percent" val="0"/>
        <cfvo type="percent" val="20"/>
        <cfvo type="percent" val="40"/>
        <cfvo type="percent" val="60"/>
        <cfvo type="percent" val="80"/>
      </iconSet>
    </cfRule>
  </conditionalFormatting>
  <conditionalFormatting sqref="D8:D36">
    <cfRule type="iconSet" priority="16">
      <iconSet iconSet="5Quarters">
        <cfvo type="percent" val="0"/>
        <cfvo type="percent" val="20"/>
        <cfvo type="percent" val="40"/>
        <cfvo type="percent" val="60"/>
        <cfvo type="percent" val="80"/>
      </iconSet>
    </cfRule>
  </conditionalFormatting>
  <conditionalFormatting sqref="D37:E37">
    <cfRule type="iconSet" priority="15">
      <iconSet iconSet="5Quarters">
        <cfvo type="percent" val="0"/>
        <cfvo type="percent" val="20"/>
        <cfvo type="percent" val="40"/>
        <cfvo type="percent" val="60"/>
        <cfvo type="percent" val="80"/>
      </iconSet>
    </cfRule>
  </conditionalFormatting>
  <conditionalFormatting sqref="E8:E36">
    <cfRule type="iconSet" priority="14">
      <iconSet iconSet="5Quarters">
        <cfvo type="percent" val="0"/>
        <cfvo type="percent" val="20"/>
        <cfvo type="percent" val="40"/>
        <cfvo type="percent" val="60"/>
        <cfvo type="percent" val="80"/>
      </iconSet>
    </cfRule>
  </conditionalFormatting>
  <conditionalFormatting sqref="G8:G37">
    <cfRule type="iconSet" priority="8">
      <iconSet iconSet="5Quarters">
        <cfvo type="percent" val="0"/>
        <cfvo type="percent" val="20"/>
        <cfvo type="percent" val="40"/>
        <cfvo type="percent" val="60"/>
        <cfvo type="percent" val="80"/>
      </iconSet>
    </cfRule>
  </conditionalFormatting>
  <conditionalFormatting sqref="H8:H37">
    <cfRule type="iconSet" priority="17">
      <iconSet iconSet="5Quarters">
        <cfvo type="percent" val="0"/>
        <cfvo type="percent" val="20"/>
        <cfvo type="percent" val="40"/>
        <cfvo type="percent" val="60"/>
        <cfvo type="percent" val="80"/>
      </iconSet>
    </cfRule>
  </conditionalFormatting>
  <conditionalFormatting sqref="K8:K36">
    <cfRule type="iconSet" priority="11">
      <iconSet iconSet="5Quarters">
        <cfvo type="percent" val="0"/>
        <cfvo type="percent" val="20"/>
        <cfvo type="percent" val="40"/>
        <cfvo type="percent" val="60"/>
        <cfvo type="percent" val="80"/>
      </iconSet>
    </cfRule>
  </conditionalFormatting>
  <conditionalFormatting sqref="K37 M37">
    <cfRule type="iconSet" priority="30">
      <iconSet iconSet="5Quarters">
        <cfvo type="percent" val="0"/>
        <cfvo type="percent" val="20"/>
        <cfvo type="percent" val="40"/>
        <cfvo type="percent" val="60"/>
        <cfvo type="percent" val="80"/>
      </iconSet>
    </cfRule>
  </conditionalFormatting>
  <conditionalFormatting sqref="M8:M36">
    <cfRule type="iconSet" priority="13">
      <iconSet iconSet="5Quarters">
        <cfvo type="percent" val="0"/>
        <cfvo type="percent" val="20"/>
        <cfvo type="percent" val="40"/>
        <cfvo type="percent" val="60"/>
        <cfvo type="percent" val="80"/>
      </iconSet>
    </cfRule>
  </conditionalFormatting>
  <conditionalFormatting sqref="O8:O36">
    <cfRule type="iconSet" priority="1">
      <iconSet iconSet="5Quarters">
        <cfvo type="percent" val="0"/>
        <cfvo type="percent" val="20"/>
        <cfvo type="percent" val="40"/>
        <cfvo type="percent" val="60"/>
        <cfvo type="percent" val="80"/>
      </iconSet>
    </cfRule>
  </conditionalFormatting>
  <conditionalFormatting sqref="O37">
    <cfRule type="iconSet" priority="2">
      <iconSet iconSet="5Quarters">
        <cfvo type="percent" val="0"/>
        <cfvo type="percent" val="20"/>
        <cfvo type="percent" val="40"/>
        <cfvo type="percent" val="60"/>
        <cfvo type="percent" val="80"/>
      </iconSet>
    </cfRule>
  </conditionalFormatting>
  <conditionalFormatting sqref="Q8:Q37">
    <cfRule type="iconSet" priority="5">
      <iconSet iconSet="5Quarters">
        <cfvo type="percent" val="0"/>
        <cfvo type="percent" val="20"/>
        <cfvo type="percent" val="40"/>
        <cfvo type="percent" val="60"/>
        <cfvo type="percent" val="80"/>
      </iconSet>
    </cfRule>
  </conditionalFormatting>
  <conditionalFormatting sqref="S8:S37">
    <cfRule type="iconSet" priority="9">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F7EB0-A34E-4C19-A151-53D342EFFBA0}">
  <sheetPr>
    <tabColor theme="3" tint="0.749992370372631"/>
  </sheetPr>
  <dimension ref="B1:R187"/>
  <sheetViews>
    <sheetView zoomScaleNormal="100" workbookViewId="0">
      <selection activeCell="I38" sqref="I38"/>
    </sheetView>
  </sheetViews>
  <sheetFormatPr defaultColWidth="8.81640625" defaultRowHeight="14.5"/>
  <cols>
    <col min="2" max="2" width="4.1796875" customWidth="1"/>
    <col min="3" max="3" width="67.453125" customWidth="1"/>
    <col min="4" max="4" width="27.1796875" customWidth="1"/>
    <col min="16" max="16" width="12" customWidth="1"/>
    <col min="17" max="17" width="11.453125" customWidth="1"/>
    <col min="18" max="18" width="11.7265625" customWidth="1"/>
  </cols>
  <sheetData>
    <row r="1" spans="2:18" ht="15" thickBot="1"/>
    <row r="2" spans="2:18" ht="14.5" customHeight="1">
      <c r="B2" s="168" t="s">
        <v>175</v>
      </c>
      <c r="C2" s="169"/>
      <c r="D2" s="127" t="s">
        <v>176</v>
      </c>
      <c r="E2" s="127"/>
      <c r="F2" s="127"/>
      <c r="G2" s="127"/>
      <c r="H2" s="127"/>
      <c r="I2" s="127"/>
      <c r="J2" s="127"/>
      <c r="K2" s="127"/>
      <c r="L2" s="127"/>
      <c r="M2" s="127"/>
      <c r="N2" s="128"/>
    </row>
    <row r="3" spans="2:18" ht="14.5" customHeight="1" thickBot="1">
      <c r="B3" s="170"/>
      <c r="C3" s="171"/>
      <c r="D3" s="129"/>
      <c r="E3" s="129"/>
      <c r="F3" s="129"/>
      <c r="G3" s="129"/>
      <c r="H3" s="129"/>
      <c r="I3" s="129"/>
      <c r="J3" s="129"/>
      <c r="K3" s="129"/>
      <c r="L3" s="129"/>
      <c r="M3" s="129"/>
      <c r="N3" s="130"/>
    </row>
    <row r="6" spans="2:18" ht="15" customHeight="1">
      <c r="B6" s="178" t="s">
        <v>175</v>
      </c>
      <c r="C6" s="178"/>
      <c r="D6" s="178"/>
      <c r="E6" s="178"/>
      <c r="F6" s="178"/>
      <c r="G6" s="178"/>
      <c r="H6" s="178"/>
      <c r="I6" s="178"/>
      <c r="J6" s="178"/>
      <c r="K6" s="178"/>
      <c r="L6" s="178"/>
      <c r="M6" s="178"/>
      <c r="N6" s="178"/>
    </row>
    <row r="7" spans="2:18" ht="15.75" customHeight="1">
      <c r="B7" s="179"/>
      <c r="C7" s="179"/>
      <c r="D7" s="179"/>
      <c r="E7" s="179"/>
      <c r="F7" s="179"/>
      <c r="G7" s="179"/>
      <c r="H7" s="179"/>
      <c r="I7" s="179"/>
      <c r="J7" s="179"/>
      <c r="K7" s="179"/>
      <c r="L7" s="179"/>
      <c r="M7" s="179"/>
      <c r="N7" s="179"/>
    </row>
    <row r="8" spans="2:18" ht="15.75" customHeight="1">
      <c r="D8" s="180" t="s">
        <v>177</v>
      </c>
      <c r="E8" s="181"/>
      <c r="F8" s="181"/>
      <c r="G8" s="181"/>
      <c r="H8" s="181"/>
      <c r="I8" s="182"/>
      <c r="J8" s="183" t="s">
        <v>178</v>
      </c>
      <c r="K8" s="183"/>
      <c r="L8" s="183"/>
      <c r="M8" s="183"/>
      <c r="N8" s="183"/>
    </row>
    <row r="9" spans="2:18" s="23" customFormat="1" ht="15" thickBot="1">
      <c r="C9" s="30" t="s">
        <v>179</v>
      </c>
      <c r="D9" s="31" t="s">
        <v>180</v>
      </c>
      <c r="E9" s="30" t="s">
        <v>181</v>
      </c>
      <c r="F9" s="30" t="s">
        <v>182</v>
      </c>
      <c r="G9" s="30" t="s">
        <v>183</v>
      </c>
      <c r="H9" s="30" t="s">
        <v>184</v>
      </c>
      <c r="I9" s="32" t="s">
        <v>185</v>
      </c>
      <c r="J9" s="30" t="s">
        <v>181</v>
      </c>
      <c r="K9" s="30" t="s">
        <v>182</v>
      </c>
      <c r="L9" s="30" t="s">
        <v>183</v>
      </c>
      <c r="M9" s="30" t="s">
        <v>184</v>
      </c>
      <c r="N9" s="32" t="s">
        <v>185</v>
      </c>
    </row>
    <row r="10" spans="2:18" s="23" customFormat="1" ht="15" thickTop="1">
      <c r="B10" s="185" t="s">
        <v>186</v>
      </c>
      <c r="C10" s="41" t="s">
        <v>187</v>
      </c>
      <c r="D10" s="26" t="s">
        <v>188</v>
      </c>
      <c r="E10" s="24">
        <v>0.59</v>
      </c>
      <c r="F10" s="24">
        <v>0.44</v>
      </c>
      <c r="G10" s="24">
        <v>0.17</v>
      </c>
      <c r="H10" s="24">
        <v>0.16</v>
      </c>
      <c r="I10" s="28">
        <v>0.69</v>
      </c>
      <c r="J10" s="24">
        <v>0.59</v>
      </c>
      <c r="K10" s="24">
        <v>0.44</v>
      </c>
      <c r="L10" s="24">
        <v>0.17</v>
      </c>
      <c r="M10" s="24">
        <v>0.16</v>
      </c>
      <c r="N10" s="28">
        <v>0.68</v>
      </c>
    </row>
    <row r="11" spans="2:18" s="23" customFormat="1">
      <c r="B11" s="186"/>
      <c r="C11" s="41" t="s">
        <v>189</v>
      </c>
      <c r="D11" s="26" t="s">
        <v>190</v>
      </c>
      <c r="E11" s="24">
        <v>0.75</v>
      </c>
      <c r="F11" s="24">
        <v>0.47</v>
      </c>
      <c r="G11" s="24">
        <v>0.28999999999999998</v>
      </c>
      <c r="H11" s="24">
        <v>0.3</v>
      </c>
      <c r="I11" s="28">
        <v>0.89</v>
      </c>
      <c r="J11" s="24">
        <v>0.75</v>
      </c>
      <c r="K11" s="24">
        <v>0.49</v>
      </c>
      <c r="L11" s="24">
        <v>0.28999999999999998</v>
      </c>
      <c r="M11" s="24">
        <v>0.28999999999999998</v>
      </c>
      <c r="N11" s="28">
        <v>0.89</v>
      </c>
    </row>
    <row r="12" spans="2:18" s="23" customFormat="1">
      <c r="B12" s="186"/>
      <c r="C12" s="41" t="s">
        <v>191</v>
      </c>
      <c r="D12" s="26" t="s">
        <v>192</v>
      </c>
      <c r="E12" s="24">
        <v>0.75</v>
      </c>
      <c r="F12" s="24">
        <v>0.5</v>
      </c>
      <c r="G12" s="24">
        <v>0.28999999999999998</v>
      </c>
      <c r="H12" s="24">
        <v>0.28999999999999998</v>
      </c>
      <c r="I12" s="28">
        <v>0.89</v>
      </c>
      <c r="J12" s="24">
        <v>0.75</v>
      </c>
      <c r="K12" s="24">
        <v>0.6</v>
      </c>
      <c r="L12" s="24">
        <v>0.28999999999999998</v>
      </c>
      <c r="M12" s="24">
        <v>0.28999999999999998</v>
      </c>
      <c r="N12" s="28">
        <v>0.89</v>
      </c>
      <c r="P12" s="23" t="s">
        <v>193</v>
      </c>
      <c r="Q12" s="23" t="s">
        <v>194</v>
      </c>
      <c r="R12" s="23" t="s">
        <v>179</v>
      </c>
    </row>
    <row r="13" spans="2:18" s="23" customFormat="1">
      <c r="B13" s="186"/>
      <c r="C13" s="41" t="s">
        <v>195</v>
      </c>
      <c r="D13" s="26" t="s">
        <v>196</v>
      </c>
      <c r="E13" s="24">
        <v>0.5</v>
      </c>
      <c r="F13" s="24">
        <v>0.44</v>
      </c>
      <c r="G13" s="24">
        <v>0.13</v>
      </c>
      <c r="H13" s="24">
        <v>0.09</v>
      </c>
      <c r="I13" s="28">
        <v>0.65</v>
      </c>
      <c r="J13" s="24">
        <v>0.5</v>
      </c>
      <c r="K13" s="24">
        <v>0.27</v>
      </c>
      <c r="L13" s="24">
        <v>0.13</v>
      </c>
      <c r="M13" s="24">
        <v>0.09</v>
      </c>
      <c r="N13" s="28">
        <v>0.66</v>
      </c>
      <c r="P13" s="82" t="s">
        <v>197</v>
      </c>
      <c r="Q13" s="82" t="s">
        <v>198</v>
      </c>
    </row>
    <row r="14" spans="2:18" s="23" customFormat="1">
      <c r="B14" s="186"/>
      <c r="C14" s="41" t="s">
        <v>199</v>
      </c>
      <c r="D14" s="26" t="s">
        <v>200</v>
      </c>
      <c r="E14" s="24">
        <v>0.67</v>
      </c>
      <c r="F14" s="24">
        <v>0.38</v>
      </c>
      <c r="G14" s="24">
        <v>0.22</v>
      </c>
      <c r="H14" s="24">
        <v>0.2</v>
      </c>
      <c r="I14" s="28">
        <v>0.73</v>
      </c>
      <c r="J14" s="24">
        <v>0.67</v>
      </c>
      <c r="K14" s="24">
        <v>0.37</v>
      </c>
      <c r="L14" s="24">
        <v>0.22</v>
      </c>
      <c r="M14" s="24">
        <v>0.2</v>
      </c>
      <c r="N14" s="28">
        <v>0.73</v>
      </c>
      <c r="P14" s="82" t="s">
        <v>201</v>
      </c>
      <c r="Q14" s="82" t="s">
        <v>202</v>
      </c>
    </row>
    <row r="15" spans="2:18" s="23" customFormat="1">
      <c r="B15" s="186"/>
      <c r="C15" s="41" t="s">
        <v>203</v>
      </c>
      <c r="D15" s="26" t="s">
        <v>204</v>
      </c>
      <c r="E15" s="24">
        <v>0.71</v>
      </c>
      <c r="F15" s="24">
        <v>0.44</v>
      </c>
      <c r="G15" s="24">
        <v>0.35</v>
      </c>
      <c r="H15" s="24">
        <v>0.34</v>
      </c>
      <c r="I15" s="28">
        <v>0.9</v>
      </c>
      <c r="J15" s="24">
        <v>0.71</v>
      </c>
      <c r="K15" s="24">
        <v>0.39</v>
      </c>
      <c r="L15" s="24">
        <v>0.35</v>
      </c>
      <c r="M15" s="24">
        <v>0.34</v>
      </c>
      <c r="N15" s="28">
        <v>0.9</v>
      </c>
      <c r="Q15" s="82" t="s">
        <v>205</v>
      </c>
    </row>
    <row r="16" spans="2:18" s="23" customFormat="1">
      <c r="B16" s="186"/>
      <c r="C16" s="41" t="s">
        <v>206</v>
      </c>
      <c r="D16" s="26" t="s">
        <v>207</v>
      </c>
      <c r="E16" s="24">
        <v>0.71</v>
      </c>
      <c r="F16" s="24">
        <v>0.44</v>
      </c>
      <c r="G16" s="24">
        <v>0.32</v>
      </c>
      <c r="H16" s="24">
        <v>0.33</v>
      </c>
      <c r="I16" s="28">
        <v>0.9</v>
      </c>
      <c r="J16" s="24">
        <v>0.71</v>
      </c>
      <c r="K16" s="24">
        <v>0.41</v>
      </c>
      <c r="L16" s="24">
        <v>0.32</v>
      </c>
      <c r="M16" s="24">
        <v>0.32</v>
      </c>
      <c r="N16" s="28">
        <v>0.89</v>
      </c>
      <c r="Q16" s="82" t="s">
        <v>208</v>
      </c>
    </row>
    <row r="17" spans="2:14" s="23" customFormat="1">
      <c r="B17" s="186"/>
      <c r="C17" s="41" t="s">
        <v>209</v>
      </c>
      <c r="D17" s="26" t="s">
        <v>210</v>
      </c>
      <c r="E17" s="24">
        <v>0.64</v>
      </c>
      <c r="F17" s="24">
        <v>0.33</v>
      </c>
      <c r="G17" s="24">
        <v>0.39</v>
      </c>
      <c r="H17" s="24">
        <v>0.33</v>
      </c>
      <c r="I17" s="28">
        <v>0.89</v>
      </c>
      <c r="J17" s="24">
        <v>0.65</v>
      </c>
      <c r="K17" s="24">
        <v>0.33</v>
      </c>
      <c r="L17" s="24">
        <v>0.39</v>
      </c>
      <c r="M17" s="24">
        <v>0.33</v>
      </c>
      <c r="N17" s="28">
        <v>0.89</v>
      </c>
    </row>
    <row r="18" spans="2:14" s="23" customFormat="1">
      <c r="B18" s="186"/>
      <c r="C18" s="41" t="s">
        <v>211</v>
      </c>
      <c r="D18" s="26" t="s">
        <v>212</v>
      </c>
      <c r="E18" s="24">
        <v>0.65</v>
      </c>
      <c r="F18" s="24">
        <v>0.32</v>
      </c>
      <c r="G18" s="24">
        <v>0.52</v>
      </c>
      <c r="H18" s="24">
        <v>0.32</v>
      </c>
      <c r="I18" s="28">
        <v>0.89</v>
      </c>
      <c r="J18" s="24">
        <v>0.65</v>
      </c>
      <c r="K18" s="24">
        <v>0.32</v>
      </c>
      <c r="L18" s="24">
        <v>0.54</v>
      </c>
      <c r="M18" s="24">
        <v>0.33</v>
      </c>
      <c r="N18" s="28">
        <v>0.89</v>
      </c>
    </row>
    <row r="19" spans="2:14" s="23" customFormat="1">
      <c r="B19" s="186"/>
      <c r="C19" s="41" t="s">
        <v>213</v>
      </c>
      <c r="D19" s="26" t="s">
        <v>214</v>
      </c>
      <c r="E19" s="24">
        <v>0.78</v>
      </c>
      <c r="F19" s="24">
        <v>0.63</v>
      </c>
      <c r="G19" s="24">
        <v>0.37</v>
      </c>
      <c r="H19" s="24">
        <v>0.4</v>
      </c>
      <c r="I19" s="28">
        <v>0.88</v>
      </c>
      <c r="J19" s="24">
        <v>0.73</v>
      </c>
      <c r="K19" s="24">
        <v>0.46</v>
      </c>
      <c r="L19" s="24">
        <v>0.32</v>
      </c>
      <c r="M19" s="24">
        <v>0.33</v>
      </c>
      <c r="N19" s="28">
        <v>0.73</v>
      </c>
    </row>
    <row r="20" spans="2:14" s="23" customFormat="1">
      <c r="B20" s="186"/>
      <c r="C20" s="41" t="s">
        <v>215</v>
      </c>
      <c r="D20" s="26" t="s">
        <v>216</v>
      </c>
      <c r="E20" s="24">
        <v>0.78</v>
      </c>
      <c r="F20" s="24">
        <v>0.63</v>
      </c>
      <c r="G20" s="24">
        <v>0.39</v>
      </c>
      <c r="H20" s="24">
        <v>0.42</v>
      </c>
      <c r="I20" s="28">
        <v>0.88</v>
      </c>
      <c r="J20" s="24">
        <v>0.74</v>
      </c>
      <c r="K20" s="24">
        <v>0.42</v>
      </c>
      <c r="L20" s="24">
        <v>0.34</v>
      </c>
      <c r="M20" s="24">
        <v>0.36</v>
      </c>
      <c r="N20" s="28">
        <v>0.74</v>
      </c>
    </row>
    <row r="21" spans="2:14" s="23" customFormat="1">
      <c r="B21" s="186"/>
      <c r="C21" s="41" t="s">
        <v>217</v>
      </c>
      <c r="D21" s="26" t="s">
        <v>218</v>
      </c>
      <c r="E21" s="24">
        <v>0.78</v>
      </c>
      <c r="F21" s="24">
        <v>0.64</v>
      </c>
      <c r="G21" s="24">
        <v>0.39</v>
      </c>
      <c r="H21" s="24">
        <v>0.43</v>
      </c>
      <c r="I21" s="28">
        <v>0.88</v>
      </c>
      <c r="J21" s="24">
        <v>0.74</v>
      </c>
      <c r="K21" s="24">
        <v>0.42</v>
      </c>
      <c r="L21" s="24">
        <v>0.34</v>
      </c>
      <c r="M21" s="24">
        <v>0.36</v>
      </c>
      <c r="N21" s="28">
        <v>0.74</v>
      </c>
    </row>
    <row r="22" spans="2:14" s="23" customFormat="1">
      <c r="B22" s="186"/>
      <c r="C22" s="41" t="s">
        <v>219</v>
      </c>
      <c r="D22" s="26" t="s">
        <v>220</v>
      </c>
      <c r="E22" s="24">
        <v>0.48</v>
      </c>
      <c r="F22" s="24">
        <v>0.36</v>
      </c>
      <c r="G22" s="24">
        <v>0.19</v>
      </c>
      <c r="H22" s="24">
        <v>0.19</v>
      </c>
      <c r="I22" s="28">
        <v>0.62</v>
      </c>
      <c r="J22" s="24">
        <v>0.46</v>
      </c>
      <c r="K22" s="24">
        <v>0.26</v>
      </c>
      <c r="L22" s="24">
        <v>0.17</v>
      </c>
      <c r="M22" s="24">
        <v>0.17</v>
      </c>
      <c r="N22" s="28">
        <v>0.56999999999999995</v>
      </c>
    </row>
    <row r="23" spans="2:14" s="23" customFormat="1">
      <c r="B23" s="186"/>
      <c r="C23" s="41" t="s">
        <v>221</v>
      </c>
      <c r="D23" s="26" t="s">
        <v>222</v>
      </c>
      <c r="E23" s="24">
        <v>0.78</v>
      </c>
      <c r="F23" s="24">
        <v>0.63</v>
      </c>
      <c r="G23" s="24">
        <v>0.39</v>
      </c>
      <c r="H23" s="24">
        <v>0.42</v>
      </c>
      <c r="I23" s="28">
        <v>0.88</v>
      </c>
      <c r="J23" s="24">
        <v>0.74</v>
      </c>
      <c r="K23" s="24">
        <v>0.42</v>
      </c>
      <c r="L23" s="24">
        <v>0.34</v>
      </c>
      <c r="M23" s="24">
        <v>0.36</v>
      </c>
      <c r="N23" s="28">
        <v>0.75</v>
      </c>
    </row>
    <row r="24" spans="2:14" s="23" customFormat="1">
      <c r="B24" s="186"/>
      <c r="C24" s="41" t="s">
        <v>223</v>
      </c>
      <c r="D24" s="26" t="s">
        <v>224</v>
      </c>
      <c r="E24" s="24">
        <v>0.77</v>
      </c>
      <c r="F24" s="24">
        <v>0.68</v>
      </c>
      <c r="G24" s="24">
        <v>0.37</v>
      </c>
      <c r="H24" s="24">
        <v>0.4</v>
      </c>
      <c r="I24" s="28">
        <v>0.88</v>
      </c>
      <c r="J24" s="24">
        <v>0.73</v>
      </c>
      <c r="K24" s="24">
        <v>0.43</v>
      </c>
      <c r="L24" s="24">
        <v>0.31</v>
      </c>
      <c r="M24" s="24">
        <v>0.32</v>
      </c>
      <c r="N24" s="28">
        <v>0.72</v>
      </c>
    </row>
    <row r="25" spans="2:14" s="23" customFormat="1">
      <c r="B25" s="186"/>
      <c r="C25" s="41" t="s">
        <v>225</v>
      </c>
      <c r="D25" s="26" t="s">
        <v>226</v>
      </c>
      <c r="E25" s="24">
        <v>0.78</v>
      </c>
      <c r="F25" s="24">
        <v>0.63</v>
      </c>
      <c r="G25" s="24">
        <v>0.39</v>
      </c>
      <c r="H25" s="24">
        <v>0.42</v>
      </c>
      <c r="I25" s="28">
        <v>0.88</v>
      </c>
      <c r="J25" s="24">
        <v>0.74</v>
      </c>
      <c r="K25" s="24">
        <v>0.43</v>
      </c>
      <c r="L25" s="24">
        <v>0.34</v>
      </c>
      <c r="M25" s="24">
        <v>0.36</v>
      </c>
      <c r="N25" s="28">
        <v>0.74</v>
      </c>
    </row>
    <row r="26" spans="2:14" s="23" customFormat="1">
      <c r="B26" s="186"/>
      <c r="C26" s="41" t="s">
        <v>227</v>
      </c>
      <c r="D26" s="26" t="s">
        <v>228</v>
      </c>
      <c r="E26" s="24">
        <v>0.78</v>
      </c>
      <c r="F26" s="24">
        <v>0.63</v>
      </c>
      <c r="G26" s="24">
        <v>0.4</v>
      </c>
      <c r="H26" s="24">
        <v>0.43</v>
      </c>
      <c r="I26" s="28">
        <v>0.88</v>
      </c>
      <c r="J26" s="24">
        <v>0.74</v>
      </c>
      <c r="K26" s="24">
        <v>0.42</v>
      </c>
      <c r="L26" s="24">
        <v>0.34</v>
      </c>
      <c r="M26" s="24">
        <v>0.36</v>
      </c>
      <c r="N26" s="28">
        <v>0.74</v>
      </c>
    </row>
    <row r="27" spans="2:14" s="23" customFormat="1">
      <c r="B27" s="186"/>
      <c r="C27" s="41" t="s">
        <v>229</v>
      </c>
      <c r="D27" s="26" t="s">
        <v>224</v>
      </c>
      <c r="E27" s="24">
        <v>0.48</v>
      </c>
      <c r="F27" s="24">
        <v>0.36</v>
      </c>
      <c r="G27" s="24">
        <v>0.19</v>
      </c>
      <c r="H27" s="24">
        <v>0.19</v>
      </c>
      <c r="I27" s="28">
        <v>0.62</v>
      </c>
      <c r="J27" s="24">
        <v>0.46</v>
      </c>
      <c r="K27" s="24">
        <v>0.26</v>
      </c>
      <c r="L27" s="24">
        <v>0.17</v>
      </c>
      <c r="M27" s="24">
        <v>0.17</v>
      </c>
      <c r="N27" s="28">
        <v>0.56999999999999995</v>
      </c>
    </row>
    <row r="28" spans="2:14" s="23" customFormat="1">
      <c r="B28" s="186"/>
      <c r="C28" s="41" t="s">
        <v>230</v>
      </c>
      <c r="D28" s="26" t="s">
        <v>231</v>
      </c>
      <c r="E28" s="24">
        <v>0.78</v>
      </c>
      <c r="F28" s="24">
        <v>0.64</v>
      </c>
      <c r="G28" s="24">
        <v>0.39</v>
      </c>
      <c r="H28" s="24">
        <v>0.43</v>
      </c>
      <c r="I28" s="28">
        <v>0.88</v>
      </c>
      <c r="J28" s="24">
        <v>0.74</v>
      </c>
      <c r="K28" s="24">
        <v>0.42</v>
      </c>
      <c r="L28" s="24">
        <v>0.34</v>
      </c>
      <c r="M28" s="24">
        <v>0.36</v>
      </c>
      <c r="N28" s="28">
        <v>0.75</v>
      </c>
    </row>
    <row r="29" spans="2:14" s="23" customFormat="1">
      <c r="B29" s="186"/>
      <c r="C29" s="41" t="s">
        <v>232</v>
      </c>
      <c r="D29" s="26" t="s">
        <v>212</v>
      </c>
      <c r="E29" s="24">
        <v>0.78</v>
      </c>
      <c r="F29" s="24">
        <v>0.63</v>
      </c>
      <c r="G29" s="24">
        <v>0.37</v>
      </c>
      <c r="H29" s="24">
        <v>0.39</v>
      </c>
      <c r="I29" s="28">
        <v>0.88</v>
      </c>
      <c r="J29" s="24">
        <v>0.73</v>
      </c>
      <c r="K29" s="24">
        <v>0.45</v>
      </c>
      <c r="L29" s="24">
        <v>0.32</v>
      </c>
      <c r="M29" s="24">
        <v>0.33</v>
      </c>
      <c r="N29" s="28">
        <v>0.73</v>
      </c>
    </row>
    <row r="30" spans="2:14" s="23" customFormat="1">
      <c r="B30" s="186"/>
      <c r="C30" s="41" t="s">
        <v>233</v>
      </c>
      <c r="D30" s="26" t="s">
        <v>234</v>
      </c>
      <c r="E30" s="24">
        <v>0.78</v>
      </c>
      <c r="F30" s="24">
        <v>0.63</v>
      </c>
      <c r="G30" s="24">
        <v>0.39</v>
      </c>
      <c r="H30" s="24">
        <v>0.42</v>
      </c>
      <c r="I30" s="28">
        <v>0.88</v>
      </c>
      <c r="J30" s="24">
        <v>0.74</v>
      </c>
      <c r="K30" s="24">
        <v>0.43</v>
      </c>
      <c r="L30" s="24">
        <v>0.34</v>
      </c>
      <c r="M30" s="24">
        <v>0.36</v>
      </c>
      <c r="N30" s="28">
        <v>0.74</v>
      </c>
    </row>
    <row r="31" spans="2:14" s="23" customFormat="1">
      <c r="B31" s="186"/>
      <c r="C31" s="41" t="s">
        <v>235</v>
      </c>
      <c r="D31" s="26" t="s">
        <v>236</v>
      </c>
      <c r="E31" s="24">
        <v>0.78</v>
      </c>
      <c r="F31" s="24">
        <v>0.64</v>
      </c>
      <c r="G31" s="24">
        <v>0.4</v>
      </c>
      <c r="H31" s="24">
        <v>0.43</v>
      </c>
      <c r="I31" s="28">
        <v>0.88</v>
      </c>
      <c r="J31" s="24">
        <v>0.74</v>
      </c>
      <c r="K31" s="24">
        <v>0.42</v>
      </c>
      <c r="L31" s="24">
        <v>0.34</v>
      </c>
      <c r="M31" s="24">
        <v>0.36</v>
      </c>
      <c r="N31" s="28">
        <v>0.74</v>
      </c>
    </row>
    <row r="32" spans="2:14" s="23" customFormat="1">
      <c r="B32" s="186"/>
      <c r="C32" s="41" t="s">
        <v>237</v>
      </c>
      <c r="D32" s="26" t="s">
        <v>212</v>
      </c>
      <c r="E32" s="24">
        <v>0.48</v>
      </c>
      <c r="F32" s="24">
        <v>0.36</v>
      </c>
      <c r="G32" s="24">
        <v>0.19</v>
      </c>
      <c r="H32" s="24">
        <v>0.19</v>
      </c>
      <c r="I32" s="28">
        <v>0.62</v>
      </c>
      <c r="J32" s="24">
        <v>0.46</v>
      </c>
      <c r="K32" s="24">
        <v>0.26</v>
      </c>
      <c r="L32" s="24">
        <v>0.17</v>
      </c>
      <c r="M32" s="24">
        <v>0.17</v>
      </c>
      <c r="N32" s="28">
        <v>0.56999999999999995</v>
      </c>
    </row>
    <row r="33" spans="2:14" s="23" customFormat="1">
      <c r="B33" s="186"/>
      <c r="C33" s="41" t="s">
        <v>238</v>
      </c>
      <c r="D33" s="26" t="s">
        <v>239</v>
      </c>
      <c r="E33" s="24">
        <v>0.78</v>
      </c>
      <c r="F33" s="24">
        <v>0.64</v>
      </c>
      <c r="G33" s="24">
        <v>0.39</v>
      </c>
      <c r="H33" s="24">
        <v>0.42</v>
      </c>
      <c r="I33" s="28">
        <v>0.88</v>
      </c>
      <c r="J33" s="24">
        <v>0.74</v>
      </c>
      <c r="K33" s="24">
        <v>0.42</v>
      </c>
      <c r="L33" s="24">
        <v>0.34</v>
      </c>
      <c r="M33" s="24">
        <v>0.36</v>
      </c>
      <c r="N33" s="28">
        <v>0.75</v>
      </c>
    </row>
    <row r="34" spans="2:14" s="23" customFormat="1">
      <c r="B34" s="186"/>
      <c r="C34" s="41" t="s">
        <v>240</v>
      </c>
      <c r="D34" s="26"/>
      <c r="E34" s="24"/>
      <c r="F34" s="24"/>
      <c r="G34" s="24"/>
      <c r="H34" s="24"/>
      <c r="I34" s="28"/>
      <c r="J34" s="24"/>
      <c r="K34" s="24"/>
      <c r="L34" s="24"/>
      <c r="M34" s="24"/>
      <c r="N34" s="28"/>
    </row>
    <row r="35" spans="2:14" s="23" customFormat="1">
      <c r="B35" s="186"/>
      <c r="C35" s="41" t="s">
        <v>241</v>
      </c>
      <c r="D35" s="26"/>
      <c r="E35" s="24"/>
      <c r="F35" s="24"/>
      <c r="G35" s="24"/>
      <c r="H35" s="24"/>
      <c r="I35" s="28"/>
      <c r="J35" s="24"/>
      <c r="K35" s="24"/>
      <c r="L35" s="24"/>
      <c r="M35" s="24"/>
      <c r="N35" s="28"/>
    </row>
    <row r="36" spans="2:14" s="23" customFormat="1">
      <c r="B36" s="186"/>
      <c r="C36" s="41" t="s">
        <v>241</v>
      </c>
      <c r="D36" s="26"/>
      <c r="E36" s="24"/>
      <c r="F36" s="24"/>
      <c r="G36" s="24"/>
      <c r="H36" s="24"/>
      <c r="I36" s="28"/>
      <c r="J36" s="24"/>
      <c r="K36" s="24"/>
      <c r="L36" s="24"/>
      <c r="M36" s="24"/>
      <c r="N36" s="28"/>
    </row>
    <row r="37" spans="2:14" s="23" customFormat="1" ht="15" thickBot="1">
      <c r="B37" s="187"/>
      <c r="C37" s="33" t="s">
        <v>241</v>
      </c>
      <c r="D37" s="27"/>
      <c r="E37" s="25"/>
      <c r="F37" s="25"/>
      <c r="G37" s="25"/>
      <c r="H37" s="25"/>
      <c r="I37" s="29"/>
      <c r="J37" s="25"/>
      <c r="K37" s="25"/>
      <c r="L37" s="25"/>
      <c r="M37" s="25"/>
      <c r="N37" s="29"/>
    </row>
    <row r="38" spans="2:14">
      <c r="B38" s="184" t="s">
        <v>162</v>
      </c>
      <c r="C38" s="41" t="s">
        <v>187</v>
      </c>
      <c r="D38" s="26" t="s">
        <v>242</v>
      </c>
      <c r="E38" s="24">
        <v>0.76</v>
      </c>
      <c r="F38" s="24">
        <v>0.6</v>
      </c>
      <c r="G38" s="24">
        <v>0.31</v>
      </c>
      <c r="H38" s="24">
        <v>0.32</v>
      </c>
      <c r="I38" s="28">
        <v>0.9</v>
      </c>
      <c r="J38" s="24">
        <v>0.51</v>
      </c>
      <c r="K38" s="24">
        <v>0.51</v>
      </c>
      <c r="L38" s="24">
        <v>0.12</v>
      </c>
      <c r="M38" s="24">
        <v>0.08</v>
      </c>
      <c r="N38" s="28">
        <v>0.5</v>
      </c>
    </row>
    <row r="39" spans="2:14">
      <c r="B39" s="176"/>
      <c r="C39" s="41" t="s">
        <v>189</v>
      </c>
      <c r="D39" s="26" t="s">
        <v>243</v>
      </c>
      <c r="E39" s="24">
        <v>0.76</v>
      </c>
      <c r="F39" s="24">
        <v>0.59</v>
      </c>
      <c r="G39" s="24">
        <v>0.34</v>
      </c>
      <c r="H39" s="24">
        <v>0.35</v>
      </c>
      <c r="I39" s="28">
        <v>0.9</v>
      </c>
      <c r="J39" s="24">
        <v>0.76</v>
      </c>
      <c r="K39" s="24">
        <v>0.6</v>
      </c>
      <c r="L39" s="24">
        <v>0.33</v>
      </c>
      <c r="M39" s="24">
        <v>0.35</v>
      </c>
      <c r="N39" s="28">
        <v>0.9</v>
      </c>
    </row>
    <row r="40" spans="2:14">
      <c r="B40" s="176"/>
      <c r="C40" s="41" t="s">
        <v>191</v>
      </c>
      <c r="D40" s="26" t="s">
        <v>244</v>
      </c>
      <c r="E40" s="24">
        <v>0.76</v>
      </c>
      <c r="F40" s="24">
        <v>0.6</v>
      </c>
      <c r="G40" s="24">
        <v>0.31</v>
      </c>
      <c r="H40" s="24">
        <v>0.32</v>
      </c>
      <c r="I40" s="28">
        <v>0.9</v>
      </c>
      <c r="J40" s="24">
        <v>0.51</v>
      </c>
      <c r="K40" s="24">
        <v>0.51</v>
      </c>
      <c r="L40" s="24">
        <v>0.12</v>
      </c>
      <c r="M40" s="24">
        <v>0.08</v>
      </c>
      <c r="N40" s="28">
        <v>0.5</v>
      </c>
    </row>
    <row r="41" spans="2:14">
      <c r="B41" s="176"/>
      <c r="C41" s="41" t="s">
        <v>195</v>
      </c>
      <c r="D41" s="26" t="s">
        <v>245</v>
      </c>
      <c r="E41" s="24">
        <v>0.5</v>
      </c>
      <c r="F41" s="24">
        <v>0.39</v>
      </c>
      <c r="G41" s="24">
        <v>0.14000000000000001</v>
      </c>
      <c r="H41" s="24">
        <v>0.12</v>
      </c>
      <c r="I41" s="28">
        <v>0.66</v>
      </c>
      <c r="J41" s="24">
        <v>0.51</v>
      </c>
      <c r="K41" s="24">
        <v>0.51</v>
      </c>
      <c r="L41" s="24">
        <v>0.12</v>
      </c>
      <c r="M41" s="24">
        <v>0.08</v>
      </c>
      <c r="N41" s="28">
        <v>0.51</v>
      </c>
    </row>
    <row r="42" spans="2:14">
      <c r="B42" s="176"/>
      <c r="C42" s="41" t="s">
        <v>199</v>
      </c>
      <c r="D42" s="26" t="s">
        <v>246</v>
      </c>
      <c r="E42" s="24">
        <v>0.51</v>
      </c>
      <c r="F42" s="24">
        <v>0.46</v>
      </c>
      <c r="G42" s="24">
        <v>0.13</v>
      </c>
      <c r="H42" s="24">
        <v>0.08</v>
      </c>
      <c r="I42" s="28">
        <v>0.66</v>
      </c>
      <c r="J42" s="24">
        <v>0.51</v>
      </c>
      <c r="K42" s="24">
        <v>0.31</v>
      </c>
      <c r="L42" s="24">
        <v>0.13</v>
      </c>
      <c r="M42" s="24">
        <v>0.08</v>
      </c>
      <c r="N42" s="28">
        <v>0.64</v>
      </c>
    </row>
    <row r="43" spans="2:14">
      <c r="B43" s="176"/>
      <c r="C43" s="41" t="s">
        <v>203</v>
      </c>
      <c r="D43" s="26" t="s">
        <v>247</v>
      </c>
      <c r="E43" s="24">
        <v>0.71</v>
      </c>
      <c r="F43" s="24">
        <v>0.46</v>
      </c>
      <c r="G43" s="24">
        <v>0.37</v>
      </c>
      <c r="H43" s="24">
        <v>0.37</v>
      </c>
      <c r="I43" s="28">
        <v>0.91</v>
      </c>
      <c r="J43" s="24">
        <v>0.71</v>
      </c>
      <c r="K43" s="24">
        <v>0.46</v>
      </c>
      <c r="L43" s="24">
        <v>0.37</v>
      </c>
      <c r="M43" s="24">
        <v>0.37</v>
      </c>
      <c r="N43" s="28">
        <v>0.9</v>
      </c>
    </row>
    <row r="44" spans="2:14">
      <c r="B44" s="176"/>
      <c r="C44" s="41" t="s">
        <v>206</v>
      </c>
      <c r="D44" s="26" t="s">
        <v>248</v>
      </c>
      <c r="E44" s="24">
        <v>0.71</v>
      </c>
      <c r="F44" s="24">
        <v>0.43</v>
      </c>
      <c r="G44" s="24">
        <v>0.39</v>
      </c>
      <c r="H44" s="24">
        <v>0.38</v>
      </c>
      <c r="I44" s="28">
        <v>0.91</v>
      </c>
      <c r="J44" s="24">
        <v>0.71</v>
      </c>
      <c r="K44" s="24">
        <v>0.42</v>
      </c>
      <c r="L44" s="24">
        <v>0.38</v>
      </c>
      <c r="M44" s="24">
        <v>0.37</v>
      </c>
      <c r="N44" s="28">
        <v>0.9</v>
      </c>
    </row>
    <row r="45" spans="2:14">
      <c r="B45" s="176"/>
      <c r="C45" s="41" t="s">
        <v>209</v>
      </c>
      <c r="D45" s="26" t="s">
        <v>249</v>
      </c>
      <c r="E45" s="24">
        <v>0.63</v>
      </c>
      <c r="F45" s="24">
        <v>0.33</v>
      </c>
      <c r="G45" s="24">
        <v>0.45</v>
      </c>
      <c r="H45" s="24">
        <v>0.33</v>
      </c>
      <c r="I45" s="28">
        <v>0.9</v>
      </c>
      <c r="J45" s="24">
        <v>0.63</v>
      </c>
      <c r="K45" s="24">
        <v>0.33</v>
      </c>
      <c r="L45" s="24">
        <v>0.43</v>
      </c>
      <c r="M45" s="24">
        <v>0.33</v>
      </c>
      <c r="N45" s="28">
        <v>0.89</v>
      </c>
    </row>
    <row r="46" spans="2:14">
      <c r="B46" s="176"/>
      <c r="C46" s="41" t="s">
        <v>211</v>
      </c>
      <c r="D46" s="26" t="s">
        <v>250</v>
      </c>
      <c r="E46" s="24">
        <v>0.63</v>
      </c>
      <c r="F46" s="24">
        <v>0.33</v>
      </c>
      <c r="G46" s="24">
        <v>0.53</v>
      </c>
      <c r="H46" s="24">
        <v>0.33</v>
      </c>
      <c r="I46" s="28">
        <v>0.9</v>
      </c>
      <c r="J46" s="24">
        <v>0.63</v>
      </c>
      <c r="K46" s="24">
        <v>0.33</v>
      </c>
      <c r="L46" s="24">
        <v>0.51</v>
      </c>
      <c r="M46" s="24">
        <v>0.33</v>
      </c>
      <c r="N46" s="28">
        <v>0.9</v>
      </c>
    </row>
    <row r="47" spans="2:14">
      <c r="B47" s="176"/>
      <c r="C47" s="41" t="s">
        <v>213</v>
      </c>
      <c r="D47" s="26"/>
      <c r="E47" s="24"/>
      <c r="F47" s="24"/>
      <c r="G47" s="24"/>
      <c r="H47" s="24"/>
      <c r="I47" s="28"/>
      <c r="J47" s="24"/>
      <c r="K47" s="24"/>
      <c r="L47" s="24"/>
      <c r="M47" s="24"/>
      <c r="N47" s="28"/>
    </row>
    <row r="48" spans="2:14">
      <c r="B48" s="176"/>
      <c r="C48" s="41" t="s">
        <v>215</v>
      </c>
      <c r="D48" s="26"/>
      <c r="E48" s="24"/>
      <c r="F48" s="24"/>
      <c r="G48" s="24"/>
      <c r="H48" s="24"/>
      <c r="I48" s="28"/>
      <c r="J48" s="24"/>
      <c r="K48" s="24"/>
      <c r="L48" s="24"/>
      <c r="M48" s="24"/>
      <c r="N48" s="28"/>
    </row>
    <row r="49" spans="2:15">
      <c r="B49" s="176"/>
      <c r="C49" s="41" t="s">
        <v>217</v>
      </c>
      <c r="D49" s="26"/>
      <c r="E49" s="24"/>
      <c r="F49" s="24"/>
      <c r="G49" s="24"/>
      <c r="H49" s="24"/>
      <c r="I49" s="28"/>
      <c r="J49" s="24"/>
      <c r="K49" s="24"/>
      <c r="L49" s="24"/>
      <c r="M49" s="24"/>
      <c r="N49" s="28"/>
    </row>
    <row r="50" spans="2:15">
      <c r="B50" s="176"/>
      <c r="C50" s="41" t="s">
        <v>219</v>
      </c>
      <c r="D50" s="26"/>
      <c r="E50" s="24"/>
      <c r="F50" s="24"/>
      <c r="G50" s="24"/>
      <c r="H50" s="24"/>
      <c r="I50" s="28"/>
      <c r="J50" s="24"/>
      <c r="K50" s="24"/>
      <c r="L50" s="24"/>
      <c r="M50" s="24"/>
      <c r="N50" s="28"/>
    </row>
    <row r="51" spans="2:15">
      <c r="B51" s="176"/>
      <c r="C51" s="41" t="s">
        <v>221</v>
      </c>
      <c r="D51" s="26"/>
      <c r="E51" s="24"/>
      <c r="F51" s="24"/>
      <c r="G51" s="24"/>
      <c r="H51" s="24"/>
      <c r="I51" s="28"/>
      <c r="J51" s="24"/>
      <c r="K51" s="24"/>
      <c r="L51" s="24"/>
      <c r="M51" s="24"/>
      <c r="N51" s="28"/>
    </row>
    <row r="52" spans="2:15">
      <c r="B52" s="176"/>
      <c r="C52" s="41" t="s">
        <v>223</v>
      </c>
      <c r="D52" s="60"/>
      <c r="E52" s="61"/>
      <c r="F52" s="61"/>
      <c r="G52" s="61"/>
      <c r="H52" s="61"/>
      <c r="I52" s="62"/>
      <c r="J52" s="61"/>
      <c r="K52" s="61"/>
      <c r="L52" s="61"/>
      <c r="M52" s="61"/>
      <c r="N52" s="62"/>
    </row>
    <row r="53" spans="2:15">
      <c r="B53" s="176"/>
      <c r="C53" s="41" t="s">
        <v>225</v>
      </c>
      <c r="D53" s="60"/>
      <c r="E53" s="61"/>
      <c r="F53" s="61"/>
      <c r="G53" s="61"/>
      <c r="H53" s="61"/>
      <c r="I53" s="62"/>
      <c r="J53" s="61"/>
      <c r="K53" s="61"/>
      <c r="L53" s="61"/>
      <c r="M53" s="61"/>
      <c r="N53" s="62"/>
    </row>
    <row r="54" spans="2:15">
      <c r="B54" s="176"/>
      <c r="C54" s="41" t="s">
        <v>227</v>
      </c>
      <c r="D54" s="60"/>
      <c r="E54" s="61"/>
      <c r="F54" s="61"/>
      <c r="G54" s="61"/>
      <c r="H54" s="61"/>
      <c r="I54" s="62"/>
      <c r="J54" s="61"/>
      <c r="K54" s="61"/>
      <c r="L54" s="61"/>
      <c r="M54" s="61"/>
      <c r="N54" s="62"/>
    </row>
    <row r="55" spans="2:15">
      <c r="B55" s="176"/>
      <c r="C55" s="41" t="s">
        <v>229</v>
      </c>
      <c r="D55" s="60"/>
      <c r="E55" s="61"/>
      <c r="F55" s="61"/>
      <c r="G55" s="61"/>
      <c r="H55" s="61"/>
      <c r="I55" s="62"/>
      <c r="J55" s="61"/>
      <c r="K55" s="61"/>
      <c r="L55" s="61"/>
      <c r="M55" s="61"/>
      <c r="N55" s="62"/>
    </row>
    <row r="56" spans="2:15">
      <c r="B56" s="176"/>
      <c r="C56" s="41" t="s">
        <v>230</v>
      </c>
      <c r="D56" s="60"/>
      <c r="E56" s="61"/>
      <c r="F56" s="61"/>
      <c r="G56" s="61"/>
      <c r="H56" s="61"/>
      <c r="I56" s="62"/>
      <c r="J56" s="61"/>
      <c r="K56" s="61"/>
      <c r="L56" s="61"/>
      <c r="M56" s="61"/>
      <c r="N56" s="62"/>
      <c r="O56" t="s">
        <v>251</v>
      </c>
    </row>
    <row r="57" spans="2:15">
      <c r="B57" s="176"/>
      <c r="C57" s="41" t="s">
        <v>232</v>
      </c>
      <c r="D57" s="60"/>
      <c r="E57" s="61"/>
      <c r="F57" s="61"/>
      <c r="G57" s="61"/>
      <c r="H57" s="61"/>
      <c r="I57" s="62"/>
      <c r="J57" s="61"/>
      <c r="K57" s="61"/>
      <c r="L57" s="61"/>
      <c r="M57" s="61"/>
      <c r="N57" s="62"/>
    </row>
    <row r="58" spans="2:15">
      <c r="B58" s="176"/>
      <c r="C58" s="41" t="s">
        <v>233</v>
      </c>
      <c r="D58" s="60"/>
      <c r="E58" s="61"/>
      <c r="F58" s="61"/>
      <c r="G58" s="61"/>
      <c r="H58" s="61"/>
      <c r="I58" s="62"/>
      <c r="J58" s="61"/>
      <c r="K58" s="61"/>
      <c r="L58" s="61"/>
      <c r="M58" s="61"/>
      <c r="N58" s="62"/>
    </row>
    <row r="59" spans="2:15">
      <c r="B59" s="176"/>
      <c r="C59" s="41" t="s">
        <v>235</v>
      </c>
      <c r="D59" s="60"/>
      <c r="E59" s="61"/>
      <c r="F59" s="61"/>
      <c r="G59" s="61"/>
      <c r="H59" s="61"/>
      <c r="I59" s="62"/>
      <c r="J59" s="61"/>
      <c r="K59" s="61"/>
      <c r="L59" s="61"/>
      <c r="M59" s="61"/>
      <c r="N59" s="62"/>
    </row>
    <row r="60" spans="2:15">
      <c r="B60" s="176"/>
      <c r="C60" s="41" t="s">
        <v>237</v>
      </c>
      <c r="D60" s="60"/>
      <c r="E60" s="61"/>
      <c r="F60" s="61"/>
      <c r="G60" s="61"/>
      <c r="H60" s="61"/>
      <c r="I60" s="62"/>
      <c r="J60" s="61"/>
      <c r="K60" s="61"/>
      <c r="L60" s="61"/>
      <c r="M60" s="61"/>
      <c r="N60" s="62"/>
    </row>
    <row r="61" spans="2:15">
      <c r="B61" s="176"/>
      <c r="C61" s="41" t="s">
        <v>238</v>
      </c>
      <c r="D61" s="60"/>
      <c r="E61" s="61"/>
      <c r="F61" s="61"/>
      <c r="G61" s="61"/>
      <c r="H61" s="61"/>
      <c r="I61" s="62"/>
      <c r="J61" s="61"/>
      <c r="K61" s="61"/>
      <c r="L61" s="61"/>
      <c r="M61" s="61"/>
      <c r="N61" s="62"/>
      <c r="O61" t="s">
        <v>252</v>
      </c>
    </row>
    <row r="62" spans="2:15">
      <c r="B62" s="176"/>
      <c r="C62" s="41" t="s">
        <v>241</v>
      </c>
      <c r="D62" s="26"/>
      <c r="E62" s="24"/>
      <c r="F62" s="24"/>
      <c r="G62" s="24"/>
      <c r="H62" s="24"/>
      <c r="I62" s="28"/>
      <c r="J62" s="24"/>
      <c r="K62" s="24"/>
      <c r="L62" s="24"/>
      <c r="M62" s="24"/>
      <c r="N62" s="28"/>
    </row>
    <row r="63" spans="2:15">
      <c r="B63" s="176"/>
      <c r="C63" s="41" t="s">
        <v>241</v>
      </c>
      <c r="D63" s="26"/>
      <c r="E63" s="24"/>
      <c r="F63" s="24"/>
      <c r="G63" s="24"/>
      <c r="H63" s="24"/>
      <c r="I63" s="28"/>
      <c r="J63" s="24"/>
      <c r="K63" s="24"/>
      <c r="L63" s="24"/>
      <c r="M63" s="24"/>
      <c r="N63" s="28"/>
    </row>
    <row r="64" spans="2:15">
      <c r="B64" s="176"/>
      <c r="C64" s="41" t="s">
        <v>241</v>
      </c>
      <c r="D64" s="26"/>
      <c r="E64" s="24"/>
      <c r="F64" s="24"/>
      <c r="G64" s="24"/>
      <c r="H64" s="24"/>
      <c r="I64" s="28"/>
      <c r="J64" s="24"/>
      <c r="K64" s="24"/>
      <c r="L64" s="24"/>
      <c r="M64" s="24"/>
      <c r="N64" s="28"/>
    </row>
    <row r="65" spans="2:14" ht="15" thickBot="1">
      <c r="B65" s="177"/>
      <c r="C65" s="33" t="s">
        <v>241</v>
      </c>
      <c r="D65" s="27"/>
      <c r="E65" s="25"/>
      <c r="F65" s="25"/>
      <c r="G65" s="25"/>
      <c r="H65" s="25"/>
      <c r="I65" s="29"/>
      <c r="J65" s="25"/>
      <c r="K65" s="25"/>
      <c r="L65" s="25"/>
      <c r="M65" s="25"/>
      <c r="N65" s="29"/>
    </row>
    <row r="66" spans="2:14">
      <c r="B66" s="175" t="s">
        <v>163</v>
      </c>
      <c r="C66" s="41" t="s">
        <v>187</v>
      </c>
      <c r="D66" s="26" t="s">
        <v>253</v>
      </c>
      <c r="E66" s="24">
        <v>0.74</v>
      </c>
      <c r="F66" s="24">
        <v>0.54</v>
      </c>
      <c r="G66" s="24">
        <v>0.25</v>
      </c>
      <c r="H66" s="24">
        <v>0.23</v>
      </c>
      <c r="I66" s="28">
        <v>0.88</v>
      </c>
      <c r="J66" s="24">
        <v>0.51</v>
      </c>
      <c r="K66" s="24">
        <v>0.51</v>
      </c>
      <c r="L66" s="24">
        <v>0.12</v>
      </c>
      <c r="M66" s="24">
        <v>0.08</v>
      </c>
      <c r="N66" s="28">
        <v>0.5</v>
      </c>
    </row>
    <row r="67" spans="2:14">
      <c r="B67" s="176"/>
      <c r="C67" s="41" t="s">
        <v>189</v>
      </c>
      <c r="D67" s="26" t="s">
        <v>254</v>
      </c>
      <c r="E67" s="24">
        <v>0.74</v>
      </c>
      <c r="F67" s="24">
        <v>0.41</v>
      </c>
      <c r="G67" s="24">
        <v>0.25</v>
      </c>
      <c r="H67" s="24">
        <v>0.23</v>
      </c>
      <c r="I67" s="28">
        <v>0.88</v>
      </c>
      <c r="J67" s="24">
        <v>0.74</v>
      </c>
      <c r="K67" s="24">
        <v>0.42</v>
      </c>
      <c r="L67" s="24">
        <v>0.25</v>
      </c>
      <c r="M67" s="24">
        <v>0.23</v>
      </c>
      <c r="N67" s="28">
        <v>0.88</v>
      </c>
    </row>
    <row r="68" spans="2:14">
      <c r="B68" s="176"/>
      <c r="C68" s="41" t="s">
        <v>191</v>
      </c>
      <c r="D68" s="26" t="s">
        <v>255</v>
      </c>
      <c r="E68" s="24">
        <v>0.74</v>
      </c>
      <c r="F68" s="24">
        <v>0.54</v>
      </c>
      <c r="G68" s="24">
        <v>0.25</v>
      </c>
      <c r="H68" s="24">
        <v>0.23</v>
      </c>
      <c r="I68" s="28">
        <v>0.88</v>
      </c>
      <c r="J68" s="24">
        <v>0.51</v>
      </c>
      <c r="K68" s="24">
        <v>0.51</v>
      </c>
      <c r="L68" s="24">
        <v>0.12</v>
      </c>
      <c r="M68" s="24">
        <v>0.08</v>
      </c>
      <c r="N68" s="28">
        <v>0.5</v>
      </c>
    </row>
    <row r="69" spans="2:14">
      <c r="B69" s="176"/>
      <c r="C69" s="41" t="s">
        <v>195</v>
      </c>
      <c r="D69" s="26" t="s">
        <v>256</v>
      </c>
      <c r="E69" s="24">
        <v>0.51</v>
      </c>
      <c r="F69" s="24">
        <v>0.44</v>
      </c>
      <c r="G69" s="24">
        <v>0.13</v>
      </c>
      <c r="H69" s="24">
        <v>0.08</v>
      </c>
      <c r="I69" s="28">
        <v>0.63</v>
      </c>
      <c r="J69" s="24">
        <v>0.51</v>
      </c>
      <c r="K69" s="24">
        <v>0.51</v>
      </c>
      <c r="L69" s="24">
        <v>0.12</v>
      </c>
      <c r="M69" s="24">
        <v>0.08</v>
      </c>
      <c r="N69" s="28">
        <v>0.55000000000000004</v>
      </c>
    </row>
    <row r="70" spans="2:14">
      <c r="B70" s="176"/>
      <c r="C70" s="41" t="s">
        <v>199</v>
      </c>
      <c r="D70" s="26" t="s">
        <v>257</v>
      </c>
      <c r="E70" s="24">
        <v>0.51</v>
      </c>
      <c r="F70" s="24">
        <v>0.46</v>
      </c>
      <c r="G70" s="24">
        <v>0.13</v>
      </c>
      <c r="H70" s="24">
        <v>0.08</v>
      </c>
      <c r="I70" s="28">
        <v>0.66</v>
      </c>
      <c r="J70" s="24">
        <v>0.51</v>
      </c>
      <c r="K70" s="24">
        <v>0.31</v>
      </c>
      <c r="L70" s="24">
        <v>0.13</v>
      </c>
      <c r="M70" s="24">
        <v>0.08</v>
      </c>
      <c r="N70" s="28">
        <v>0.64</v>
      </c>
    </row>
    <row r="71" spans="2:14">
      <c r="B71" s="176"/>
      <c r="C71" s="41" t="s">
        <v>203</v>
      </c>
      <c r="D71" s="26" t="s">
        <v>236</v>
      </c>
      <c r="E71" s="24">
        <v>0.73</v>
      </c>
      <c r="F71" s="24">
        <v>0.43</v>
      </c>
      <c r="G71" s="24">
        <v>0.34</v>
      </c>
      <c r="H71" s="24">
        <v>0.32</v>
      </c>
      <c r="I71" s="28">
        <v>0.9</v>
      </c>
      <c r="J71" s="24">
        <v>0.74</v>
      </c>
      <c r="K71" s="24">
        <v>0.45</v>
      </c>
      <c r="L71" s="24">
        <v>0.34</v>
      </c>
      <c r="M71" s="24">
        <v>0.33</v>
      </c>
      <c r="N71" s="28">
        <v>0.9</v>
      </c>
    </row>
    <row r="72" spans="2:14">
      <c r="B72" s="176"/>
      <c r="C72" s="41" t="s">
        <v>206</v>
      </c>
      <c r="D72" s="26" t="s">
        <v>258</v>
      </c>
      <c r="E72" s="24">
        <v>0.71</v>
      </c>
      <c r="F72" s="24">
        <v>0.43</v>
      </c>
      <c r="G72" s="24">
        <v>0.39</v>
      </c>
      <c r="H72" s="24">
        <v>0.38</v>
      </c>
      <c r="I72" s="28">
        <v>0.91</v>
      </c>
      <c r="J72" s="24">
        <v>0.71</v>
      </c>
      <c r="K72" s="24">
        <v>0.42</v>
      </c>
      <c r="L72" s="24">
        <v>0.38</v>
      </c>
      <c r="M72" s="63">
        <v>0.37</v>
      </c>
      <c r="N72" s="28">
        <v>0.9</v>
      </c>
    </row>
    <row r="73" spans="2:14">
      <c r="B73" s="176"/>
      <c r="C73" s="41" t="s">
        <v>209</v>
      </c>
      <c r="D73" s="26" t="s">
        <v>259</v>
      </c>
      <c r="E73" s="24">
        <v>0.6</v>
      </c>
      <c r="F73" s="24">
        <v>0.31</v>
      </c>
      <c r="G73" s="24">
        <v>0.32</v>
      </c>
      <c r="H73" s="24">
        <v>0.23</v>
      </c>
      <c r="I73" s="28">
        <v>0.88</v>
      </c>
      <c r="J73" s="24">
        <v>0.6</v>
      </c>
      <c r="K73" s="24">
        <v>0.3</v>
      </c>
      <c r="L73" s="24">
        <v>0.32</v>
      </c>
      <c r="M73" s="24">
        <v>0.23</v>
      </c>
      <c r="N73" s="28">
        <v>0.88</v>
      </c>
    </row>
    <row r="74" spans="2:14">
      <c r="B74" s="176"/>
      <c r="C74" s="41" t="s">
        <v>211</v>
      </c>
      <c r="D74" s="26" t="s">
        <v>260</v>
      </c>
      <c r="E74" s="24">
        <v>0.63</v>
      </c>
      <c r="F74" s="24">
        <v>0.33</v>
      </c>
      <c r="G74" s="24">
        <v>0.53</v>
      </c>
      <c r="H74" s="24">
        <v>0.33</v>
      </c>
      <c r="I74" s="28">
        <v>0.9</v>
      </c>
      <c r="J74" s="24">
        <v>0.63</v>
      </c>
      <c r="K74" s="24">
        <v>0.33</v>
      </c>
      <c r="L74" s="24">
        <v>0.51</v>
      </c>
      <c r="M74" s="24">
        <v>0.33</v>
      </c>
      <c r="N74" s="28">
        <v>0.9</v>
      </c>
    </row>
    <row r="75" spans="2:14">
      <c r="B75" s="176"/>
      <c r="C75" s="41" t="s">
        <v>213</v>
      </c>
      <c r="D75" s="26" t="s">
        <v>261</v>
      </c>
      <c r="E75" s="24">
        <v>0.74</v>
      </c>
      <c r="F75" s="24">
        <v>0.49</v>
      </c>
      <c r="G75" s="24">
        <v>0.34</v>
      </c>
      <c r="H75" s="24">
        <v>0.35</v>
      </c>
      <c r="I75" s="28">
        <v>0.76</v>
      </c>
      <c r="J75" s="24">
        <v>0.74</v>
      </c>
      <c r="K75" s="24">
        <v>0.41</v>
      </c>
      <c r="L75" s="24">
        <v>0.33</v>
      </c>
      <c r="M75" s="24">
        <v>0.33</v>
      </c>
      <c r="N75" s="28">
        <v>0.72</v>
      </c>
    </row>
    <row r="76" spans="2:14">
      <c r="B76" s="176"/>
      <c r="C76" s="41" t="s">
        <v>215</v>
      </c>
      <c r="D76" s="26" t="s">
        <v>262</v>
      </c>
      <c r="E76" s="24">
        <v>0.74</v>
      </c>
      <c r="F76" s="24">
        <v>0.48</v>
      </c>
      <c r="G76" s="24">
        <v>0.34</v>
      </c>
      <c r="H76" s="24">
        <v>0.35</v>
      </c>
      <c r="I76" s="28">
        <v>0.76</v>
      </c>
      <c r="J76" s="24">
        <v>0.74</v>
      </c>
      <c r="K76" s="24">
        <v>0.41</v>
      </c>
      <c r="L76" s="24">
        <v>0.33</v>
      </c>
      <c r="M76" s="24">
        <v>0.33</v>
      </c>
      <c r="N76" s="28">
        <v>0.72</v>
      </c>
    </row>
    <row r="77" spans="2:14">
      <c r="B77" s="176"/>
      <c r="C77" s="41" t="s">
        <v>217</v>
      </c>
      <c r="D77" s="26" t="s">
        <v>262</v>
      </c>
      <c r="E77" s="24">
        <v>0.74</v>
      </c>
      <c r="F77" s="24">
        <v>0.5</v>
      </c>
      <c r="G77" s="24">
        <v>0.34</v>
      </c>
      <c r="H77" s="24">
        <v>0.35</v>
      </c>
      <c r="I77" s="28">
        <v>0.76</v>
      </c>
      <c r="J77" s="24">
        <v>0.18</v>
      </c>
      <c r="K77" s="24">
        <v>0.4</v>
      </c>
      <c r="L77" s="24">
        <v>0.14000000000000001</v>
      </c>
      <c r="M77" s="24">
        <v>0.06</v>
      </c>
      <c r="N77" s="28">
        <v>0.56999999999999995</v>
      </c>
    </row>
    <row r="78" spans="2:14">
      <c r="B78" s="176"/>
      <c r="C78" s="41" t="s">
        <v>219</v>
      </c>
      <c r="D78" s="26" t="s">
        <v>263</v>
      </c>
      <c r="E78" s="24">
        <v>0.47</v>
      </c>
      <c r="F78" s="24">
        <v>0.27</v>
      </c>
      <c r="G78" s="24">
        <v>0.17</v>
      </c>
      <c r="H78" s="24">
        <v>0.17</v>
      </c>
      <c r="I78" s="28">
        <v>0.57999999999999996</v>
      </c>
      <c r="J78" s="24">
        <v>0.37</v>
      </c>
      <c r="K78" s="24">
        <v>0.25</v>
      </c>
      <c r="L78" s="24">
        <v>0.11</v>
      </c>
      <c r="M78" s="24">
        <v>0.09</v>
      </c>
      <c r="N78" s="28">
        <v>0.48</v>
      </c>
    </row>
    <row r="79" spans="2:14">
      <c r="B79" s="176"/>
      <c r="C79" s="41" t="s">
        <v>221</v>
      </c>
      <c r="D79" s="26" t="s">
        <v>264</v>
      </c>
      <c r="E79" s="24">
        <v>0.65</v>
      </c>
      <c r="F79" s="24">
        <v>0.57999999999999996</v>
      </c>
      <c r="G79" s="24">
        <v>0.28000000000000003</v>
      </c>
      <c r="H79" s="24">
        <v>0.31</v>
      </c>
      <c r="I79" s="28">
        <v>0.93</v>
      </c>
      <c r="J79" s="24">
        <v>0.53</v>
      </c>
      <c r="K79" s="24">
        <v>0.28000000000000003</v>
      </c>
      <c r="L79" s="24">
        <v>0.19</v>
      </c>
      <c r="M79" s="24">
        <v>0.2</v>
      </c>
      <c r="N79" s="28">
        <v>0.59</v>
      </c>
    </row>
    <row r="80" spans="2:14">
      <c r="B80" s="176"/>
      <c r="C80" s="41" t="s">
        <v>223</v>
      </c>
      <c r="D80" s="26" t="s">
        <v>265</v>
      </c>
      <c r="E80" s="24">
        <v>0.74</v>
      </c>
      <c r="F80" s="24">
        <v>0.49</v>
      </c>
      <c r="G80" s="24">
        <v>0.34</v>
      </c>
      <c r="H80" s="24">
        <v>0.35</v>
      </c>
      <c r="I80" s="28">
        <v>0.76</v>
      </c>
      <c r="J80" s="24">
        <v>0.73</v>
      </c>
      <c r="K80" s="24">
        <v>0.41</v>
      </c>
      <c r="L80" s="24">
        <v>0.33</v>
      </c>
      <c r="M80" s="24">
        <v>0.33</v>
      </c>
      <c r="N80" s="28">
        <v>0.72</v>
      </c>
    </row>
    <row r="81" spans="2:14">
      <c r="B81" s="176"/>
      <c r="C81" s="41" t="s">
        <v>225</v>
      </c>
      <c r="D81" s="26" t="s">
        <v>266</v>
      </c>
      <c r="E81" s="24">
        <v>0.74</v>
      </c>
      <c r="F81" s="24">
        <v>0.49</v>
      </c>
      <c r="G81" s="24">
        <v>0.34</v>
      </c>
      <c r="H81" s="24">
        <v>0.35</v>
      </c>
      <c r="I81" s="28">
        <v>0.76</v>
      </c>
      <c r="J81" s="24">
        <v>0.73</v>
      </c>
      <c r="K81" s="24">
        <v>0.42</v>
      </c>
      <c r="L81" s="24">
        <v>0.34</v>
      </c>
      <c r="M81" s="24">
        <v>0.34</v>
      </c>
      <c r="N81" s="28">
        <v>0.72</v>
      </c>
    </row>
    <row r="82" spans="2:14">
      <c r="B82" s="176"/>
      <c r="C82" s="41" t="s">
        <v>227</v>
      </c>
      <c r="D82" s="26" t="s">
        <v>267</v>
      </c>
      <c r="E82" s="24">
        <v>0.74</v>
      </c>
      <c r="F82" s="24">
        <v>0.5</v>
      </c>
      <c r="G82" s="24">
        <v>0.34</v>
      </c>
      <c r="H82" s="24">
        <v>0.35</v>
      </c>
      <c r="I82" s="28">
        <v>0.76</v>
      </c>
      <c r="J82" s="24">
        <v>0.18</v>
      </c>
      <c r="K82" s="24">
        <v>0.4</v>
      </c>
      <c r="L82" s="24">
        <v>0.14000000000000001</v>
      </c>
      <c r="M82" s="24">
        <v>0.06</v>
      </c>
      <c r="N82" s="28">
        <v>0.56999999999999995</v>
      </c>
    </row>
    <row r="83" spans="2:14">
      <c r="B83" s="176"/>
      <c r="C83" s="41" t="s">
        <v>229</v>
      </c>
      <c r="D83" s="26" t="s">
        <v>268</v>
      </c>
      <c r="E83" s="24">
        <v>0.46</v>
      </c>
      <c r="F83" s="24">
        <v>0.26</v>
      </c>
      <c r="G83" s="24">
        <v>0.16</v>
      </c>
      <c r="H83" s="24">
        <v>0.17</v>
      </c>
      <c r="I83" s="28">
        <v>0.57999999999999996</v>
      </c>
      <c r="J83" s="24">
        <v>0.36</v>
      </c>
      <c r="K83" s="24">
        <v>0.22</v>
      </c>
      <c r="L83" s="24">
        <v>0.12</v>
      </c>
      <c r="M83" s="24">
        <v>0.11</v>
      </c>
      <c r="N83" s="28">
        <v>0.48</v>
      </c>
    </row>
    <row r="84" spans="2:14">
      <c r="B84" s="176"/>
      <c r="C84" s="41" t="s">
        <v>230</v>
      </c>
      <c r="D84" s="26" t="s">
        <v>269</v>
      </c>
      <c r="E84" s="24">
        <v>0.65</v>
      </c>
      <c r="F84" s="24">
        <v>0.59</v>
      </c>
      <c r="G84" s="24">
        <v>0.28000000000000003</v>
      </c>
      <c r="H84" s="24">
        <v>0.3</v>
      </c>
      <c r="I84" s="28">
        <v>0.93</v>
      </c>
      <c r="J84" s="24">
        <v>0.53</v>
      </c>
      <c r="K84" s="24">
        <v>0.28000000000000003</v>
      </c>
      <c r="L84" s="24">
        <v>0.19</v>
      </c>
      <c r="M84" s="24">
        <v>0.2</v>
      </c>
      <c r="N84" s="28">
        <v>0.59</v>
      </c>
    </row>
    <row r="85" spans="2:14">
      <c r="B85" s="176"/>
      <c r="C85" s="41" t="s">
        <v>232</v>
      </c>
      <c r="D85" s="26" t="s">
        <v>270</v>
      </c>
      <c r="E85" s="24">
        <v>0.74</v>
      </c>
      <c r="F85" s="24">
        <v>0.48</v>
      </c>
      <c r="G85" s="24">
        <v>0.34</v>
      </c>
      <c r="H85" s="24">
        <v>0.35</v>
      </c>
      <c r="I85" s="28">
        <v>0.76</v>
      </c>
      <c r="J85" s="24">
        <v>0.73</v>
      </c>
      <c r="K85" s="24">
        <v>0.46</v>
      </c>
      <c r="L85" s="24">
        <v>0.33</v>
      </c>
      <c r="M85" s="24">
        <v>0.34</v>
      </c>
      <c r="N85" s="28">
        <v>0.72</v>
      </c>
    </row>
    <row r="86" spans="2:14">
      <c r="B86" s="176"/>
      <c r="C86" s="41" t="s">
        <v>233</v>
      </c>
      <c r="D86" s="26" t="s">
        <v>271</v>
      </c>
      <c r="E86" s="24">
        <v>0.74</v>
      </c>
      <c r="F86" s="24">
        <v>0.49</v>
      </c>
      <c r="G86" s="24">
        <v>0.34</v>
      </c>
      <c r="H86" s="24">
        <v>0.35</v>
      </c>
      <c r="I86" s="28">
        <v>0.76</v>
      </c>
      <c r="J86" s="24">
        <v>0.73</v>
      </c>
      <c r="K86" s="24">
        <v>0.41</v>
      </c>
      <c r="L86" s="24">
        <v>0.33</v>
      </c>
      <c r="M86" s="24">
        <v>0.34</v>
      </c>
      <c r="N86" s="28">
        <v>0.72</v>
      </c>
    </row>
    <row r="87" spans="2:14">
      <c r="B87" s="176"/>
      <c r="C87" s="41" t="s">
        <v>235</v>
      </c>
      <c r="D87" s="26" t="s">
        <v>272</v>
      </c>
      <c r="E87" s="24">
        <v>0.74</v>
      </c>
      <c r="F87" s="24">
        <v>0.5</v>
      </c>
      <c r="G87" s="24">
        <v>0.34</v>
      </c>
      <c r="H87" s="24">
        <v>0.35</v>
      </c>
      <c r="I87" s="28">
        <v>0.76</v>
      </c>
      <c r="J87" s="24">
        <v>0.18</v>
      </c>
      <c r="K87" s="24">
        <v>0.4</v>
      </c>
      <c r="L87" s="24">
        <v>0.14000000000000001</v>
      </c>
      <c r="M87" s="24">
        <v>0.06</v>
      </c>
      <c r="N87" s="28">
        <v>0.56999999999999995</v>
      </c>
    </row>
    <row r="88" spans="2:14">
      <c r="B88" s="176"/>
      <c r="C88" s="41" t="s">
        <v>237</v>
      </c>
      <c r="D88" s="26" t="s">
        <v>273</v>
      </c>
      <c r="E88" s="24">
        <v>0.46</v>
      </c>
      <c r="F88" s="24">
        <v>0.26</v>
      </c>
      <c r="G88" s="24">
        <v>0.16</v>
      </c>
      <c r="H88" s="24">
        <v>0.17</v>
      </c>
      <c r="I88" s="28">
        <v>0.57999999999999996</v>
      </c>
      <c r="J88" s="24">
        <v>0.37</v>
      </c>
      <c r="K88" s="24">
        <v>0.21</v>
      </c>
      <c r="L88" s="24">
        <v>0.11</v>
      </c>
      <c r="M88" s="24">
        <v>0.08</v>
      </c>
      <c r="N88" s="28">
        <v>0.47</v>
      </c>
    </row>
    <row r="89" spans="2:14">
      <c r="B89" s="176"/>
      <c r="C89" s="41" t="s">
        <v>238</v>
      </c>
      <c r="D89" s="26" t="s">
        <v>274</v>
      </c>
      <c r="E89" s="24">
        <v>0.65</v>
      </c>
      <c r="F89" s="24">
        <v>0.57999999999999996</v>
      </c>
      <c r="G89" s="24">
        <v>0.28000000000000003</v>
      </c>
      <c r="H89" s="24">
        <v>0.3</v>
      </c>
      <c r="I89" s="28">
        <v>0.93</v>
      </c>
      <c r="J89" s="24">
        <v>0.53</v>
      </c>
      <c r="K89" s="24">
        <v>0.28000000000000003</v>
      </c>
      <c r="L89" s="24">
        <v>0.19</v>
      </c>
      <c r="M89" s="24">
        <v>0.2</v>
      </c>
      <c r="N89" s="28">
        <v>0.59</v>
      </c>
    </row>
    <row r="90" spans="2:14">
      <c r="B90" s="176"/>
      <c r="C90" s="41" t="s">
        <v>241</v>
      </c>
      <c r="D90" s="26"/>
      <c r="E90" s="24"/>
      <c r="F90" s="24"/>
      <c r="G90" s="24"/>
      <c r="H90" s="24"/>
      <c r="I90" s="28"/>
      <c r="J90" s="24"/>
      <c r="K90" s="24"/>
      <c r="L90" s="24"/>
      <c r="M90" s="24"/>
      <c r="N90" s="28"/>
    </row>
    <row r="91" spans="2:14">
      <c r="B91" s="176"/>
      <c r="C91" s="41" t="s">
        <v>241</v>
      </c>
      <c r="D91" s="26"/>
      <c r="E91" s="24"/>
      <c r="F91" s="24"/>
      <c r="G91" s="24"/>
      <c r="H91" s="24"/>
      <c r="I91" s="28"/>
      <c r="J91" s="24"/>
      <c r="K91" s="24"/>
      <c r="L91" s="24"/>
      <c r="M91" s="24"/>
      <c r="N91" s="28"/>
    </row>
    <row r="92" spans="2:14">
      <c r="B92" s="176"/>
      <c r="C92" s="41" t="s">
        <v>241</v>
      </c>
      <c r="D92" s="26"/>
      <c r="E92" s="24"/>
      <c r="F92" s="24"/>
      <c r="G92" s="24"/>
      <c r="H92" s="24"/>
      <c r="I92" s="28"/>
      <c r="J92" s="24"/>
      <c r="K92" s="24"/>
      <c r="L92" s="24"/>
      <c r="M92" s="24"/>
      <c r="N92" s="28"/>
    </row>
    <row r="93" spans="2:14" ht="15" thickBot="1">
      <c r="B93" s="177"/>
      <c r="C93" s="33" t="s">
        <v>241</v>
      </c>
      <c r="D93" s="27"/>
      <c r="E93" s="25"/>
      <c r="F93" s="25"/>
      <c r="G93" s="25"/>
      <c r="H93" s="25"/>
      <c r="I93" s="29"/>
      <c r="J93" s="25"/>
      <c r="K93" s="25"/>
      <c r="L93" s="25"/>
      <c r="M93" s="25"/>
      <c r="N93" s="29"/>
    </row>
    <row r="94" spans="2:14">
      <c r="B94" s="175" t="s">
        <v>164</v>
      </c>
      <c r="C94" s="41" t="s">
        <v>187</v>
      </c>
      <c r="D94" s="26"/>
      <c r="E94" s="24"/>
      <c r="F94" s="24"/>
      <c r="G94" s="24"/>
      <c r="H94" s="24"/>
      <c r="I94" s="28"/>
      <c r="J94" s="24"/>
      <c r="K94" s="24"/>
      <c r="L94" s="24"/>
      <c r="M94" s="24"/>
      <c r="N94" s="28"/>
    </row>
    <row r="95" spans="2:14">
      <c r="B95" s="176"/>
      <c r="C95" s="41" t="s">
        <v>189</v>
      </c>
      <c r="D95" s="26"/>
      <c r="E95" s="24"/>
      <c r="F95" s="24"/>
      <c r="G95" s="24"/>
      <c r="H95" s="24"/>
      <c r="I95" s="28"/>
      <c r="J95" s="24"/>
      <c r="K95" s="24"/>
      <c r="L95" s="24"/>
      <c r="M95" s="24"/>
      <c r="N95" s="28"/>
    </row>
    <row r="96" spans="2:14">
      <c r="B96" s="176"/>
      <c r="C96" s="41" t="s">
        <v>191</v>
      </c>
      <c r="D96" s="26" t="s">
        <v>275</v>
      </c>
      <c r="E96" s="24">
        <v>0.75</v>
      </c>
      <c r="F96" s="24">
        <v>0.61</v>
      </c>
      <c r="G96" s="24">
        <v>0.27</v>
      </c>
      <c r="H96" s="24">
        <v>0.26</v>
      </c>
      <c r="I96" s="28">
        <v>0.86</v>
      </c>
      <c r="J96" s="24">
        <v>0.75</v>
      </c>
      <c r="K96" s="24">
        <v>0.61</v>
      </c>
      <c r="L96" s="24">
        <v>0.26</v>
      </c>
      <c r="M96" s="24">
        <v>0.26</v>
      </c>
      <c r="N96" s="28">
        <v>0.87</v>
      </c>
    </row>
    <row r="97" spans="2:14">
      <c r="B97" s="176"/>
      <c r="C97" s="41" t="s">
        <v>195</v>
      </c>
      <c r="D97" s="26" t="s">
        <v>276</v>
      </c>
      <c r="E97" s="24"/>
      <c r="F97" s="24"/>
      <c r="G97" s="24"/>
      <c r="H97" s="24"/>
      <c r="I97" s="28" t="s">
        <v>276</v>
      </c>
      <c r="J97" s="24"/>
      <c r="K97" s="24"/>
      <c r="L97" s="24"/>
      <c r="M97" s="24"/>
      <c r="N97" s="28"/>
    </row>
    <row r="98" spans="2:14">
      <c r="B98" s="176"/>
      <c r="C98" s="41" t="s">
        <v>199</v>
      </c>
      <c r="D98" s="26" t="s">
        <v>276</v>
      </c>
      <c r="E98" s="24"/>
      <c r="F98" s="24"/>
      <c r="G98" s="24"/>
      <c r="H98" s="24"/>
      <c r="I98" s="28" t="s">
        <v>276</v>
      </c>
      <c r="J98" s="24"/>
      <c r="K98" s="24"/>
      <c r="L98" s="24"/>
      <c r="M98" s="24"/>
      <c r="N98" s="28"/>
    </row>
    <row r="99" spans="2:14">
      <c r="B99" s="176"/>
      <c r="C99" s="41" t="s">
        <v>203</v>
      </c>
      <c r="D99" s="26" t="s">
        <v>277</v>
      </c>
      <c r="E99" s="24">
        <v>0.69</v>
      </c>
      <c r="F99" s="24">
        <v>0.49</v>
      </c>
      <c r="G99" s="24">
        <v>0.25</v>
      </c>
      <c r="H99" s="24">
        <v>0.24</v>
      </c>
      <c r="I99" s="28">
        <v>0.86</v>
      </c>
      <c r="J99" s="24">
        <v>0.69</v>
      </c>
      <c r="K99" s="24">
        <v>0.48</v>
      </c>
      <c r="L99" s="24">
        <v>0.25</v>
      </c>
      <c r="M99" s="24">
        <v>0.23</v>
      </c>
      <c r="N99" s="28">
        <v>0.86</v>
      </c>
    </row>
    <row r="100" spans="2:14">
      <c r="B100" s="176"/>
      <c r="C100" s="41" t="s">
        <v>206</v>
      </c>
      <c r="D100" s="26" t="s">
        <v>276</v>
      </c>
      <c r="E100" s="24"/>
      <c r="F100" s="24"/>
      <c r="G100" s="24"/>
      <c r="H100" s="24"/>
      <c r="I100" s="28" t="s">
        <v>276</v>
      </c>
      <c r="J100" s="24"/>
      <c r="K100" s="24"/>
      <c r="L100" s="24"/>
      <c r="M100" s="24"/>
      <c r="N100" s="28"/>
    </row>
    <row r="101" spans="2:14">
      <c r="B101" s="176"/>
      <c r="C101" s="41" t="s">
        <v>209</v>
      </c>
      <c r="D101" s="26" t="s">
        <v>278</v>
      </c>
      <c r="E101" s="24">
        <v>0.59</v>
      </c>
      <c r="F101" s="24">
        <v>0.39</v>
      </c>
      <c r="G101" s="24">
        <v>0.45</v>
      </c>
      <c r="H101" s="24">
        <v>0.25</v>
      </c>
      <c r="I101" s="28">
        <v>0.81</v>
      </c>
      <c r="J101" s="24">
        <v>0.59</v>
      </c>
      <c r="K101" s="24">
        <v>0.4</v>
      </c>
      <c r="L101" s="24">
        <v>0.42</v>
      </c>
      <c r="M101" s="24">
        <v>0.25</v>
      </c>
      <c r="N101" s="28">
        <v>0.81</v>
      </c>
    </row>
    <row r="102" spans="2:14">
      <c r="B102" s="176"/>
      <c r="C102" s="41" t="s">
        <v>211</v>
      </c>
      <c r="D102" s="26" t="s">
        <v>276</v>
      </c>
      <c r="E102" s="24"/>
      <c r="F102" s="24"/>
      <c r="G102" s="24"/>
      <c r="H102" s="24"/>
      <c r="I102" s="28" t="s">
        <v>276</v>
      </c>
      <c r="J102" s="24"/>
      <c r="K102" s="24"/>
      <c r="L102" s="24"/>
      <c r="M102" s="24"/>
      <c r="N102" s="28"/>
    </row>
    <row r="103" spans="2:14">
      <c r="B103" s="176"/>
      <c r="C103" s="41" t="s">
        <v>213</v>
      </c>
      <c r="D103" s="26" t="s">
        <v>276</v>
      </c>
      <c r="E103" s="24"/>
      <c r="F103" s="24"/>
      <c r="G103" s="24"/>
      <c r="H103" s="24"/>
      <c r="I103" s="28" t="s">
        <v>276</v>
      </c>
      <c r="J103" s="24"/>
      <c r="K103" s="24"/>
      <c r="L103" s="24"/>
      <c r="M103" s="24"/>
      <c r="N103" s="28"/>
    </row>
    <row r="104" spans="2:14">
      <c r="B104" s="176"/>
      <c r="C104" s="41" t="s">
        <v>215</v>
      </c>
      <c r="D104" s="26" t="s">
        <v>276</v>
      </c>
      <c r="E104" s="24"/>
      <c r="F104" s="24"/>
      <c r="G104" s="24"/>
      <c r="H104" s="24"/>
      <c r="I104" s="28" t="s">
        <v>276</v>
      </c>
      <c r="J104" s="24"/>
      <c r="K104" s="24"/>
      <c r="L104" s="24"/>
      <c r="M104" s="24"/>
      <c r="N104" s="28"/>
    </row>
    <row r="105" spans="2:14">
      <c r="B105" s="176"/>
      <c r="C105" s="41" t="s">
        <v>217</v>
      </c>
      <c r="D105" s="26" t="s">
        <v>276</v>
      </c>
      <c r="E105" s="24"/>
      <c r="F105" s="24"/>
      <c r="G105" s="24"/>
      <c r="H105" s="24"/>
      <c r="I105" s="28" t="s">
        <v>276</v>
      </c>
      <c r="J105" s="24"/>
      <c r="K105" s="24"/>
      <c r="L105" s="24"/>
      <c r="M105" s="24"/>
      <c r="N105" s="28"/>
    </row>
    <row r="106" spans="2:14">
      <c r="B106" s="176"/>
      <c r="C106" s="41" t="s">
        <v>219</v>
      </c>
      <c r="D106" s="26" t="s">
        <v>276</v>
      </c>
      <c r="E106" s="24"/>
      <c r="F106" s="24"/>
      <c r="G106" s="24"/>
      <c r="H106" s="24"/>
      <c r="I106" s="28" t="s">
        <v>276</v>
      </c>
      <c r="J106" s="24"/>
      <c r="K106" s="24"/>
      <c r="L106" s="24"/>
      <c r="M106" s="24"/>
      <c r="N106" s="28"/>
    </row>
    <row r="107" spans="2:14">
      <c r="B107" s="176"/>
      <c r="C107" s="41" t="s">
        <v>221</v>
      </c>
      <c r="D107" s="26" t="s">
        <v>276</v>
      </c>
      <c r="E107" s="24"/>
      <c r="F107" s="24"/>
      <c r="G107" s="24"/>
      <c r="H107" s="24"/>
      <c r="I107" s="28" t="s">
        <v>276</v>
      </c>
      <c r="J107" s="24"/>
      <c r="K107" s="24"/>
      <c r="L107" s="24"/>
      <c r="M107" s="24"/>
      <c r="N107" s="28"/>
    </row>
    <row r="108" spans="2:14">
      <c r="B108" s="176"/>
      <c r="C108" s="41" t="s">
        <v>223</v>
      </c>
      <c r="D108" s="26" t="s">
        <v>276</v>
      </c>
      <c r="E108" s="24"/>
      <c r="F108" s="24"/>
      <c r="G108" s="24"/>
      <c r="H108" s="24"/>
      <c r="I108" s="28" t="s">
        <v>276</v>
      </c>
      <c r="J108" s="24"/>
      <c r="K108" s="24"/>
      <c r="L108" s="24"/>
      <c r="M108" s="24"/>
      <c r="N108" s="28"/>
    </row>
    <row r="109" spans="2:14">
      <c r="B109" s="176"/>
      <c r="C109" s="41" t="s">
        <v>225</v>
      </c>
      <c r="D109" s="26" t="s">
        <v>276</v>
      </c>
      <c r="E109" s="24"/>
      <c r="F109" s="24"/>
      <c r="G109" s="24"/>
      <c r="H109" s="24"/>
      <c r="I109" s="28" t="s">
        <v>276</v>
      </c>
      <c r="J109" s="24"/>
      <c r="K109" s="24"/>
      <c r="L109" s="24"/>
      <c r="M109" s="24"/>
      <c r="N109" s="28"/>
    </row>
    <row r="110" spans="2:14">
      <c r="B110" s="176"/>
      <c r="C110" s="41" t="s">
        <v>227</v>
      </c>
      <c r="D110" s="26" t="s">
        <v>279</v>
      </c>
      <c r="E110" s="24">
        <v>0.74</v>
      </c>
      <c r="F110" s="24">
        <v>0.49</v>
      </c>
      <c r="G110" s="24">
        <v>0.27</v>
      </c>
      <c r="H110" s="24">
        <v>0.26</v>
      </c>
      <c r="I110" s="28">
        <v>0.68</v>
      </c>
      <c r="J110" s="24">
        <v>0.74</v>
      </c>
      <c r="K110" s="24">
        <v>0.48</v>
      </c>
      <c r="L110" s="24">
        <v>0.26</v>
      </c>
      <c r="M110" s="24">
        <v>0.26</v>
      </c>
      <c r="N110" s="28">
        <v>0.68</v>
      </c>
    </row>
    <row r="111" spans="2:14">
      <c r="B111" s="176"/>
      <c r="C111" s="41" t="s">
        <v>229</v>
      </c>
      <c r="D111" s="26" t="s">
        <v>276</v>
      </c>
      <c r="E111" s="24"/>
      <c r="F111" s="24"/>
      <c r="G111" s="24"/>
      <c r="H111" s="24"/>
      <c r="I111" s="28" t="s">
        <v>276</v>
      </c>
      <c r="J111" s="24"/>
      <c r="K111" s="24"/>
      <c r="L111" s="24"/>
      <c r="M111" s="24"/>
      <c r="N111" s="28"/>
    </row>
    <row r="112" spans="2:14">
      <c r="B112" s="176"/>
      <c r="C112" s="41" t="s">
        <v>230</v>
      </c>
      <c r="D112" s="26" t="s">
        <v>276</v>
      </c>
      <c r="E112" s="24"/>
      <c r="F112" s="24"/>
      <c r="G112" s="24"/>
      <c r="H112" s="24"/>
      <c r="I112" s="28" t="s">
        <v>276</v>
      </c>
      <c r="J112" s="24"/>
      <c r="K112" s="24"/>
      <c r="L112" s="24"/>
      <c r="M112" s="24"/>
      <c r="N112" s="28"/>
    </row>
    <row r="113" spans="2:14">
      <c r="B113" s="176"/>
      <c r="C113" s="41" t="s">
        <v>232</v>
      </c>
      <c r="D113" s="26" t="s">
        <v>276</v>
      </c>
      <c r="E113" s="24"/>
      <c r="F113" s="24"/>
      <c r="G113" s="24"/>
      <c r="H113" s="24"/>
      <c r="I113" s="28" t="s">
        <v>276</v>
      </c>
      <c r="J113" s="24"/>
      <c r="K113" s="24"/>
      <c r="L113" s="24"/>
      <c r="M113" s="24"/>
      <c r="N113" s="28"/>
    </row>
    <row r="114" spans="2:14">
      <c r="B114" s="176"/>
      <c r="C114" s="41" t="s">
        <v>233</v>
      </c>
      <c r="D114" s="26" t="s">
        <v>276</v>
      </c>
      <c r="E114" s="24"/>
      <c r="F114" s="24"/>
      <c r="G114" s="24"/>
      <c r="H114" s="24"/>
      <c r="I114" s="28" t="s">
        <v>276</v>
      </c>
      <c r="J114" s="24"/>
      <c r="K114" s="24"/>
      <c r="L114" s="24"/>
      <c r="M114" s="24"/>
      <c r="N114" s="28"/>
    </row>
    <row r="115" spans="2:14">
      <c r="B115" s="176"/>
      <c r="C115" s="41" t="s">
        <v>235</v>
      </c>
      <c r="D115" s="26" t="s">
        <v>280</v>
      </c>
      <c r="E115" s="24">
        <v>0.74</v>
      </c>
      <c r="F115" s="24">
        <v>0.49</v>
      </c>
      <c r="G115" s="24">
        <v>0.27</v>
      </c>
      <c r="H115" s="24">
        <v>0.26</v>
      </c>
      <c r="I115" s="28">
        <v>0.68</v>
      </c>
      <c r="J115" s="24">
        <v>0.74</v>
      </c>
      <c r="K115" s="24">
        <v>0.48</v>
      </c>
      <c r="L115" s="24">
        <v>0.26</v>
      </c>
      <c r="M115" s="24">
        <v>0.26</v>
      </c>
      <c r="N115" s="28">
        <v>0.68</v>
      </c>
    </row>
    <row r="116" spans="2:14">
      <c r="B116" s="176"/>
      <c r="C116" s="41" t="s">
        <v>237</v>
      </c>
      <c r="D116" s="26"/>
      <c r="E116" s="24"/>
      <c r="F116" s="24"/>
      <c r="G116" s="24"/>
      <c r="H116" s="24"/>
      <c r="I116" s="28"/>
      <c r="J116" s="24"/>
      <c r="K116" s="24"/>
      <c r="L116" s="24"/>
      <c r="M116" s="24"/>
      <c r="N116" s="28"/>
    </row>
    <row r="117" spans="2:14">
      <c r="B117" s="176"/>
      <c r="C117" s="41" t="s">
        <v>238</v>
      </c>
      <c r="D117" s="26"/>
      <c r="E117" s="24"/>
      <c r="F117" s="24"/>
      <c r="G117" s="24"/>
      <c r="H117" s="24"/>
      <c r="I117" s="28"/>
      <c r="J117" s="24"/>
      <c r="K117" s="24"/>
      <c r="L117" s="24"/>
      <c r="M117" s="24"/>
      <c r="N117" s="28"/>
    </row>
    <row r="118" spans="2:14">
      <c r="B118" s="176"/>
      <c r="C118" s="41" t="s">
        <v>241</v>
      </c>
      <c r="D118" s="26"/>
      <c r="E118" s="24"/>
      <c r="F118" s="24"/>
      <c r="G118" s="24"/>
      <c r="H118" s="24"/>
      <c r="I118" s="28"/>
      <c r="J118" s="24"/>
      <c r="K118" s="24"/>
      <c r="L118" s="24"/>
      <c r="M118" s="24"/>
      <c r="N118" s="28"/>
    </row>
    <row r="119" spans="2:14">
      <c r="B119" s="176"/>
      <c r="C119" s="41" t="s">
        <v>241</v>
      </c>
      <c r="D119" s="26"/>
      <c r="E119" s="24"/>
      <c r="F119" s="24"/>
      <c r="G119" s="24"/>
      <c r="H119" s="24"/>
      <c r="I119" s="28"/>
      <c r="J119" s="24"/>
      <c r="K119" s="24"/>
      <c r="L119" s="24"/>
      <c r="M119" s="24"/>
      <c r="N119" s="28"/>
    </row>
    <row r="120" spans="2:14">
      <c r="B120" s="176"/>
      <c r="C120" s="41" t="s">
        <v>241</v>
      </c>
      <c r="D120" s="26"/>
      <c r="E120" s="24"/>
      <c r="F120" s="24"/>
      <c r="G120" s="24"/>
      <c r="H120" s="24"/>
      <c r="I120" s="28"/>
      <c r="J120" s="24"/>
      <c r="K120" s="24"/>
      <c r="L120" s="24"/>
      <c r="M120" s="24"/>
      <c r="N120" s="28"/>
    </row>
    <row r="121" spans="2:14" ht="15" thickBot="1">
      <c r="B121" s="177"/>
      <c r="C121" s="33" t="s">
        <v>241</v>
      </c>
      <c r="D121" s="27"/>
      <c r="E121" s="25"/>
      <c r="F121" s="25"/>
      <c r="G121" s="25"/>
      <c r="H121" s="25"/>
      <c r="I121" s="29"/>
      <c r="J121" s="25"/>
      <c r="K121" s="25"/>
      <c r="L121" s="25"/>
      <c r="M121" s="25"/>
      <c r="N121" s="29"/>
    </row>
    <row r="122" spans="2:14" ht="29">
      <c r="B122" s="80"/>
      <c r="C122" s="41" t="s">
        <v>281</v>
      </c>
      <c r="D122" s="26"/>
      <c r="E122" s="24"/>
      <c r="F122" s="24"/>
      <c r="G122" s="24"/>
      <c r="H122" s="24"/>
      <c r="I122" s="28"/>
      <c r="J122" s="24"/>
      <c r="K122" s="24"/>
      <c r="L122" s="24"/>
      <c r="M122" s="24"/>
      <c r="N122" s="28"/>
    </row>
    <row r="123" spans="2:14">
      <c r="B123" s="176" t="s">
        <v>165</v>
      </c>
      <c r="C123" s="64" t="s">
        <v>282</v>
      </c>
      <c r="D123" s="26"/>
      <c r="E123" s="24">
        <v>0.77</v>
      </c>
      <c r="F123" s="24"/>
      <c r="G123" s="24"/>
      <c r="H123" s="24">
        <v>0.35</v>
      </c>
      <c r="I123" s="28">
        <v>0.92</v>
      </c>
      <c r="J123" s="24">
        <v>0.77</v>
      </c>
      <c r="K123" s="24"/>
      <c r="L123" s="24"/>
      <c r="M123" s="24">
        <v>0.35</v>
      </c>
      <c r="N123" s="28">
        <v>0.91</v>
      </c>
    </row>
    <row r="124" spans="2:14">
      <c r="B124" s="176"/>
      <c r="C124" s="64" t="s">
        <v>283</v>
      </c>
      <c r="D124" s="26"/>
      <c r="E124" s="24">
        <v>0.77</v>
      </c>
      <c r="F124" s="24"/>
      <c r="G124" s="24"/>
      <c r="H124" s="24">
        <v>0.35</v>
      </c>
      <c r="I124" s="28">
        <v>0.91</v>
      </c>
      <c r="J124" s="24">
        <v>0.77</v>
      </c>
      <c r="K124" s="24"/>
      <c r="L124" s="24"/>
      <c r="M124" s="24">
        <v>0.35</v>
      </c>
      <c r="N124" s="28">
        <v>0.91</v>
      </c>
    </row>
    <row r="125" spans="2:14">
      <c r="B125" s="176"/>
      <c r="C125" s="64" t="s">
        <v>284</v>
      </c>
      <c r="D125" s="26"/>
      <c r="E125" s="24">
        <v>0.76</v>
      </c>
      <c r="F125" s="24"/>
      <c r="G125" s="24"/>
      <c r="H125" s="24">
        <v>0.35</v>
      </c>
      <c r="I125" s="28">
        <v>0.88</v>
      </c>
      <c r="J125" s="24">
        <v>0.76</v>
      </c>
      <c r="K125" s="24"/>
      <c r="L125" s="24"/>
      <c r="M125" s="24">
        <v>0.35</v>
      </c>
      <c r="N125" s="28">
        <v>0.88</v>
      </c>
    </row>
    <row r="126" spans="2:14">
      <c r="B126" s="176"/>
      <c r="C126" s="65" t="s">
        <v>285</v>
      </c>
      <c r="D126" s="26"/>
      <c r="E126" s="24">
        <v>0.19</v>
      </c>
      <c r="F126" s="24"/>
      <c r="G126" s="24"/>
      <c r="H126" s="24">
        <v>0.13</v>
      </c>
      <c r="I126" s="28">
        <v>0.64</v>
      </c>
      <c r="J126" s="24">
        <v>0.19</v>
      </c>
      <c r="K126" s="24"/>
      <c r="L126" s="24"/>
      <c r="M126" s="24">
        <v>0.13</v>
      </c>
      <c r="N126" s="28">
        <v>0.63</v>
      </c>
    </row>
    <row r="127" spans="2:14">
      <c r="B127" s="176"/>
      <c r="C127" s="65" t="s">
        <v>286</v>
      </c>
      <c r="D127" s="26"/>
      <c r="E127" s="24">
        <v>0.17</v>
      </c>
      <c r="F127" s="24"/>
      <c r="G127" s="24"/>
      <c r="H127" s="24">
        <v>0.12</v>
      </c>
      <c r="I127" s="28">
        <v>0.64</v>
      </c>
      <c r="J127" s="24">
        <v>0.17</v>
      </c>
      <c r="K127" s="24"/>
      <c r="L127" s="24"/>
      <c r="M127" s="24">
        <v>0.12</v>
      </c>
      <c r="N127" s="28">
        <v>0.62</v>
      </c>
    </row>
    <row r="128" spans="2:14">
      <c r="B128" s="176"/>
      <c r="C128" s="64" t="s">
        <v>287</v>
      </c>
      <c r="D128" s="26"/>
      <c r="E128" s="24">
        <v>0.18</v>
      </c>
      <c r="F128" s="24"/>
      <c r="G128" s="24"/>
      <c r="H128" s="24">
        <v>0.12</v>
      </c>
      <c r="I128" s="28">
        <v>0.64</v>
      </c>
      <c r="J128" s="24">
        <v>0.18</v>
      </c>
      <c r="K128" s="24"/>
      <c r="L128" s="24"/>
      <c r="M128" s="24">
        <v>0.12</v>
      </c>
      <c r="N128" s="28">
        <v>0.63</v>
      </c>
    </row>
    <row r="129" spans="2:14">
      <c r="B129" s="176"/>
      <c r="C129" s="64" t="s">
        <v>288</v>
      </c>
      <c r="D129" s="26"/>
      <c r="E129" s="24"/>
      <c r="F129" s="24"/>
      <c r="G129" s="24"/>
      <c r="H129" s="24"/>
      <c r="I129" s="28"/>
      <c r="J129" s="24"/>
      <c r="K129" s="24"/>
      <c r="L129" s="24"/>
      <c r="M129" s="24"/>
      <c r="N129" s="28"/>
    </row>
    <row r="130" spans="2:14">
      <c r="B130" s="176"/>
      <c r="C130" s="64" t="s">
        <v>289</v>
      </c>
      <c r="D130" s="26"/>
      <c r="E130" s="24">
        <v>0.8</v>
      </c>
      <c r="F130" s="24"/>
      <c r="G130" s="24"/>
      <c r="H130" s="24">
        <v>0.44</v>
      </c>
      <c r="I130" s="28">
        <v>0.96</v>
      </c>
      <c r="J130" s="24">
        <v>0.74</v>
      </c>
      <c r="K130" s="24"/>
      <c r="L130" s="24"/>
      <c r="M130" s="24">
        <v>0.37</v>
      </c>
      <c r="N130" s="28">
        <v>0.74</v>
      </c>
    </row>
    <row r="131" spans="2:14">
      <c r="B131" s="176"/>
      <c r="C131" s="64" t="s">
        <v>290</v>
      </c>
      <c r="D131" s="26"/>
      <c r="E131" s="24"/>
      <c r="F131" s="24"/>
      <c r="G131" s="24"/>
      <c r="H131" s="24"/>
      <c r="I131" s="28"/>
      <c r="J131" s="24"/>
      <c r="K131" s="24"/>
      <c r="L131" s="24"/>
      <c r="M131" s="24"/>
      <c r="N131" s="28"/>
    </row>
    <row r="132" spans="2:14">
      <c r="B132" s="176"/>
      <c r="C132" s="64" t="s">
        <v>291</v>
      </c>
      <c r="D132" s="26"/>
      <c r="E132" s="24">
        <v>0.81</v>
      </c>
      <c r="F132" s="24"/>
      <c r="G132" s="24"/>
      <c r="H132" s="24">
        <v>0.44</v>
      </c>
      <c r="I132" s="28">
        <v>0.96</v>
      </c>
      <c r="J132" s="24">
        <v>0.75</v>
      </c>
      <c r="K132" s="24"/>
      <c r="L132" s="24"/>
      <c r="M132" s="24">
        <v>0.36</v>
      </c>
      <c r="N132" s="28">
        <v>0.74</v>
      </c>
    </row>
    <row r="133" spans="2:14">
      <c r="B133" s="176"/>
      <c r="C133" s="64" t="s">
        <v>292</v>
      </c>
      <c r="D133" s="26"/>
      <c r="E133" s="24"/>
      <c r="F133" s="24"/>
      <c r="G133" s="24"/>
      <c r="H133" s="24"/>
      <c r="I133" s="28"/>
      <c r="J133" s="24"/>
      <c r="K133" s="24"/>
      <c r="L133" s="24"/>
      <c r="M133" s="24"/>
      <c r="N133" s="28"/>
    </row>
    <row r="134" spans="2:14">
      <c r="B134" s="176"/>
      <c r="C134" s="64" t="s">
        <v>293</v>
      </c>
      <c r="D134" s="26"/>
      <c r="E134" s="24"/>
      <c r="F134" s="24"/>
      <c r="G134" s="24"/>
      <c r="H134" s="24"/>
      <c r="I134" s="28"/>
      <c r="J134" s="24"/>
      <c r="K134" s="24"/>
      <c r="L134" s="24"/>
      <c r="M134" s="24"/>
      <c r="N134" s="28"/>
    </row>
    <row r="135" spans="2:14">
      <c r="B135" s="176"/>
      <c r="C135" s="64" t="s">
        <v>294</v>
      </c>
      <c r="D135" s="26"/>
      <c r="E135" s="24"/>
      <c r="F135" s="24"/>
      <c r="G135" s="24"/>
      <c r="H135" s="24"/>
      <c r="I135" s="28"/>
      <c r="J135" s="24"/>
      <c r="K135" s="24"/>
      <c r="L135" s="24"/>
      <c r="M135" s="24"/>
      <c r="N135" s="28"/>
    </row>
    <row r="136" spans="2:14">
      <c r="B136" s="176"/>
      <c r="C136" s="64" t="s">
        <v>295</v>
      </c>
      <c r="D136" s="26"/>
      <c r="E136" s="24"/>
      <c r="F136" s="24"/>
      <c r="G136" s="24"/>
      <c r="H136" s="24"/>
      <c r="I136" s="28"/>
      <c r="J136" s="24"/>
      <c r="K136" s="24"/>
      <c r="L136" s="24"/>
      <c r="M136" s="24"/>
      <c r="N136" s="28"/>
    </row>
    <row r="137" spans="2:14">
      <c r="B137" s="176"/>
      <c r="C137" s="64" t="s">
        <v>296</v>
      </c>
      <c r="D137" s="26"/>
      <c r="E137" s="24"/>
      <c r="F137" s="24"/>
      <c r="G137" s="24"/>
      <c r="H137" s="24"/>
      <c r="I137" s="28"/>
      <c r="J137" s="24"/>
      <c r="K137" s="24"/>
      <c r="L137" s="24"/>
      <c r="M137" s="24"/>
      <c r="N137" s="28"/>
    </row>
    <row r="138" spans="2:14">
      <c r="B138" s="176"/>
      <c r="C138" s="41" t="s">
        <v>241</v>
      </c>
      <c r="D138" s="26"/>
      <c r="E138" s="24"/>
      <c r="F138" s="24"/>
      <c r="G138" s="24"/>
      <c r="H138" s="24"/>
      <c r="I138" s="28"/>
      <c r="J138" s="24"/>
      <c r="K138" s="24"/>
      <c r="L138" s="24"/>
      <c r="M138" s="24"/>
      <c r="N138" s="28"/>
    </row>
    <row r="139" spans="2:14">
      <c r="B139" s="176"/>
      <c r="C139" s="41" t="s">
        <v>297</v>
      </c>
      <c r="D139" s="26"/>
      <c r="E139" s="24">
        <v>0.79</v>
      </c>
      <c r="F139" s="24"/>
      <c r="G139" s="24"/>
      <c r="H139" s="24">
        <v>0.42</v>
      </c>
      <c r="I139" s="28">
        <v>0.94</v>
      </c>
      <c r="J139" s="24">
        <v>0.78</v>
      </c>
      <c r="K139" s="24"/>
      <c r="L139" s="24"/>
      <c r="M139" s="24">
        <v>0.38</v>
      </c>
      <c r="N139" s="28">
        <v>0.92</v>
      </c>
    </row>
    <row r="140" spans="2:14">
      <c r="B140" s="176"/>
      <c r="C140" s="41" t="s">
        <v>241</v>
      </c>
      <c r="D140" s="26"/>
      <c r="E140" s="24"/>
      <c r="F140" s="24"/>
      <c r="G140" s="24"/>
      <c r="H140" s="24"/>
      <c r="I140" s="28"/>
      <c r="J140" s="24"/>
      <c r="K140" s="24"/>
      <c r="L140" s="24"/>
      <c r="M140" s="24"/>
      <c r="N140" s="28"/>
    </row>
    <row r="141" spans="2:14" ht="15" thickBot="1">
      <c r="B141" s="177"/>
      <c r="C141" s="33" t="s">
        <v>241</v>
      </c>
      <c r="D141" s="27"/>
      <c r="E141" s="25"/>
      <c r="F141" s="25"/>
      <c r="G141" s="25"/>
      <c r="H141" s="25"/>
      <c r="I141" s="29"/>
      <c r="J141" s="25"/>
      <c r="K141" s="25"/>
      <c r="L141" s="25"/>
      <c r="M141" s="25"/>
      <c r="N141" s="29"/>
    </row>
    <row r="142" spans="2:14" ht="15" customHeight="1" thickTop="1">
      <c r="B142" s="172" t="s">
        <v>166</v>
      </c>
      <c r="C142" s="41" t="s">
        <v>187</v>
      </c>
      <c r="D142" s="51" t="s">
        <v>298</v>
      </c>
      <c r="E142" s="24">
        <v>0.73</v>
      </c>
      <c r="F142" s="24">
        <v>0.48</v>
      </c>
      <c r="G142" s="24">
        <v>0.26</v>
      </c>
      <c r="H142" s="24">
        <v>0.25</v>
      </c>
      <c r="I142" s="42">
        <v>0.72</v>
      </c>
      <c r="J142" s="24">
        <v>0.73</v>
      </c>
      <c r="K142" s="24">
        <v>0.48</v>
      </c>
      <c r="L142" s="24">
        <v>0.26</v>
      </c>
      <c r="M142" s="24">
        <v>0.25</v>
      </c>
      <c r="N142" s="42">
        <v>0.74</v>
      </c>
    </row>
    <row r="143" spans="2:14">
      <c r="B143" s="173"/>
      <c r="C143" s="41" t="s">
        <v>189</v>
      </c>
      <c r="D143" s="26" t="s">
        <v>299</v>
      </c>
      <c r="E143" s="24">
        <v>0.75</v>
      </c>
      <c r="F143" s="24">
        <v>0.56999999999999995</v>
      </c>
      <c r="G143" s="24">
        <v>0.28999999999999998</v>
      </c>
      <c r="H143" s="24">
        <v>0.28999999999999998</v>
      </c>
      <c r="I143" s="28">
        <v>0.89</v>
      </c>
      <c r="J143" s="24">
        <v>0.75</v>
      </c>
      <c r="K143" s="24">
        <v>0.6</v>
      </c>
      <c r="L143" s="24">
        <v>0.28999999999999998</v>
      </c>
      <c r="M143" s="24">
        <v>0.28999999999999998</v>
      </c>
      <c r="N143" s="28">
        <v>0.89</v>
      </c>
    </row>
    <row r="144" spans="2:14">
      <c r="B144" s="173"/>
      <c r="C144" s="41" t="s">
        <v>191</v>
      </c>
      <c r="D144" s="26" t="s">
        <v>300</v>
      </c>
      <c r="E144" s="24">
        <v>0.75</v>
      </c>
      <c r="F144" s="24">
        <v>0.5</v>
      </c>
      <c r="G144" s="24">
        <v>0.28999999999999998</v>
      </c>
      <c r="H144" s="24">
        <v>0.28999999999999998</v>
      </c>
      <c r="I144" s="28">
        <v>0.89</v>
      </c>
      <c r="J144" s="24">
        <v>0.02</v>
      </c>
      <c r="K144" s="24">
        <v>0.21</v>
      </c>
      <c r="L144" s="24">
        <v>0.16</v>
      </c>
      <c r="M144" s="24">
        <v>0.01</v>
      </c>
      <c r="N144" s="28">
        <v>0.55000000000000004</v>
      </c>
    </row>
    <row r="145" spans="2:14">
      <c r="B145" s="173"/>
      <c r="C145" s="41" t="s">
        <v>195</v>
      </c>
      <c r="D145" s="26" t="s">
        <v>301</v>
      </c>
      <c r="E145" s="24">
        <v>0.75</v>
      </c>
      <c r="F145" s="24">
        <v>0.55000000000000004</v>
      </c>
      <c r="G145" s="24">
        <v>0.28999999999999998</v>
      </c>
      <c r="H145" s="24">
        <v>0.3</v>
      </c>
      <c r="I145" s="28">
        <v>0.88</v>
      </c>
      <c r="J145" s="24">
        <v>0.08</v>
      </c>
      <c r="K145" s="24">
        <v>0.08</v>
      </c>
      <c r="L145" s="24">
        <v>0.12</v>
      </c>
      <c r="M145" s="24">
        <v>0.02</v>
      </c>
      <c r="N145" s="28">
        <v>0.45</v>
      </c>
    </row>
    <row r="146" spans="2:14">
      <c r="B146" s="173"/>
      <c r="C146" s="41" t="s">
        <v>199</v>
      </c>
      <c r="D146" s="26" t="s">
        <v>302</v>
      </c>
      <c r="E146" s="24">
        <v>0.75</v>
      </c>
      <c r="F146" s="24">
        <v>0.57999999999999996</v>
      </c>
      <c r="G146" s="24">
        <v>0.28000000000000003</v>
      </c>
      <c r="H146" s="24">
        <v>0.27</v>
      </c>
      <c r="I146" s="28">
        <v>0.72</v>
      </c>
      <c r="J146" s="24">
        <v>0.75</v>
      </c>
      <c r="K146" s="24">
        <v>0.56999999999999995</v>
      </c>
      <c r="L146" s="24">
        <v>0.28000000000000003</v>
      </c>
      <c r="M146" s="24">
        <v>0.27</v>
      </c>
      <c r="N146" s="28">
        <v>0.74</v>
      </c>
    </row>
    <row r="147" spans="2:14">
      <c r="B147" s="173"/>
      <c r="C147" s="41" t="s">
        <v>203</v>
      </c>
      <c r="D147" s="26" t="s">
        <v>303</v>
      </c>
      <c r="E147" s="24">
        <v>0.7</v>
      </c>
      <c r="F147" s="24">
        <v>0.37</v>
      </c>
      <c r="G147" s="24">
        <v>0.36</v>
      </c>
      <c r="H147" s="24">
        <v>0.35</v>
      </c>
      <c r="I147" s="28">
        <v>0.9</v>
      </c>
      <c r="J147" s="24">
        <v>0.7</v>
      </c>
      <c r="K147" s="24">
        <v>0.41</v>
      </c>
      <c r="L147" s="24">
        <v>0.36</v>
      </c>
      <c r="M147" s="24">
        <v>0.35</v>
      </c>
      <c r="N147" s="28">
        <v>0.89</v>
      </c>
    </row>
    <row r="148" spans="2:14">
      <c r="B148" s="173"/>
      <c r="C148" s="41" t="s">
        <v>206</v>
      </c>
      <c r="D148" s="26" t="s">
        <v>304</v>
      </c>
      <c r="E148" s="24">
        <v>0.7</v>
      </c>
      <c r="F148" s="24">
        <v>0.37</v>
      </c>
      <c r="G148" s="24">
        <v>0.34</v>
      </c>
      <c r="H148" s="24">
        <v>0.35</v>
      </c>
      <c r="I148" s="28">
        <v>0.89</v>
      </c>
      <c r="J148" s="24">
        <v>0.7</v>
      </c>
      <c r="K148" s="24">
        <v>0.41</v>
      </c>
      <c r="L148" s="24">
        <v>0.33</v>
      </c>
      <c r="M148" s="24">
        <v>0.33</v>
      </c>
      <c r="N148" s="28">
        <v>0.89</v>
      </c>
    </row>
    <row r="149" spans="2:14">
      <c r="B149" s="173"/>
      <c r="C149" s="41" t="s">
        <v>209</v>
      </c>
      <c r="D149" s="26" t="s">
        <v>305</v>
      </c>
      <c r="E149" s="24">
        <v>0.66</v>
      </c>
      <c r="F149" s="24">
        <v>0.33</v>
      </c>
      <c r="G149" s="24">
        <v>0.38</v>
      </c>
      <c r="H149" s="24">
        <v>0.33</v>
      </c>
      <c r="I149" s="28">
        <v>0.89</v>
      </c>
      <c r="J149" s="24">
        <v>0.66</v>
      </c>
      <c r="K149" s="24">
        <v>0.33</v>
      </c>
      <c r="L149" s="24">
        <v>0.37</v>
      </c>
      <c r="M149" s="24">
        <v>0.32</v>
      </c>
      <c r="N149" s="28">
        <v>0.88</v>
      </c>
    </row>
    <row r="150" spans="2:14">
      <c r="B150" s="173"/>
      <c r="C150" s="41" t="s">
        <v>211</v>
      </c>
      <c r="D150" s="26" t="s">
        <v>306</v>
      </c>
      <c r="E150" s="24">
        <v>0.65</v>
      </c>
      <c r="F150" s="24">
        <v>0.32</v>
      </c>
      <c r="G150" s="24">
        <v>0.52</v>
      </c>
      <c r="H150" s="24">
        <v>0.32</v>
      </c>
      <c r="I150" s="28">
        <v>0.89</v>
      </c>
      <c r="J150" s="24">
        <v>0.65</v>
      </c>
      <c r="K150" s="24">
        <v>0.32</v>
      </c>
      <c r="L150" s="24">
        <v>0.53</v>
      </c>
      <c r="M150" s="24">
        <v>0.32</v>
      </c>
      <c r="N150" s="28">
        <v>0.89</v>
      </c>
    </row>
    <row r="151" spans="2:14">
      <c r="B151" s="173"/>
      <c r="C151" s="41" t="s">
        <v>307</v>
      </c>
      <c r="D151" s="26" t="s">
        <v>308</v>
      </c>
      <c r="E151" s="24">
        <v>0.76</v>
      </c>
      <c r="F151" s="24">
        <v>0.56999999999999995</v>
      </c>
      <c r="G151" s="24">
        <v>0.36</v>
      </c>
      <c r="H151" s="24">
        <v>0.38</v>
      </c>
      <c r="I151" s="28">
        <v>0.84</v>
      </c>
      <c r="J151" s="24">
        <v>0.73</v>
      </c>
      <c r="K151" s="24">
        <v>0.43</v>
      </c>
      <c r="L151" s="24">
        <v>0.32</v>
      </c>
      <c r="M151" s="24">
        <v>0.33</v>
      </c>
      <c r="N151" s="28">
        <v>0.72</v>
      </c>
    </row>
    <row r="152" spans="2:14">
      <c r="B152" s="173"/>
      <c r="C152" s="41" t="s">
        <v>309</v>
      </c>
      <c r="D152" s="26" t="s">
        <v>310</v>
      </c>
      <c r="E152" s="24">
        <v>0.76</v>
      </c>
      <c r="F152" s="24">
        <v>0.57999999999999996</v>
      </c>
      <c r="G152" s="24">
        <v>0.38</v>
      </c>
      <c r="H152" s="24">
        <v>0.4</v>
      </c>
      <c r="I152" s="28">
        <v>0.83</v>
      </c>
      <c r="J152" s="24">
        <v>0.74</v>
      </c>
      <c r="K152" s="24">
        <v>0.45</v>
      </c>
      <c r="L152" s="24">
        <v>0.34</v>
      </c>
      <c r="M152" s="24">
        <v>0.36</v>
      </c>
      <c r="N152" s="28">
        <v>0.74</v>
      </c>
    </row>
    <row r="153" spans="2:14">
      <c r="B153" s="173"/>
      <c r="C153" s="41" t="s">
        <v>311</v>
      </c>
      <c r="D153" s="26" t="s">
        <v>312</v>
      </c>
      <c r="E153" s="24">
        <v>0.76</v>
      </c>
      <c r="F153" s="24">
        <v>0.57999999999999996</v>
      </c>
      <c r="G153" s="24">
        <v>0.38</v>
      </c>
      <c r="H153" s="24">
        <v>0.4</v>
      </c>
      <c r="I153" s="28">
        <v>0.83</v>
      </c>
      <c r="J153" s="24">
        <v>0.64</v>
      </c>
      <c r="K153" s="24">
        <v>0.5</v>
      </c>
      <c r="L153" s="24">
        <v>0.2</v>
      </c>
      <c r="M153" s="24">
        <v>0.19</v>
      </c>
      <c r="N153" s="28">
        <v>0.59</v>
      </c>
    </row>
    <row r="154" spans="2:14">
      <c r="B154" s="173"/>
      <c r="C154" s="41" t="s">
        <v>313</v>
      </c>
      <c r="D154" s="26" t="s">
        <v>314</v>
      </c>
      <c r="E154" s="24">
        <v>0.76</v>
      </c>
      <c r="F154" s="24">
        <v>0.57999999999999996</v>
      </c>
      <c r="G154" s="24">
        <v>0.37</v>
      </c>
      <c r="H154" s="24">
        <v>0.4</v>
      </c>
      <c r="I154" s="28">
        <v>0.83</v>
      </c>
      <c r="J154" s="24">
        <v>0.09</v>
      </c>
      <c r="K154" s="24">
        <v>0.13</v>
      </c>
      <c r="L154" s="24">
        <v>0.13</v>
      </c>
      <c r="M154" s="24">
        <v>0.02</v>
      </c>
      <c r="N154" s="28">
        <v>0.5</v>
      </c>
    </row>
    <row r="155" spans="2:14" ht="15" thickBot="1">
      <c r="B155" s="173"/>
      <c r="C155" s="41" t="s">
        <v>315</v>
      </c>
      <c r="D155" s="27" t="s">
        <v>316</v>
      </c>
      <c r="E155" s="24">
        <v>0.76</v>
      </c>
      <c r="F155" s="24">
        <v>0.56999999999999995</v>
      </c>
      <c r="G155" s="24">
        <v>0.36</v>
      </c>
      <c r="H155" s="24">
        <v>0.38</v>
      </c>
      <c r="I155" s="28">
        <v>0.83</v>
      </c>
      <c r="J155" s="24">
        <v>0.73</v>
      </c>
      <c r="K155" s="24">
        <v>0.42</v>
      </c>
      <c r="L155" s="24">
        <v>0.32</v>
      </c>
      <c r="M155" s="24">
        <v>0.33</v>
      </c>
      <c r="N155" s="29">
        <v>0.72</v>
      </c>
    </row>
    <row r="156" spans="2:14" ht="15" thickTop="1">
      <c r="B156" s="173"/>
      <c r="C156" s="72" t="s">
        <v>317</v>
      </c>
      <c r="D156" s="51"/>
      <c r="E156" s="52"/>
      <c r="F156" s="52"/>
      <c r="G156" s="52"/>
      <c r="H156" s="52"/>
      <c r="I156" s="42"/>
      <c r="J156" s="52"/>
      <c r="K156" s="52"/>
      <c r="L156" s="52"/>
      <c r="M156" s="52"/>
      <c r="N156" s="42"/>
    </row>
    <row r="157" spans="2:14">
      <c r="B157" s="173"/>
      <c r="C157" s="73" t="s">
        <v>187</v>
      </c>
      <c r="D157" s="53" t="s">
        <v>318</v>
      </c>
      <c r="E157" s="54">
        <v>0.75</v>
      </c>
      <c r="F157" s="54">
        <v>0.61</v>
      </c>
      <c r="G157" s="54">
        <v>0.27</v>
      </c>
      <c r="H157" s="54">
        <v>0.26</v>
      </c>
      <c r="I157" s="55">
        <v>0.86</v>
      </c>
      <c r="J157" s="54">
        <v>0.75</v>
      </c>
      <c r="K157" s="54">
        <v>0.61</v>
      </c>
      <c r="L157" s="54">
        <v>0.26</v>
      </c>
      <c r="M157" s="54">
        <v>0.26</v>
      </c>
      <c r="N157" s="55">
        <v>0.87</v>
      </c>
    </row>
    <row r="158" spans="2:14">
      <c r="B158" s="173"/>
      <c r="C158" s="73" t="s">
        <v>189</v>
      </c>
      <c r="D158" s="26" t="s">
        <v>319</v>
      </c>
      <c r="E158" s="24">
        <v>0.75</v>
      </c>
      <c r="F158" s="24">
        <v>0.61</v>
      </c>
      <c r="G158" s="24">
        <v>0.26</v>
      </c>
      <c r="H158" s="24">
        <v>0.25</v>
      </c>
      <c r="I158" s="28">
        <v>0.87</v>
      </c>
      <c r="J158" s="24">
        <v>0.75</v>
      </c>
      <c r="K158" s="24">
        <v>0.61</v>
      </c>
      <c r="L158" s="24">
        <v>0.26</v>
      </c>
      <c r="M158" s="24">
        <v>0.25</v>
      </c>
      <c r="N158" s="28">
        <v>0.87</v>
      </c>
    </row>
    <row r="159" spans="2:14">
      <c r="B159" s="173"/>
      <c r="C159" s="73" t="s">
        <v>191</v>
      </c>
      <c r="D159" s="26" t="s">
        <v>320</v>
      </c>
      <c r="E159" s="24">
        <v>0.75</v>
      </c>
      <c r="F159" s="24">
        <v>0.61</v>
      </c>
      <c r="G159" s="24">
        <v>0.27</v>
      </c>
      <c r="H159" s="24">
        <v>0.26</v>
      </c>
      <c r="I159" s="28">
        <v>0.86</v>
      </c>
      <c r="J159" s="24">
        <v>0.75</v>
      </c>
      <c r="K159" s="24">
        <v>0.61</v>
      </c>
      <c r="L159" s="24">
        <v>0.26</v>
      </c>
      <c r="M159" s="24">
        <v>0.26</v>
      </c>
      <c r="N159" s="28">
        <v>0.87</v>
      </c>
    </row>
    <row r="160" spans="2:14">
      <c r="B160" s="173"/>
      <c r="C160" s="73" t="s">
        <v>195</v>
      </c>
      <c r="D160" s="26" t="s">
        <v>321</v>
      </c>
      <c r="E160" s="24">
        <v>0.51</v>
      </c>
      <c r="F160" s="24">
        <v>0.51</v>
      </c>
      <c r="G160" s="24">
        <v>0.12</v>
      </c>
      <c r="H160" s="24">
        <v>0.08</v>
      </c>
      <c r="I160" s="28">
        <v>0.5</v>
      </c>
      <c r="J160" s="24">
        <v>0.51</v>
      </c>
      <c r="K160" s="24">
        <v>0.51</v>
      </c>
      <c r="L160" s="24">
        <v>0.12</v>
      </c>
      <c r="M160" s="24">
        <v>0.08</v>
      </c>
      <c r="N160" s="28">
        <v>0.5</v>
      </c>
    </row>
    <row r="161" spans="2:14">
      <c r="B161" s="173"/>
      <c r="C161" s="73" t="s">
        <v>199</v>
      </c>
      <c r="D161" s="26" t="s">
        <v>322</v>
      </c>
      <c r="E161" s="24">
        <v>0.68</v>
      </c>
      <c r="F161" s="24">
        <v>0.49</v>
      </c>
      <c r="G161" s="24">
        <v>0.21</v>
      </c>
      <c r="H161" s="24">
        <v>0.19</v>
      </c>
      <c r="I161" s="28">
        <v>0.69</v>
      </c>
      <c r="J161" s="24">
        <v>0.68</v>
      </c>
      <c r="K161" s="24">
        <v>0.55000000000000004</v>
      </c>
      <c r="L161" s="24">
        <v>0.21</v>
      </c>
      <c r="M161" s="24">
        <v>0.19</v>
      </c>
      <c r="N161" s="28">
        <v>0.69</v>
      </c>
    </row>
    <row r="162" spans="2:14">
      <c r="B162" s="173"/>
      <c r="C162" s="73" t="s">
        <v>203</v>
      </c>
      <c r="D162" s="26" t="s">
        <v>321</v>
      </c>
      <c r="E162" s="24">
        <v>0.51</v>
      </c>
      <c r="F162" s="24">
        <v>0.51</v>
      </c>
      <c r="G162" s="24">
        <v>0.12</v>
      </c>
      <c r="H162" s="24">
        <v>0.08</v>
      </c>
      <c r="I162" s="28">
        <v>0.5</v>
      </c>
      <c r="J162" s="24">
        <v>0.51</v>
      </c>
      <c r="K162" s="24">
        <v>0.51</v>
      </c>
      <c r="L162" s="24">
        <v>0.12</v>
      </c>
      <c r="M162" s="24">
        <v>0.08</v>
      </c>
      <c r="N162" s="28">
        <v>0.5</v>
      </c>
    </row>
    <row r="163" spans="2:14">
      <c r="B163" s="173"/>
      <c r="C163" s="73" t="s">
        <v>206</v>
      </c>
      <c r="D163" s="26" t="s">
        <v>322</v>
      </c>
      <c r="E163" s="24">
        <v>0.68</v>
      </c>
      <c r="F163" s="24">
        <v>0.49</v>
      </c>
      <c r="G163" s="24">
        <v>0.21</v>
      </c>
      <c r="H163" s="24">
        <v>0.19</v>
      </c>
      <c r="I163" s="28">
        <v>0.69</v>
      </c>
      <c r="J163" s="24">
        <v>0.68</v>
      </c>
      <c r="K163" s="24">
        <v>0.55000000000000004</v>
      </c>
      <c r="L163" s="24">
        <v>0.21</v>
      </c>
      <c r="M163" s="24">
        <v>0.19</v>
      </c>
      <c r="N163" s="28">
        <v>0.69</v>
      </c>
    </row>
    <row r="164" spans="2:14">
      <c r="B164" s="173"/>
      <c r="C164" s="73" t="s">
        <v>209</v>
      </c>
      <c r="D164" s="26" t="s">
        <v>323</v>
      </c>
      <c r="E164" s="24">
        <v>0.63</v>
      </c>
      <c r="F164" s="24">
        <v>0.38</v>
      </c>
      <c r="G164" s="24">
        <v>0.45</v>
      </c>
      <c r="H164" s="24">
        <v>0.27</v>
      </c>
      <c r="I164" s="28">
        <v>0.86</v>
      </c>
      <c r="J164" s="24">
        <v>0.63</v>
      </c>
      <c r="K164" s="24">
        <v>0.39</v>
      </c>
      <c r="L164" s="24">
        <v>0.43</v>
      </c>
      <c r="M164" s="24">
        <v>0.27</v>
      </c>
      <c r="N164" s="28">
        <v>0.86</v>
      </c>
    </row>
    <row r="165" spans="2:14">
      <c r="B165" s="173"/>
      <c r="C165" s="73" t="s">
        <v>211</v>
      </c>
      <c r="D165" s="26" t="s">
        <v>324</v>
      </c>
      <c r="E165" s="24">
        <v>0.62</v>
      </c>
      <c r="F165" s="24">
        <v>0.33</v>
      </c>
      <c r="G165" s="24">
        <v>0.53</v>
      </c>
      <c r="H165" s="24">
        <v>0.31</v>
      </c>
      <c r="I165" s="28">
        <v>0.88</v>
      </c>
      <c r="J165" s="24">
        <v>0.62</v>
      </c>
      <c r="K165" s="24">
        <v>0.34</v>
      </c>
      <c r="L165" s="24">
        <v>0.51</v>
      </c>
      <c r="M165" s="24">
        <v>0.31</v>
      </c>
      <c r="N165" s="28">
        <v>0.88</v>
      </c>
    </row>
    <row r="166" spans="2:14">
      <c r="B166" s="173"/>
      <c r="C166" s="73" t="s">
        <v>213</v>
      </c>
      <c r="D166" s="26" t="s">
        <v>325</v>
      </c>
      <c r="E166" s="24">
        <v>0.74</v>
      </c>
      <c r="F166" s="24">
        <v>0.56999999999999995</v>
      </c>
      <c r="G166" s="24">
        <v>0.27</v>
      </c>
      <c r="H166" s="24">
        <v>0.26</v>
      </c>
      <c r="I166" s="28">
        <v>0.67</v>
      </c>
      <c r="J166" s="24">
        <v>0.74</v>
      </c>
      <c r="K166" s="24">
        <v>0.56999999999999995</v>
      </c>
      <c r="L166" s="24">
        <v>0.27</v>
      </c>
      <c r="M166" s="24">
        <v>0.26</v>
      </c>
      <c r="N166" s="28">
        <v>0.67</v>
      </c>
    </row>
    <row r="167" spans="2:14">
      <c r="B167" s="173"/>
      <c r="C167" s="73" t="s">
        <v>215</v>
      </c>
      <c r="D167" s="26" t="s">
        <v>326</v>
      </c>
      <c r="E167" s="24">
        <v>0.74</v>
      </c>
      <c r="F167" s="24">
        <v>0.56999999999999995</v>
      </c>
      <c r="G167" s="24">
        <v>0.27</v>
      </c>
      <c r="H167" s="24">
        <v>0.26</v>
      </c>
      <c r="I167" s="28">
        <v>0.67</v>
      </c>
      <c r="J167" s="24">
        <v>0.74</v>
      </c>
      <c r="K167" s="24">
        <v>0.56999999999999995</v>
      </c>
      <c r="L167" s="24">
        <v>0.27</v>
      </c>
      <c r="M167" s="24">
        <v>0.26</v>
      </c>
      <c r="N167" s="28">
        <v>0.67</v>
      </c>
    </row>
    <row r="168" spans="2:14">
      <c r="B168" s="173"/>
      <c r="C168" s="73" t="s">
        <v>217</v>
      </c>
      <c r="D168" s="26" t="s">
        <v>327</v>
      </c>
      <c r="E168" s="24">
        <v>0.74</v>
      </c>
      <c r="F168" s="24">
        <v>0.56999999999999995</v>
      </c>
      <c r="G168" s="24">
        <v>0.27</v>
      </c>
      <c r="H168" s="24">
        <v>0.26</v>
      </c>
      <c r="I168" s="28">
        <v>0.67</v>
      </c>
      <c r="J168" s="24">
        <v>0.74</v>
      </c>
      <c r="K168" s="24">
        <v>0.56999999999999995</v>
      </c>
      <c r="L168" s="24">
        <v>0.27</v>
      </c>
      <c r="M168" s="24">
        <v>0.26</v>
      </c>
      <c r="N168" s="28">
        <v>0.67</v>
      </c>
    </row>
    <row r="169" spans="2:14">
      <c r="B169" s="173"/>
      <c r="C169" s="73" t="s">
        <v>219</v>
      </c>
      <c r="D169" s="26" t="s">
        <v>328</v>
      </c>
      <c r="E169" s="24">
        <v>0.51</v>
      </c>
      <c r="F169" s="24">
        <v>0.51</v>
      </c>
      <c r="G169" s="24">
        <v>0.12</v>
      </c>
      <c r="H169" s="24">
        <v>0.08</v>
      </c>
      <c r="I169" s="28">
        <v>0.5</v>
      </c>
      <c r="J169" s="24">
        <v>0.51</v>
      </c>
      <c r="K169" s="24">
        <v>0.51</v>
      </c>
      <c r="L169" s="24">
        <v>0.12</v>
      </c>
      <c r="M169" s="24">
        <v>0.08</v>
      </c>
      <c r="N169" s="28">
        <v>0.5</v>
      </c>
    </row>
    <row r="170" spans="2:14">
      <c r="B170" s="173"/>
      <c r="C170" s="73" t="s">
        <v>221</v>
      </c>
      <c r="D170" s="56" t="s">
        <v>329</v>
      </c>
      <c r="E170" s="57">
        <v>0.77</v>
      </c>
      <c r="F170" s="57">
        <v>0.56000000000000005</v>
      </c>
      <c r="G170" s="57">
        <v>0.37</v>
      </c>
      <c r="H170" s="57">
        <v>0.4</v>
      </c>
      <c r="I170" s="58">
        <v>0.82</v>
      </c>
      <c r="J170" s="57">
        <v>0.75</v>
      </c>
      <c r="K170" s="57">
        <v>0.5</v>
      </c>
      <c r="L170" s="57">
        <v>0.35</v>
      </c>
      <c r="M170" s="57">
        <v>0.37</v>
      </c>
      <c r="N170" s="58">
        <v>0.75</v>
      </c>
    </row>
    <row r="171" spans="2:14">
      <c r="B171" s="173"/>
      <c r="C171" s="74" t="s">
        <v>330</v>
      </c>
      <c r="D171" s="24"/>
      <c r="E171" s="24"/>
      <c r="F171" s="24"/>
      <c r="G171" s="24"/>
      <c r="H171" s="24"/>
      <c r="I171" s="28"/>
      <c r="J171" s="24"/>
      <c r="K171" s="24"/>
      <c r="L171" s="24"/>
      <c r="M171" s="24"/>
      <c r="N171" s="59"/>
    </row>
    <row r="172" spans="2:14">
      <c r="B172" s="173"/>
      <c r="C172" s="75" t="s">
        <v>187</v>
      </c>
      <c r="D172" s="53" t="s">
        <v>331</v>
      </c>
      <c r="E172" s="54">
        <v>0.51</v>
      </c>
      <c r="F172" s="54">
        <v>0.25</v>
      </c>
      <c r="G172" s="54">
        <v>0.12</v>
      </c>
      <c r="H172" s="54">
        <v>0.08</v>
      </c>
      <c r="I172" s="55">
        <v>0.66</v>
      </c>
      <c r="J172" s="54">
        <v>0.51</v>
      </c>
      <c r="K172" s="54">
        <v>0.3</v>
      </c>
      <c r="L172" s="54">
        <v>0.13</v>
      </c>
      <c r="M172" s="54">
        <v>0.08</v>
      </c>
      <c r="N172" s="55">
        <v>0.64</v>
      </c>
    </row>
    <row r="173" spans="2:14">
      <c r="B173" s="173"/>
      <c r="C173" s="41" t="s">
        <v>189</v>
      </c>
      <c r="D173" s="26" t="s">
        <v>332</v>
      </c>
      <c r="E173" s="24">
        <v>0.76</v>
      </c>
      <c r="F173" s="24">
        <v>0.59</v>
      </c>
      <c r="G173" s="24">
        <v>0.33</v>
      </c>
      <c r="H173" s="24">
        <v>0.35</v>
      </c>
      <c r="I173" s="28">
        <v>0.9</v>
      </c>
      <c r="J173" s="24">
        <v>0.76</v>
      </c>
      <c r="K173" s="24">
        <v>0.59</v>
      </c>
      <c r="L173" s="24">
        <v>0.33</v>
      </c>
      <c r="M173" s="24">
        <v>0.34</v>
      </c>
      <c r="N173" s="28">
        <v>0.9</v>
      </c>
    </row>
    <row r="174" spans="2:14">
      <c r="B174" s="173"/>
      <c r="C174" s="41" t="s">
        <v>191</v>
      </c>
      <c r="D174" s="26" t="s">
        <v>333</v>
      </c>
      <c r="E174" s="24">
        <v>0.76</v>
      </c>
      <c r="F174" s="24">
        <v>0.61</v>
      </c>
      <c r="G174" s="24">
        <v>0.31</v>
      </c>
      <c r="H174" s="24">
        <v>0.32</v>
      </c>
      <c r="I174" s="28">
        <v>0.9</v>
      </c>
      <c r="J174" s="24">
        <v>0.51</v>
      </c>
      <c r="K174" s="24">
        <v>0.51</v>
      </c>
      <c r="L174" s="24">
        <v>0.12</v>
      </c>
      <c r="M174" s="24">
        <v>0.08</v>
      </c>
      <c r="N174" s="28">
        <v>0.5</v>
      </c>
    </row>
    <row r="175" spans="2:14">
      <c r="B175" s="173"/>
      <c r="C175" s="41" t="s">
        <v>195</v>
      </c>
      <c r="D175" s="26" t="s">
        <v>334</v>
      </c>
      <c r="E175" s="24">
        <v>0.5</v>
      </c>
      <c r="F175" s="24">
        <v>0.35</v>
      </c>
      <c r="G175" s="24">
        <v>0.14000000000000001</v>
      </c>
      <c r="H175" s="24">
        <v>0.11</v>
      </c>
      <c r="I175" s="28">
        <v>0.67</v>
      </c>
      <c r="J175" s="24">
        <v>0.51</v>
      </c>
      <c r="K175" s="24">
        <v>0.51</v>
      </c>
      <c r="L175" s="24">
        <v>0.12</v>
      </c>
      <c r="M175" s="24">
        <v>0.08</v>
      </c>
      <c r="N175" s="28">
        <v>0.51</v>
      </c>
    </row>
    <row r="176" spans="2:14">
      <c r="B176" s="173"/>
      <c r="C176" s="76" t="s">
        <v>335</v>
      </c>
      <c r="D176" s="26" t="s">
        <v>336</v>
      </c>
      <c r="E176" s="24">
        <v>0.71</v>
      </c>
      <c r="F176" s="24">
        <v>0.47</v>
      </c>
      <c r="G176" s="24">
        <v>0.37</v>
      </c>
      <c r="H176" s="24">
        <v>0.36</v>
      </c>
      <c r="I176" s="28">
        <v>0.91</v>
      </c>
      <c r="J176" s="24">
        <v>0.71</v>
      </c>
      <c r="K176" s="24">
        <v>0.45</v>
      </c>
      <c r="L176" s="24">
        <v>0.37</v>
      </c>
      <c r="M176" s="24">
        <v>0.36</v>
      </c>
      <c r="N176" s="28">
        <v>0.91</v>
      </c>
    </row>
    <row r="177" spans="2:14">
      <c r="B177" s="173"/>
      <c r="C177" s="76" t="s">
        <v>337</v>
      </c>
      <c r="D177" s="26" t="s">
        <v>338</v>
      </c>
      <c r="E177" s="24">
        <v>0.63</v>
      </c>
      <c r="F177" s="24">
        <v>0.33</v>
      </c>
      <c r="G177" s="24">
        <v>0.45</v>
      </c>
      <c r="H177" s="24">
        <v>0.33</v>
      </c>
      <c r="I177" s="28">
        <v>0.9</v>
      </c>
      <c r="J177" s="24">
        <v>0.63</v>
      </c>
      <c r="K177" s="24">
        <v>0.33</v>
      </c>
      <c r="L177" s="24">
        <v>0.43</v>
      </c>
      <c r="M177" s="24">
        <v>0.33</v>
      </c>
      <c r="N177" s="28">
        <v>0.89</v>
      </c>
    </row>
    <row r="178" spans="2:14">
      <c r="B178" s="173"/>
      <c r="C178" s="77" t="s">
        <v>339</v>
      </c>
      <c r="D178" s="26" t="s">
        <v>340</v>
      </c>
      <c r="E178" s="24">
        <v>0.66</v>
      </c>
      <c r="F178" s="24">
        <v>0.67</v>
      </c>
      <c r="G178" s="24">
        <v>0.28999999999999998</v>
      </c>
      <c r="H178" s="24">
        <v>0.32</v>
      </c>
      <c r="I178" s="28">
        <v>0.93</v>
      </c>
      <c r="J178" s="24">
        <v>0.53</v>
      </c>
      <c r="K178" s="24">
        <v>0.34</v>
      </c>
      <c r="L178" s="24">
        <v>0.2</v>
      </c>
      <c r="M178" s="24">
        <v>0.21</v>
      </c>
      <c r="N178" s="28">
        <v>0.61</v>
      </c>
    </row>
    <row r="179" spans="2:14">
      <c r="B179" s="173"/>
      <c r="C179" s="41" t="s">
        <v>213</v>
      </c>
      <c r="D179" s="26" t="s">
        <v>341</v>
      </c>
      <c r="E179" s="24">
        <v>0.66</v>
      </c>
      <c r="F179" s="24">
        <v>0.67</v>
      </c>
      <c r="G179" s="24">
        <v>0.28999999999999998</v>
      </c>
      <c r="H179" s="24">
        <v>0.32</v>
      </c>
      <c r="I179" s="28">
        <v>0.93</v>
      </c>
      <c r="J179" s="24">
        <v>0.53</v>
      </c>
      <c r="K179" s="24">
        <v>0.34</v>
      </c>
      <c r="L179" s="24">
        <v>0.2</v>
      </c>
      <c r="M179" s="24">
        <v>0.21</v>
      </c>
      <c r="N179" s="28">
        <v>0.61</v>
      </c>
    </row>
    <row r="180" spans="2:14">
      <c r="B180" s="173"/>
      <c r="C180" s="41" t="s">
        <v>215</v>
      </c>
      <c r="D180" s="26" t="s">
        <v>342</v>
      </c>
      <c r="E180" s="24">
        <v>0.81</v>
      </c>
      <c r="F180" s="24">
        <v>0.72</v>
      </c>
      <c r="G180" s="24">
        <v>0.43</v>
      </c>
      <c r="H180" s="24">
        <v>0.47</v>
      </c>
      <c r="I180" s="28">
        <v>0.97</v>
      </c>
      <c r="J180" s="24">
        <v>0.75</v>
      </c>
      <c r="K180" s="24">
        <v>0.46</v>
      </c>
      <c r="L180" s="24">
        <v>0.36</v>
      </c>
      <c r="M180" s="24">
        <v>0.38</v>
      </c>
      <c r="N180" s="28">
        <v>0.74</v>
      </c>
    </row>
    <row r="181" spans="2:14">
      <c r="B181" s="173"/>
      <c r="C181" s="41" t="s">
        <v>217</v>
      </c>
      <c r="D181" s="26" t="s">
        <v>343</v>
      </c>
      <c r="E181" s="24">
        <v>0.8</v>
      </c>
      <c r="F181" s="24">
        <v>0.69</v>
      </c>
      <c r="G181" s="24">
        <v>0.43</v>
      </c>
      <c r="H181" s="24">
        <v>0.46</v>
      </c>
      <c r="I181" s="28">
        <v>0.97</v>
      </c>
      <c r="J181" s="24">
        <v>0.5</v>
      </c>
      <c r="K181" s="24">
        <v>0.28000000000000003</v>
      </c>
      <c r="L181" s="24">
        <v>0.12</v>
      </c>
      <c r="M181" s="24">
        <v>0.08</v>
      </c>
      <c r="N181" s="28">
        <v>0.51</v>
      </c>
    </row>
    <row r="182" spans="2:14">
      <c r="B182" s="173"/>
      <c r="C182" s="78" t="s">
        <v>219</v>
      </c>
      <c r="D182" s="56" t="s">
        <v>344</v>
      </c>
      <c r="E182" s="57">
        <v>0.62</v>
      </c>
      <c r="F182" s="57">
        <v>0.57999999999999996</v>
      </c>
      <c r="G182" s="57">
        <v>0.28999999999999998</v>
      </c>
      <c r="H182" s="57">
        <v>0.31</v>
      </c>
      <c r="I182" s="58">
        <v>0.92</v>
      </c>
      <c r="J182" s="57">
        <v>0.39</v>
      </c>
      <c r="K182" s="57">
        <v>0.24</v>
      </c>
      <c r="L182" s="57">
        <v>0.13</v>
      </c>
      <c r="M182" s="57">
        <v>0.13</v>
      </c>
      <c r="N182" s="58">
        <v>0.51</v>
      </c>
    </row>
    <row r="183" spans="2:14">
      <c r="B183" s="173"/>
      <c r="C183" s="79" t="s">
        <v>345</v>
      </c>
      <c r="D183" s="24"/>
      <c r="E183" s="24"/>
      <c r="F183" s="24"/>
      <c r="G183" s="24"/>
      <c r="H183" s="24"/>
      <c r="I183" s="28"/>
      <c r="J183" s="24"/>
      <c r="K183" s="24"/>
      <c r="L183" s="24"/>
      <c r="M183" s="24"/>
      <c r="N183" s="59"/>
    </row>
    <row r="184" spans="2:14">
      <c r="B184" s="173"/>
      <c r="C184" s="75" t="s">
        <v>187</v>
      </c>
      <c r="D184" s="53" t="s">
        <v>346</v>
      </c>
      <c r="E184" s="54">
        <v>0.51</v>
      </c>
      <c r="F184" s="54">
        <v>0.35</v>
      </c>
      <c r="G184" s="54">
        <v>0.13</v>
      </c>
      <c r="H184" s="54">
        <v>0.08</v>
      </c>
      <c r="I184" s="55">
        <v>0.66</v>
      </c>
      <c r="J184" s="54">
        <v>0.51</v>
      </c>
      <c r="K184" s="54">
        <v>0.21</v>
      </c>
      <c r="L184" s="54">
        <v>0.13</v>
      </c>
      <c r="M184" s="54">
        <v>0.08</v>
      </c>
      <c r="N184" s="55">
        <v>0.64</v>
      </c>
    </row>
    <row r="185" spans="2:14">
      <c r="B185" s="173"/>
      <c r="C185" s="41" t="s">
        <v>189</v>
      </c>
      <c r="D185" s="26" t="s">
        <v>347</v>
      </c>
      <c r="E185" s="24">
        <v>0.76</v>
      </c>
      <c r="F185" s="24">
        <v>0.59</v>
      </c>
      <c r="G185" s="24">
        <v>0.34</v>
      </c>
      <c r="H185" s="24">
        <v>0.35</v>
      </c>
      <c r="I185" s="28">
        <v>0.9</v>
      </c>
      <c r="J185" s="24">
        <v>0.76</v>
      </c>
      <c r="K185" s="24">
        <v>0.6</v>
      </c>
      <c r="L185" s="24">
        <v>0.33</v>
      </c>
      <c r="M185" s="24">
        <v>0.35</v>
      </c>
      <c r="N185" s="28">
        <v>0.9</v>
      </c>
    </row>
    <row r="186" spans="2:14">
      <c r="B186" s="173"/>
      <c r="C186" s="41" t="s">
        <v>191</v>
      </c>
      <c r="D186" s="26" t="s">
        <v>348</v>
      </c>
      <c r="E186" s="24">
        <v>0.76</v>
      </c>
      <c r="F186" s="24">
        <v>0.67</v>
      </c>
      <c r="G186" s="24">
        <v>0.31</v>
      </c>
      <c r="H186" s="24">
        <v>0.32</v>
      </c>
      <c r="I186" s="28">
        <v>0.9</v>
      </c>
      <c r="J186" s="24">
        <v>0.51</v>
      </c>
      <c r="K186" s="24">
        <v>0.51</v>
      </c>
      <c r="L186" s="24">
        <v>0.12</v>
      </c>
      <c r="M186" s="24">
        <v>0.08</v>
      </c>
      <c r="N186" s="28">
        <v>0.5</v>
      </c>
    </row>
    <row r="187" spans="2:14" ht="15" thickBot="1">
      <c r="B187" s="174"/>
      <c r="C187" s="33" t="s">
        <v>195</v>
      </c>
      <c r="D187" s="56" t="s">
        <v>349</v>
      </c>
      <c r="E187" s="57">
        <v>0.5</v>
      </c>
      <c r="F187" s="57">
        <v>0.35</v>
      </c>
      <c r="G187" s="57">
        <v>0.14000000000000001</v>
      </c>
      <c r="H187" s="57">
        <v>0.12</v>
      </c>
      <c r="I187" s="58">
        <v>0.66</v>
      </c>
      <c r="J187" s="57">
        <v>0.51</v>
      </c>
      <c r="K187" s="57">
        <v>0.51</v>
      </c>
      <c r="L187" s="57">
        <v>0.12</v>
      </c>
      <c r="M187" s="57">
        <v>0.08</v>
      </c>
      <c r="N187" s="58">
        <v>0.53</v>
      </c>
    </row>
  </sheetData>
  <mergeCells count="11">
    <mergeCell ref="B2:C3"/>
    <mergeCell ref="D2:N3"/>
    <mergeCell ref="B142:B187"/>
    <mergeCell ref="B94:B121"/>
    <mergeCell ref="B123:B141"/>
    <mergeCell ref="B6:N7"/>
    <mergeCell ref="D8:I8"/>
    <mergeCell ref="J8:N8"/>
    <mergeCell ref="B38:B65"/>
    <mergeCell ref="B66:B93"/>
    <mergeCell ref="B10:B37"/>
  </mergeCells>
  <conditionalFormatting sqref="M10:M37">
    <cfRule type="top10" dxfId="9" priority="1" rank="1"/>
  </conditionalFormatting>
  <conditionalFormatting sqref="M119:M187 M10:M95">
    <cfRule type="top10" dxfId="8" priority="31"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FA73-09B4-47DB-BFEB-8FFC43542F39}">
  <dimension ref="A1:K68"/>
  <sheetViews>
    <sheetView workbookViewId="0">
      <selection activeCell="I2" sqref="I2"/>
    </sheetView>
  </sheetViews>
  <sheetFormatPr defaultRowHeight="14.5"/>
  <cols>
    <col min="1" max="1" width="50.81640625" bestFit="1" customWidth="1"/>
    <col min="2" max="2" width="7.26953125" bestFit="1" customWidth="1"/>
    <col min="3" max="3" width="7.81640625" bestFit="1" customWidth="1"/>
    <col min="4" max="4" width="7.26953125" bestFit="1" customWidth="1"/>
    <col min="5" max="5" width="7.81640625" bestFit="1" customWidth="1"/>
    <col min="6" max="6" width="9.7265625" bestFit="1" customWidth="1"/>
    <col min="7" max="7" width="10.54296875" bestFit="1" customWidth="1"/>
    <col min="9" max="9" width="50.81640625" bestFit="1" customWidth="1"/>
    <col min="10" max="11" width="11.8164062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22</v>
      </c>
      <c r="J2">
        <v>4.6048168294052783</v>
      </c>
      <c r="K2">
        <v>3.0871785979954942</v>
      </c>
    </row>
    <row r="3" spans="1:11">
      <c r="A3" t="s">
        <v>8</v>
      </c>
      <c r="C3">
        <v>0</v>
      </c>
      <c r="E3">
        <v>0</v>
      </c>
      <c r="G3">
        <v>0</v>
      </c>
      <c r="I3" t="s">
        <v>37</v>
      </c>
      <c r="J3">
        <v>2.9237328006062389</v>
      </c>
      <c r="K3">
        <v>3.2944714857167812</v>
      </c>
    </row>
    <row r="4" spans="1:11">
      <c r="A4" t="s">
        <v>9</v>
      </c>
      <c r="C4">
        <v>0</v>
      </c>
      <c r="E4">
        <v>0</v>
      </c>
      <c r="G4">
        <v>0</v>
      </c>
      <c r="I4" t="s">
        <v>11</v>
      </c>
      <c r="J4">
        <v>2.7664300568524109</v>
      </c>
      <c r="K4">
        <v>2.8581225442985199</v>
      </c>
    </row>
    <row r="5" spans="1:11">
      <c r="A5" t="s">
        <v>10</v>
      </c>
      <c r="C5">
        <v>0</v>
      </c>
      <c r="E5">
        <v>0</v>
      </c>
      <c r="G5">
        <v>0</v>
      </c>
      <c r="I5" t="s">
        <v>28</v>
      </c>
      <c r="J5">
        <v>2.0088033698156531</v>
      </c>
      <c r="K5">
        <v>2.0236960914770918</v>
      </c>
    </row>
    <row r="6" spans="1:11">
      <c r="A6" t="s">
        <v>11</v>
      </c>
      <c r="B6" t="s">
        <v>351</v>
      </c>
      <c r="C6">
        <v>1</v>
      </c>
      <c r="D6" t="s">
        <v>353</v>
      </c>
      <c r="E6">
        <v>1</v>
      </c>
      <c r="F6" t="s">
        <v>361</v>
      </c>
      <c r="G6">
        <v>2</v>
      </c>
      <c r="I6" t="s">
        <v>30</v>
      </c>
      <c r="J6">
        <v>1.949690538035471</v>
      </c>
      <c r="K6">
        <v>1.857057957075863</v>
      </c>
    </row>
    <row r="7" spans="1:11">
      <c r="A7" t="s">
        <v>12</v>
      </c>
      <c r="B7" t="s">
        <v>351</v>
      </c>
      <c r="C7">
        <v>1</v>
      </c>
      <c r="D7" t="s">
        <v>353</v>
      </c>
      <c r="E7">
        <v>1</v>
      </c>
      <c r="F7" t="s">
        <v>361</v>
      </c>
      <c r="G7">
        <v>2</v>
      </c>
      <c r="I7" t="s">
        <v>12</v>
      </c>
      <c r="J7">
        <v>1.7731636384528791</v>
      </c>
      <c r="K7">
        <v>1.501527335527965</v>
      </c>
    </row>
    <row r="8" spans="1:11">
      <c r="A8" t="s">
        <v>362</v>
      </c>
      <c r="C8">
        <v>0</v>
      </c>
      <c r="E8">
        <v>0</v>
      </c>
      <c r="G8">
        <v>0</v>
      </c>
      <c r="I8" t="s">
        <v>53</v>
      </c>
      <c r="J8">
        <v>1.628022444248685</v>
      </c>
      <c r="K8">
        <v>1.630505167492714</v>
      </c>
    </row>
    <row r="9" spans="1:11">
      <c r="A9" t="s">
        <v>112</v>
      </c>
      <c r="C9">
        <v>0</v>
      </c>
      <c r="E9">
        <v>0</v>
      </c>
      <c r="G9">
        <v>0</v>
      </c>
      <c r="I9" t="s">
        <v>56</v>
      </c>
      <c r="J9">
        <v>1.456754603499139</v>
      </c>
      <c r="K9">
        <v>1.369724241389072</v>
      </c>
    </row>
    <row r="10" spans="1:11">
      <c r="A10" t="s">
        <v>65</v>
      </c>
      <c r="C10">
        <v>0</v>
      </c>
      <c r="D10" t="s">
        <v>353</v>
      </c>
      <c r="E10">
        <v>1</v>
      </c>
      <c r="F10" t="s">
        <v>353</v>
      </c>
      <c r="G10">
        <v>1</v>
      </c>
      <c r="I10" t="s">
        <v>360</v>
      </c>
      <c r="J10">
        <v>1.391367163138107</v>
      </c>
      <c r="K10">
        <v>1.3139772879152229</v>
      </c>
    </row>
    <row r="11" spans="1:11">
      <c r="A11" t="s">
        <v>14</v>
      </c>
      <c r="C11">
        <v>0</v>
      </c>
      <c r="E11">
        <v>0</v>
      </c>
      <c r="G11">
        <v>0</v>
      </c>
      <c r="I11" t="s">
        <v>59</v>
      </c>
      <c r="J11">
        <v>1.3431581700283539</v>
      </c>
      <c r="K11">
        <v>1.235120409617116</v>
      </c>
    </row>
    <row r="12" spans="1:11">
      <c r="A12" t="s">
        <v>15</v>
      </c>
      <c r="C12">
        <v>0</v>
      </c>
      <c r="E12">
        <v>0</v>
      </c>
      <c r="G12">
        <v>0</v>
      </c>
      <c r="I12" t="s">
        <v>60</v>
      </c>
      <c r="J12">
        <v>1.328492503189155</v>
      </c>
      <c r="K12">
        <v>1.28348583087294</v>
      </c>
    </row>
    <row r="13" spans="1:11">
      <c r="A13" t="s">
        <v>16</v>
      </c>
      <c r="C13">
        <v>0</v>
      </c>
      <c r="E13">
        <v>0</v>
      </c>
      <c r="G13">
        <v>0</v>
      </c>
      <c r="I13" t="s">
        <v>58</v>
      </c>
      <c r="J13">
        <v>1.2729370177459449</v>
      </c>
      <c r="K13">
        <v>1.383341962509512</v>
      </c>
    </row>
    <row r="14" spans="1:11">
      <c r="A14" t="s">
        <v>17</v>
      </c>
      <c r="B14" t="s">
        <v>351</v>
      </c>
      <c r="C14">
        <v>1</v>
      </c>
      <c r="E14">
        <v>0</v>
      </c>
      <c r="F14" t="s">
        <v>351</v>
      </c>
      <c r="G14">
        <v>1</v>
      </c>
      <c r="I14" t="s">
        <v>61</v>
      </c>
      <c r="J14">
        <v>1.203890265654338</v>
      </c>
      <c r="K14">
        <v>1.028068246348677</v>
      </c>
    </row>
    <row r="15" spans="1:11">
      <c r="A15" t="s">
        <v>53</v>
      </c>
      <c r="B15" t="s">
        <v>351</v>
      </c>
      <c r="C15">
        <v>1</v>
      </c>
      <c r="D15" t="s">
        <v>353</v>
      </c>
      <c r="E15">
        <v>1</v>
      </c>
      <c r="F15" t="s">
        <v>361</v>
      </c>
      <c r="G15">
        <v>2</v>
      </c>
      <c r="I15" t="s">
        <v>363</v>
      </c>
      <c r="J15">
        <v>1.0980178183527209</v>
      </c>
      <c r="K15">
        <v>1.201225440271358</v>
      </c>
    </row>
    <row r="16" spans="1:11">
      <c r="A16" t="s">
        <v>364</v>
      </c>
      <c r="B16" t="s">
        <v>351</v>
      </c>
      <c r="C16">
        <v>1</v>
      </c>
      <c r="D16" t="s">
        <v>353</v>
      </c>
      <c r="E16">
        <v>1</v>
      </c>
      <c r="F16" t="s">
        <v>361</v>
      </c>
      <c r="G16">
        <v>2</v>
      </c>
      <c r="I16" t="s">
        <v>364</v>
      </c>
      <c r="J16">
        <v>1.039105000414938</v>
      </c>
      <c r="K16">
        <v>1.031657633383821</v>
      </c>
    </row>
    <row r="17" spans="1:11">
      <c r="A17" t="s">
        <v>19</v>
      </c>
      <c r="C17">
        <v>0</v>
      </c>
      <c r="E17">
        <v>0</v>
      </c>
      <c r="G17">
        <v>0</v>
      </c>
      <c r="I17" t="s">
        <v>17</v>
      </c>
      <c r="J17">
        <v>0.95691043999095693</v>
      </c>
      <c r="K17">
        <v>0.92671664347686789</v>
      </c>
    </row>
    <row r="18" spans="1:11">
      <c r="A18" t="s">
        <v>20</v>
      </c>
      <c r="C18">
        <v>0</v>
      </c>
      <c r="E18">
        <v>0</v>
      </c>
      <c r="G18">
        <v>0</v>
      </c>
      <c r="I18" t="s">
        <v>23</v>
      </c>
      <c r="J18">
        <v>0.8916668404707242</v>
      </c>
      <c r="K18">
        <v>1.159735874253889</v>
      </c>
    </row>
    <row r="19" spans="1:11">
      <c r="A19" t="s">
        <v>21</v>
      </c>
      <c r="C19">
        <v>0</v>
      </c>
      <c r="E19">
        <v>0</v>
      </c>
      <c r="G19">
        <v>0</v>
      </c>
      <c r="I19" t="s">
        <v>65</v>
      </c>
      <c r="J19">
        <v>0.85252952686466643</v>
      </c>
      <c r="K19">
        <v>1.123024925924248</v>
      </c>
    </row>
    <row r="20" spans="1:11">
      <c r="A20" t="s">
        <v>22</v>
      </c>
      <c r="B20" t="s">
        <v>351</v>
      </c>
      <c r="C20">
        <v>1</v>
      </c>
      <c r="D20" t="s">
        <v>353</v>
      </c>
      <c r="E20">
        <v>1</v>
      </c>
      <c r="F20" t="s">
        <v>361</v>
      </c>
      <c r="G20">
        <v>2</v>
      </c>
      <c r="I20" t="s">
        <v>66</v>
      </c>
      <c r="J20">
        <v>0.80176771489911303</v>
      </c>
      <c r="K20">
        <v>0.79216767851534187</v>
      </c>
    </row>
    <row r="21" spans="1:11">
      <c r="A21" t="s">
        <v>23</v>
      </c>
      <c r="C21">
        <v>0</v>
      </c>
      <c r="D21" t="s">
        <v>353</v>
      </c>
      <c r="E21">
        <v>1</v>
      </c>
      <c r="F21" t="s">
        <v>353</v>
      </c>
      <c r="G21">
        <v>1</v>
      </c>
      <c r="I21" t="s">
        <v>75</v>
      </c>
      <c r="J21">
        <v>0.78544488255439793</v>
      </c>
      <c r="K21">
        <v>0.79967337971789321</v>
      </c>
    </row>
    <row r="22" spans="1:11">
      <c r="A22" t="s">
        <v>58</v>
      </c>
      <c r="B22" t="s">
        <v>351</v>
      </c>
      <c r="C22">
        <v>1</v>
      </c>
      <c r="D22" t="s">
        <v>353</v>
      </c>
      <c r="E22">
        <v>1</v>
      </c>
      <c r="F22" t="s">
        <v>361</v>
      </c>
      <c r="G22">
        <v>2</v>
      </c>
      <c r="I22" t="s">
        <v>57</v>
      </c>
      <c r="J22">
        <v>0.78524821390620436</v>
      </c>
      <c r="K22">
        <v>0.8314027613590641</v>
      </c>
    </row>
    <row r="23" spans="1:11">
      <c r="A23" t="s">
        <v>73</v>
      </c>
      <c r="C23">
        <v>0</v>
      </c>
      <c r="E23">
        <v>0</v>
      </c>
      <c r="G23">
        <v>0</v>
      </c>
      <c r="I23" t="s">
        <v>68</v>
      </c>
      <c r="J23">
        <v>0.76570993256163655</v>
      </c>
      <c r="K23">
        <v>0.90706855021862798</v>
      </c>
    </row>
    <row r="24" spans="1:11">
      <c r="A24" t="s">
        <v>57</v>
      </c>
      <c r="C24">
        <v>0</v>
      </c>
      <c r="E24">
        <v>0</v>
      </c>
      <c r="G24">
        <v>0</v>
      </c>
      <c r="I24" t="s">
        <v>54</v>
      </c>
      <c r="J24">
        <v>0.7272136612535568</v>
      </c>
      <c r="K24">
        <v>0.89839135308052898</v>
      </c>
    </row>
    <row r="25" spans="1:11">
      <c r="A25" t="s">
        <v>68</v>
      </c>
      <c r="C25">
        <v>0</v>
      </c>
      <c r="E25">
        <v>0</v>
      </c>
      <c r="G25">
        <v>0</v>
      </c>
      <c r="I25" t="s">
        <v>71</v>
      </c>
      <c r="J25">
        <v>0.7076989942450882</v>
      </c>
      <c r="K25">
        <v>0.80595944896549321</v>
      </c>
    </row>
    <row r="26" spans="1:11">
      <c r="A26" t="s">
        <v>71</v>
      </c>
      <c r="C26">
        <v>0</v>
      </c>
      <c r="E26">
        <v>0</v>
      </c>
      <c r="G26">
        <v>0</v>
      </c>
      <c r="I26" t="s">
        <v>74</v>
      </c>
      <c r="J26">
        <v>0.68083946287165897</v>
      </c>
      <c r="K26">
        <v>0.66381299388714499</v>
      </c>
    </row>
    <row r="27" spans="1:11">
      <c r="A27" t="s">
        <v>66</v>
      </c>
      <c r="C27">
        <v>0</v>
      </c>
      <c r="E27">
        <v>0</v>
      </c>
      <c r="G27">
        <v>0</v>
      </c>
      <c r="I27" t="s">
        <v>31</v>
      </c>
      <c r="J27">
        <v>0.66662741757347521</v>
      </c>
      <c r="K27">
        <v>0.69036488420875841</v>
      </c>
    </row>
    <row r="28" spans="1:11">
      <c r="A28" t="s">
        <v>99</v>
      </c>
      <c r="C28">
        <v>0</v>
      </c>
      <c r="E28">
        <v>0</v>
      </c>
      <c r="G28">
        <v>0</v>
      </c>
      <c r="I28" t="s">
        <v>55</v>
      </c>
      <c r="J28">
        <v>0.64882006204289921</v>
      </c>
      <c r="K28">
        <v>0.54016837489522618</v>
      </c>
    </row>
    <row r="29" spans="1:11">
      <c r="A29" t="s">
        <v>101</v>
      </c>
      <c r="C29">
        <v>0</v>
      </c>
      <c r="E29">
        <v>0</v>
      </c>
      <c r="G29">
        <v>0</v>
      </c>
      <c r="I29" t="s">
        <v>83</v>
      </c>
      <c r="J29">
        <v>0.63944006911830242</v>
      </c>
      <c r="K29">
        <v>0.89403565710445054</v>
      </c>
    </row>
    <row r="30" spans="1:11">
      <c r="A30" t="s">
        <v>79</v>
      </c>
      <c r="C30">
        <v>0</v>
      </c>
      <c r="E30">
        <v>0</v>
      </c>
      <c r="G30">
        <v>0</v>
      </c>
      <c r="I30" t="s">
        <v>73</v>
      </c>
      <c r="J30">
        <v>0.62299064766705636</v>
      </c>
      <c r="K30">
        <v>0.71929763030955784</v>
      </c>
    </row>
    <row r="31" spans="1:11">
      <c r="A31" t="s">
        <v>70</v>
      </c>
      <c r="C31">
        <v>0</v>
      </c>
      <c r="E31">
        <v>0</v>
      </c>
      <c r="G31">
        <v>0</v>
      </c>
      <c r="I31" t="s">
        <v>89</v>
      </c>
      <c r="J31">
        <v>0.60514506200699558</v>
      </c>
      <c r="K31">
        <v>0.90921315980742279</v>
      </c>
    </row>
    <row r="32" spans="1:11">
      <c r="A32" t="s">
        <v>87</v>
      </c>
      <c r="C32">
        <v>0</v>
      </c>
      <c r="E32">
        <v>0</v>
      </c>
      <c r="G32">
        <v>0</v>
      </c>
      <c r="I32" t="s">
        <v>365</v>
      </c>
      <c r="J32">
        <v>0.59376051772397076</v>
      </c>
      <c r="K32">
        <v>0.71232042542103957</v>
      </c>
    </row>
    <row r="33" spans="1:11">
      <c r="A33" t="s">
        <v>82</v>
      </c>
      <c r="C33">
        <v>0</v>
      </c>
      <c r="E33">
        <v>0</v>
      </c>
      <c r="G33">
        <v>0</v>
      </c>
      <c r="I33" t="s">
        <v>67</v>
      </c>
      <c r="J33">
        <v>0.55307545798042812</v>
      </c>
      <c r="K33">
        <v>0.49803309068547302</v>
      </c>
    </row>
    <row r="34" spans="1:11">
      <c r="A34" t="s">
        <v>91</v>
      </c>
      <c r="C34">
        <v>0</v>
      </c>
      <c r="E34">
        <v>0</v>
      </c>
      <c r="G34">
        <v>0</v>
      </c>
      <c r="I34" t="s">
        <v>80</v>
      </c>
      <c r="J34">
        <v>0.51055651422254666</v>
      </c>
      <c r="K34">
        <v>0.56278553884709948</v>
      </c>
    </row>
    <row r="35" spans="1:11">
      <c r="A35" t="s">
        <v>28</v>
      </c>
      <c r="B35" t="s">
        <v>351</v>
      </c>
      <c r="C35">
        <v>1</v>
      </c>
      <c r="D35" t="s">
        <v>353</v>
      </c>
      <c r="E35">
        <v>1</v>
      </c>
      <c r="F35" t="s">
        <v>361</v>
      </c>
      <c r="G35">
        <v>2</v>
      </c>
      <c r="I35" t="s">
        <v>82</v>
      </c>
      <c r="J35">
        <v>0.50855061960553738</v>
      </c>
      <c r="K35">
        <v>0.53892438018255806</v>
      </c>
    </row>
    <row r="36" spans="1:11">
      <c r="A36" t="s">
        <v>64</v>
      </c>
      <c r="C36">
        <v>0</v>
      </c>
      <c r="E36">
        <v>0</v>
      </c>
      <c r="G36">
        <v>0</v>
      </c>
      <c r="I36" t="s">
        <v>77</v>
      </c>
      <c r="J36">
        <v>0.50720130041425471</v>
      </c>
      <c r="K36">
        <v>0.4694845076812838</v>
      </c>
    </row>
    <row r="37" spans="1:11">
      <c r="A37" t="s">
        <v>104</v>
      </c>
      <c r="C37">
        <v>0</v>
      </c>
      <c r="E37">
        <v>0</v>
      </c>
      <c r="G37">
        <v>0</v>
      </c>
      <c r="I37" t="s">
        <v>362</v>
      </c>
      <c r="J37">
        <v>0.45323214023436381</v>
      </c>
      <c r="K37">
        <v>0.74629789774062094</v>
      </c>
    </row>
    <row r="38" spans="1:11">
      <c r="A38" t="s">
        <v>93</v>
      </c>
      <c r="C38">
        <v>0</v>
      </c>
      <c r="E38">
        <v>0</v>
      </c>
      <c r="G38">
        <v>0</v>
      </c>
      <c r="I38" t="s">
        <v>63</v>
      </c>
      <c r="J38">
        <v>0.45219978892258311</v>
      </c>
      <c r="K38">
        <v>0.62838267767512124</v>
      </c>
    </row>
    <row r="39" spans="1:11">
      <c r="A39" t="s">
        <v>30</v>
      </c>
      <c r="B39" t="s">
        <v>351</v>
      </c>
      <c r="C39">
        <v>1</v>
      </c>
      <c r="D39" t="s">
        <v>353</v>
      </c>
      <c r="E39">
        <v>1</v>
      </c>
      <c r="F39" t="s">
        <v>361</v>
      </c>
      <c r="G39">
        <v>2</v>
      </c>
      <c r="I39" t="s">
        <v>87</v>
      </c>
      <c r="J39">
        <v>0.44467560166852937</v>
      </c>
      <c r="K39">
        <v>0.44873307943054452</v>
      </c>
    </row>
    <row r="40" spans="1:11">
      <c r="A40" t="s">
        <v>31</v>
      </c>
      <c r="C40">
        <v>0</v>
      </c>
      <c r="E40">
        <v>0</v>
      </c>
      <c r="G40">
        <v>0</v>
      </c>
      <c r="I40" t="s">
        <v>69</v>
      </c>
      <c r="J40">
        <v>0.43330671080245359</v>
      </c>
      <c r="K40">
        <v>0.65490309075022179</v>
      </c>
    </row>
    <row r="41" spans="1:11">
      <c r="A41" t="s">
        <v>96</v>
      </c>
      <c r="C41">
        <v>0</v>
      </c>
      <c r="E41">
        <v>0</v>
      </c>
      <c r="G41">
        <v>0</v>
      </c>
      <c r="I41" t="s">
        <v>64</v>
      </c>
      <c r="J41">
        <v>0.40433211042470601</v>
      </c>
      <c r="K41">
        <v>0.44746681788728221</v>
      </c>
    </row>
    <row r="42" spans="1:11">
      <c r="A42" t="s">
        <v>113</v>
      </c>
      <c r="C42">
        <v>0</v>
      </c>
      <c r="E42">
        <v>0</v>
      </c>
      <c r="G42">
        <v>0</v>
      </c>
      <c r="I42" t="s">
        <v>84</v>
      </c>
      <c r="J42">
        <v>0.4023887246601357</v>
      </c>
      <c r="K42">
        <v>0.493016371427074</v>
      </c>
    </row>
    <row r="43" spans="1:11">
      <c r="A43" t="s">
        <v>76</v>
      </c>
      <c r="C43">
        <v>0</v>
      </c>
      <c r="E43">
        <v>0</v>
      </c>
      <c r="G43">
        <v>0</v>
      </c>
      <c r="I43" t="s">
        <v>101</v>
      </c>
      <c r="J43">
        <v>0.38162347540368319</v>
      </c>
      <c r="K43">
        <v>0.40424676604103932</v>
      </c>
    </row>
    <row r="44" spans="1:11">
      <c r="A44" t="s">
        <v>103</v>
      </c>
      <c r="C44">
        <v>0</v>
      </c>
      <c r="E44">
        <v>0</v>
      </c>
      <c r="G44">
        <v>0</v>
      </c>
      <c r="I44" t="s">
        <v>15</v>
      </c>
      <c r="J44">
        <v>0.37443418160686892</v>
      </c>
      <c r="K44">
        <v>0.41751553686580511</v>
      </c>
    </row>
    <row r="45" spans="1:11">
      <c r="A45" t="s">
        <v>33</v>
      </c>
      <c r="C45">
        <v>0</v>
      </c>
      <c r="E45">
        <v>0</v>
      </c>
      <c r="G45">
        <v>0</v>
      </c>
      <c r="I45" t="s">
        <v>93</v>
      </c>
      <c r="J45">
        <v>0.33023510216758539</v>
      </c>
      <c r="K45">
        <v>0.4328637727174845</v>
      </c>
    </row>
    <row r="46" spans="1:11">
      <c r="A46" t="s">
        <v>80</v>
      </c>
      <c r="C46">
        <v>0</v>
      </c>
      <c r="E46">
        <v>0</v>
      </c>
      <c r="G46">
        <v>0</v>
      </c>
      <c r="I46" t="s">
        <v>70</v>
      </c>
      <c r="J46">
        <v>0.3224362909638957</v>
      </c>
      <c r="K46">
        <v>0.32585061051363062</v>
      </c>
    </row>
    <row r="47" spans="1:11">
      <c r="A47" t="s">
        <v>63</v>
      </c>
      <c r="C47">
        <v>0</v>
      </c>
      <c r="E47">
        <v>0</v>
      </c>
      <c r="G47">
        <v>0</v>
      </c>
      <c r="I47" t="s">
        <v>99</v>
      </c>
      <c r="J47">
        <v>0.31979953815627638</v>
      </c>
      <c r="K47">
        <v>0.36498525563005729</v>
      </c>
    </row>
    <row r="48" spans="1:11">
      <c r="A48" t="s">
        <v>84</v>
      </c>
      <c r="C48">
        <v>0</v>
      </c>
      <c r="E48">
        <v>0</v>
      </c>
      <c r="G48">
        <v>0</v>
      </c>
      <c r="I48" t="s">
        <v>78</v>
      </c>
      <c r="J48">
        <v>0.31911009909728499</v>
      </c>
      <c r="K48">
        <v>0.4804806169042467</v>
      </c>
    </row>
    <row r="49" spans="1:11">
      <c r="A49" t="s">
        <v>69</v>
      </c>
      <c r="C49">
        <v>0</v>
      </c>
      <c r="E49">
        <v>0</v>
      </c>
      <c r="G49">
        <v>0</v>
      </c>
      <c r="I49" t="s">
        <v>102</v>
      </c>
      <c r="J49">
        <v>0.3057366612401512</v>
      </c>
      <c r="K49">
        <v>0.5293453335308741</v>
      </c>
    </row>
    <row r="50" spans="1:11">
      <c r="A50" t="s">
        <v>62</v>
      </c>
      <c r="C50">
        <v>0</v>
      </c>
      <c r="E50">
        <v>0</v>
      </c>
      <c r="G50">
        <v>0</v>
      </c>
      <c r="I50" t="s">
        <v>91</v>
      </c>
      <c r="J50">
        <v>0.30472596977285887</v>
      </c>
      <c r="K50">
        <v>0.31777088152480681</v>
      </c>
    </row>
    <row r="51" spans="1:11">
      <c r="A51" t="s">
        <v>78</v>
      </c>
      <c r="C51">
        <v>0</v>
      </c>
      <c r="E51">
        <v>0</v>
      </c>
      <c r="G51">
        <v>0</v>
      </c>
      <c r="I51" t="s">
        <v>104</v>
      </c>
      <c r="J51">
        <v>0.25869684981902019</v>
      </c>
      <c r="K51">
        <v>0.35467967383638221</v>
      </c>
    </row>
    <row r="52" spans="1:11">
      <c r="A52" t="s">
        <v>54</v>
      </c>
      <c r="C52">
        <v>0</v>
      </c>
      <c r="E52">
        <v>0</v>
      </c>
      <c r="G52">
        <v>0</v>
      </c>
      <c r="I52" t="s">
        <v>366</v>
      </c>
      <c r="J52">
        <v>0.25511713372719808</v>
      </c>
      <c r="K52">
        <v>0.30260871472300171</v>
      </c>
    </row>
    <row r="53" spans="1:11">
      <c r="A53" t="s">
        <v>89</v>
      </c>
      <c r="C53">
        <v>0</v>
      </c>
      <c r="E53">
        <v>0</v>
      </c>
      <c r="G53">
        <v>0</v>
      </c>
      <c r="I53" t="s">
        <v>79</v>
      </c>
      <c r="J53">
        <v>0.24706712744752071</v>
      </c>
      <c r="K53">
        <v>0.27967158755513932</v>
      </c>
    </row>
    <row r="54" spans="1:11">
      <c r="A54" t="s">
        <v>83</v>
      </c>
      <c r="C54">
        <v>0</v>
      </c>
      <c r="E54">
        <v>0</v>
      </c>
      <c r="G54">
        <v>0</v>
      </c>
      <c r="I54" t="s">
        <v>20</v>
      </c>
      <c r="J54">
        <v>0.2297078430950393</v>
      </c>
      <c r="K54">
        <v>0.19735918533994559</v>
      </c>
    </row>
    <row r="55" spans="1:11">
      <c r="A55" t="s">
        <v>102</v>
      </c>
      <c r="C55">
        <v>0</v>
      </c>
      <c r="E55">
        <v>0</v>
      </c>
      <c r="G55">
        <v>0</v>
      </c>
      <c r="I55" t="s">
        <v>112</v>
      </c>
      <c r="J55">
        <v>0.22661523314306631</v>
      </c>
      <c r="K55">
        <v>0.28025958052868299</v>
      </c>
    </row>
    <row r="56" spans="1:11">
      <c r="A56" t="s">
        <v>363</v>
      </c>
      <c r="B56" t="s">
        <v>351</v>
      </c>
      <c r="C56">
        <v>1</v>
      </c>
      <c r="D56" t="s">
        <v>353</v>
      </c>
      <c r="E56">
        <v>1</v>
      </c>
      <c r="F56" t="s">
        <v>361</v>
      </c>
      <c r="G56">
        <v>2</v>
      </c>
      <c r="I56" t="s">
        <v>113</v>
      </c>
      <c r="J56">
        <v>0.2243803462157973</v>
      </c>
      <c r="K56">
        <v>0.26911578879522841</v>
      </c>
    </row>
    <row r="57" spans="1:11">
      <c r="A57" t="s">
        <v>59</v>
      </c>
      <c r="B57" t="s">
        <v>351</v>
      </c>
      <c r="C57">
        <v>1</v>
      </c>
      <c r="D57" t="s">
        <v>353</v>
      </c>
      <c r="E57">
        <v>1</v>
      </c>
      <c r="F57" t="s">
        <v>361</v>
      </c>
      <c r="G57">
        <v>2</v>
      </c>
      <c r="I57" t="s">
        <v>62</v>
      </c>
      <c r="J57">
        <v>0.21283864951704901</v>
      </c>
      <c r="K57">
        <v>0.37759358513598468</v>
      </c>
    </row>
    <row r="58" spans="1:11">
      <c r="A58" t="s">
        <v>75</v>
      </c>
      <c r="C58">
        <v>0</v>
      </c>
      <c r="E58">
        <v>0</v>
      </c>
      <c r="G58">
        <v>0</v>
      </c>
      <c r="I58" t="s">
        <v>103</v>
      </c>
      <c r="J58">
        <v>0.19286611951983121</v>
      </c>
      <c r="K58">
        <v>0.22852591064814681</v>
      </c>
    </row>
    <row r="59" spans="1:11">
      <c r="A59" t="s">
        <v>61</v>
      </c>
      <c r="B59" t="s">
        <v>351</v>
      </c>
      <c r="C59">
        <v>1</v>
      </c>
      <c r="D59" t="s">
        <v>353</v>
      </c>
      <c r="E59">
        <v>1</v>
      </c>
      <c r="F59" t="s">
        <v>361</v>
      </c>
      <c r="G59">
        <v>2</v>
      </c>
      <c r="I59" t="s">
        <v>76</v>
      </c>
      <c r="J59">
        <v>0.18986355482062001</v>
      </c>
      <c r="K59">
        <v>0.2062993028063495</v>
      </c>
    </row>
    <row r="60" spans="1:11">
      <c r="A60" t="s">
        <v>366</v>
      </c>
      <c r="C60">
        <v>0</v>
      </c>
      <c r="E60">
        <v>0</v>
      </c>
      <c r="G60">
        <v>0</v>
      </c>
      <c r="I60" t="s">
        <v>8</v>
      </c>
      <c r="J60">
        <v>0.18303356577648669</v>
      </c>
      <c r="K60">
        <v>0.25791835701142679</v>
      </c>
    </row>
    <row r="61" spans="1:11">
      <c r="A61" t="s">
        <v>365</v>
      </c>
      <c r="C61">
        <v>0</v>
      </c>
      <c r="E61">
        <v>0</v>
      </c>
      <c r="G61">
        <v>0</v>
      </c>
      <c r="I61" t="s">
        <v>10</v>
      </c>
      <c r="J61">
        <v>0.1686389290010521</v>
      </c>
      <c r="K61">
        <v>0.18314630005526719</v>
      </c>
    </row>
    <row r="62" spans="1:11">
      <c r="A62" t="s">
        <v>67</v>
      </c>
      <c r="C62">
        <v>0</v>
      </c>
      <c r="E62">
        <v>0</v>
      </c>
      <c r="G62">
        <v>0</v>
      </c>
      <c r="I62" t="s">
        <v>96</v>
      </c>
      <c r="J62">
        <v>0.13879955230617169</v>
      </c>
      <c r="K62">
        <v>0.19795079077365571</v>
      </c>
    </row>
    <row r="63" spans="1:11">
      <c r="A63" t="s">
        <v>77</v>
      </c>
      <c r="C63">
        <v>0</v>
      </c>
      <c r="E63">
        <v>0</v>
      </c>
      <c r="G63">
        <v>0</v>
      </c>
      <c r="I63" t="s">
        <v>19</v>
      </c>
      <c r="J63">
        <v>0.1049488369025609</v>
      </c>
      <c r="K63">
        <v>0.13229183302137071</v>
      </c>
    </row>
    <row r="64" spans="1:11">
      <c r="A64" t="s">
        <v>56</v>
      </c>
      <c r="B64" t="s">
        <v>351</v>
      </c>
      <c r="C64">
        <v>1</v>
      </c>
      <c r="D64" t="s">
        <v>353</v>
      </c>
      <c r="E64">
        <v>1</v>
      </c>
      <c r="F64" t="s">
        <v>361</v>
      </c>
      <c r="G64">
        <v>2</v>
      </c>
      <c r="I64" t="s">
        <v>14</v>
      </c>
      <c r="J64">
        <v>8.7348991788360822E-2</v>
      </c>
      <c r="K64">
        <v>0.1194692392108679</v>
      </c>
    </row>
    <row r="65" spans="1:11">
      <c r="A65" t="s">
        <v>55</v>
      </c>
      <c r="C65">
        <v>0</v>
      </c>
      <c r="E65">
        <v>0</v>
      </c>
      <c r="G65">
        <v>0</v>
      </c>
      <c r="I65" t="s">
        <v>21</v>
      </c>
      <c r="J65">
        <v>7.782118113600045E-2</v>
      </c>
      <c r="K65">
        <v>0.1278791198878369</v>
      </c>
    </row>
    <row r="66" spans="1:11">
      <c r="A66" t="s">
        <v>60</v>
      </c>
      <c r="B66" t="s">
        <v>351</v>
      </c>
      <c r="C66">
        <v>1</v>
      </c>
      <c r="D66" t="s">
        <v>353</v>
      </c>
      <c r="E66">
        <v>1</v>
      </c>
      <c r="F66" t="s">
        <v>361</v>
      </c>
      <c r="G66">
        <v>2</v>
      </c>
      <c r="I66" t="s">
        <v>9</v>
      </c>
      <c r="J66">
        <v>7.312677127672354E-2</v>
      </c>
      <c r="K66">
        <v>0.12614673208882329</v>
      </c>
    </row>
    <row r="67" spans="1:11">
      <c r="A67" t="s">
        <v>74</v>
      </c>
      <c r="C67">
        <v>0</v>
      </c>
      <c r="E67">
        <v>0</v>
      </c>
      <c r="G67">
        <v>0</v>
      </c>
      <c r="I67" t="s">
        <v>33</v>
      </c>
      <c r="J67">
        <v>6.967790590819084E-2</v>
      </c>
      <c r="K67">
        <v>0.1156082941861211</v>
      </c>
    </row>
    <row r="68" spans="1:11">
      <c r="A68" t="s">
        <v>37</v>
      </c>
      <c r="B68" t="s">
        <v>351</v>
      </c>
      <c r="C68">
        <v>1</v>
      </c>
      <c r="D68" t="s">
        <v>353</v>
      </c>
      <c r="E68">
        <v>1</v>
      </c>
      <c r="F68" t="s">
        <v>361</v>
      </c>
      <c r="G68">
        <v>2</v>
      </c>
      <c r="I68" t="s">
        <v>16</v>
      </c>
      <c r="J68">
        <v>4.3106275925804287E-2</v>
      </c>
      <c r="K68">
        <v>0.1089320909461115</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5CDDE-3856-4A84-8619-54057DAE9566}">
  <dimension ref="A1:K68"/>
  <sheetViews>
    <sheetView workbookViewId="0">
      <selection activeCell="I1" sqref="I1"/>
    </sheetView>
  </sheetViews>
  <sheetFormatPr defaultRowHeight="14.5"/>
  <cols>
    <col min="1" max="1" width="50.81640625" bestFit="1" customWidth="1"/>
    <col min="2" max="2" width="7.26953125" bestFit="1" customWidth="1"/>
    <col min="3" max="3" width="7.81640625" bestFit="1" customWidth="1"/>
    <col min="4" max="4" width="7.26953125" bestFit="1" customWidth="1"/>
    <col min="5" max="5" width="7.81640625" bestFit="1" customWidth="1"/>
    <col min="6" max="6" width="9.7265625" bestFit="1" customWidth="1"/>
    <col min="7" max="7" width="10.54296875" bestFit="1" customWidth="1"/>
    <col min="9" max="9" width="50.81640625" bestFit="1" customWidth="1"/>
    <col min="10" max="11" width="11.81640625" bestFit="1" customWidth="1"/>
  </cols>
  <sheetData>
    <row r="1" spans="1:11">
      <c r="A1" t="s">
        <v>350</v>
      </c>
      <c r="B1" t="s">
        <v>351</v>
      </c>
      <c r="C1" t="s">
        <v>352</v>
      </c>
      <c r="D1" t="s">
        <v>353</v>
      </c>
      <c r="E1" t="s">
        <v>354</v>
      </c>
      <c r="F1" t="s">
        <v>355</v>
      </c>
      <c r="G1" t="s">
        <v>356</v>
      </c>
      <c r="I1" t="s">
        <v>357</v>
      </c>
      <c r="J1" t="s">
        <v>358</v>
      </c>
      <c r="K1" t="s">
        <v>359</v>
      </c>
    </row>
    <row r="2" spans="1:11">
      <c r="A2" t="s">
        <v>360</v>
      </c>
      <c r="B2" t="s">
        <v>351</v>
      </c>
      <c r="C2">
        <v>1</v>
      </c>
      <c r="D2" t="s">
        <v>353</v>
      </c>
      <c r="E2">
        <v>1</v>
      </c>
      <c r="F2" t="s">
        <v>361</v>
      </c>
      <c r="G2">
        <v>2</v>
      </c>
      <c r="I2" t="s">
        <v>37</v>
      </c>
      <c r="J2">
        <v>3.205385334399018</v>
      </c>
      <c r="K2">
        <v>3.2964882986208131</v>
      </c>
    </row>
    <row r="3" spans="1:11">
      <c r="A3" t="s">
        <v>8</v>
      </c>
      <c r="C3">
        <v>0</v>
      </c>
      <c r="E3">
        <v>0</v>
      </c>
      <c r="G3">
        <v>0</v>
      </c>
      <c r="I3" t="s">
        <v>28</v>
      </c>
      <c r="J3">
        <v>2.088677749687291</v>
      </c>
      <c r="K3">
        <v>2.0388947973928762</v>
      </c>
    </row>
    <row r="4" spans="1:11">
      <c r="A4" t="s">
        <v>9</v>
      </c>
      <c r="C4">
        <v>0</v>
      </c>
      <c r="E4">
        <v>0</v>
      </c>
      <c r="G4">
        <v>0</v>
      </c>
      <c r="I4" t="s">
        <v>30</v>
      </c>
      <c r="J4">
        <v>1.680999370219713</v>
      </c>
      <c r="K4">
        <v>1.8342244136817789</v>
      </c>
    </row>
    <row r="5" spans="1:11">
      <c r="A5" t="s">
        <v>10</v>
      </c>
      <c r="C5">
        <v>0</v>
      </c>
      <c r="E5">
        <v>0</v>
      </c>
      <c r="G5">
        <v>0</v>
      </c>
      <c r="I5" t="s">
        <v>59</v>
      </c>
      <c r="J5">
        <v>1.3677612138659461</v>
      </c>
      <c r="K5">
        <v>1.2926034660519261</v>
      </c>
    </row>
    <row r="6" spans="1:11">
      <c r="A6" t="s">
        <v>11</v>
      </c>
      <c r="C6">
        <v>0</v>
      </c>
      <c r="E6">
        <v>0</v>
      </c>
      <c r="G6">
        <v>0</v>
      </c>
      <c r="I6" t="s">
        <v>53</v>
      </c>
      <c r="J6">
        <v>1.3534482464549771</v>
      </c>
      <c r="K6">
        <v>1.563294836529288</v>
      </c>
    </row>
    <row r="7" spans="1:11">
      <c r="A7" t="s">
        <v>12</v>
      </c>
      <c r="C7">
        <v>0</v>
      </c>
      <c r="E7">
        <v>0</v>
      </c>
      <c r="G7">
        <v>0</v>
      </c>
      <c r="I7" t="s">
        <v>58</v>
      </c>
      <c r="J7">
        <v>1.2449673424539349</v>
      </c>
      <c r="K7">
        <v>1.3938953197501891</v>
      </c>
    </row>
    <row r="8" spans="1:11">
      <c r="A8" t="s">
        <v>362</v>
      </c>
      <c r="C8">
        <v>0</v>
      </c>
      <c r="E8">
        <v>0</v>
      </c>
      <c r="G8">
        <v>0</v>
      </c>
      <c r="I8" t="s">
        <v>56</v>
      </c>
      <c r="J8">
        <v>1.1765738776870891</v>
      </c>
      <c r="K8">
        <v>1.41354846614104</v>
      </c>
    </row>
    <row r="9" spans="1:11">
      <c r="A9" t="s">
        <v>112</v>
      </c>
      <c r="C9">
        <v>0</v>
      </c>
      <c r="E9">
        <v>0</v>
      </c>
      <c r="G9">
        <v>0</v>
      </c>
      <c r="I9" t="s">
        <v>60</v>
      </c>
      <c r="J9">
        <v>1.1161458916934901</v>
      </c>
      <c r="K9">
        <v>1.344494657969185</v>
      </c>
    </row>
    <row r="10" spans="1:11">
      <c r="A10" t="s">
        <v>65</v>
      </c>
      <c r="B10" t="s">
        <v>351</v>
      </c>
      <c r="C10">
        <v>1</v>
      </c>
      <c r="D10" t="s">
        <v>353</v>
      </c>
      <c r="E10">
        <v>1</v>
      </c>
      <c r="F10" t="s">
        <v>361</v>
      </c>
      <c r="G10">
        <v>2</v>
      </c>
      <c r="I10" t="s">
        <v>23</v>
      </c>
      <c r="J10">
        <v>1.105977833050853</v>
      </c>
      <c r="K10">
        <v>1.1805868421944219</v>
      </c>
    </row>
    <row r="11" spans="1:11">
      <c r="A11" t="s">
        <v>14</v>
      </c>
      <c r="C11">
        <v>0</v>
      </c>
      <c r="E11">
        <v>0</v>
      </c>
      <c r="G11">
        <v>0</v>
      </c>
      <c r="I11" t="s">
        <v>364</v>
      </c>
      <c r="J11">
        <v>1.0949395616013979</v>
      </c>
      <c r="K11">
        <v>1.0530777739622079</v>
      </c>
    </row>
    <row r="12" spans="1:11">
      <c r="A12" t="s">
        <v>15</v>
      </c>
      <c r="C12">
        <v>0</v>
      </c>
      <c r="E12">
        <v>0</v>
      </c>
      <c r="G12">
        <v>0</v>
      </c>
      <c r="I12" t="s">
        <v>360</v>
      </c>
      <c r="J12">
        <v>1.0894103588100319</v>
      </c>
      <c r="K12">
        <v>1.320964112798287</v>
      </c>
    </row>
    <row r="13" spans="1:11">
      <c r="A13" t="s">
        <v>16</v>
      </c>
      <c r="C13">
        <v>0</v>
      </c>
      <c r="E13">
        <v>0</v>
      </c>
      <c r="G13">
        <v>0</v>
      </c>
      <c r="I13" t="s">
        <v>65</v>
      </c>
      <c r="J13">
        <v>0.98440712884561421</v>
      </c>
      <c r="K13">
        <v>1.141144283624804</v>
      </c>
    </row>
    <row r="14" spans="1:11">
      <c r="A14" t="s">
        <v>17</v>
      </c>
      <c r="C14">
        <v>0</v>
      </c>
      <c r="E14">
        <v>0</v>
      </c>
      <c r="G14">
        <v>0</v>
      </c>
      <c r="I14" t="s">
        <v>75</v>
      </c>
      <c r="J14">
        <v>0.97630529663690779</v>
      </c>
      <c r="K14">
        <v>0.7811114481665492</v>
      </c>
    </row>
    <row r="15" spans="1:11">
      <c r="A15" t="s">
        <v>53</v>
      </c>
      <c r="B15" t="s">
        <v>351</v>
      </c>
      <c r="C15">
        <v>1</v>
      </c>
      <c r="D15" t="s">
        <v>353</v>
      </c>
      <c r="E15">
        <v>1</v>
      </c>
      <c r="F15" t="s">
        <v>361</v>
      </c>
      <c r="G15">
        <v>2</v>
      </c>
      <c r="I15" t="s">
        <v>71</v>
      </c>
      <c r="J15">
        <v>0.85978197761774111</v>
      </c>
      <c r="K15">
        <v>0.8593529165039413</v>
      </c>
    </row>
    <row r="16" spans="1:11">
      <c r="A16" t="s">
        <v>364</v>
      </c>
      <c r="B16" t="s">
        <v>351</v>
      </c>
      <c r="C16">
        <v>1</v>
      </c>
      <c r="D16" t="s">
        <v>353</v>
      </c>
      <c r="E16">
        <v>1</v>
      </c>
      <c r="F16" t="s">
        <v>361</v>
      </c>
      <c r="G16">
        <v>2</v>
      </c>
      <c r="I16" t="s">
        <v>61</v>
      </c>
      <c r="J16">
        <v>0.84891857114515146</v>
      </c>
      <c r="K16">
        <v>1.0900676253461621</v>
      </c>
    </row>
    <row r="17" spans="1:11">
      <c r="A17" t="s">
        <v>19</v>
      </c>
      <c r="C17">
        <v>0</v>
      </c>
      <c r="E17">
        <v>0</v>
      </c>
      <c r="G17">
        <v>0</v>
      </c>
      <c r="I17" t="s">
        <v>57</v>
      </c>
      <c r="J17">
        <v>0.83877805316289911</v>
      </c>
      <c r="K17">
        <v>0.84495842402246657</v>
      </c>
    </row>
    <row r="18" spans="1:11">
      <c r="A18" t="s">
        <v>20</v>
      </c>
      <c r="C18">
        <v>0</v>
      </c>
      <c r="E18">
        <v>0</v>
      </c>
      <c r="G18">
        <v>0</v>
      </c>
      <c r="I18" t="s">
        <v>68</v>
      </c>
      <c r="J18">
        <v>0.82941187340171396</v>
      </c>
      <c r="K18">
        <v>0.94828197705097939</v>
      </c>
    </row>
    <row r="19" spans="1:11">
      <c r="A19" t="s">
        <v>21</v>
      </c>
      <c r="C19">
        <v>0</v>
      </c>
      <c r="E19">
        <v>0</v>
      </c>
      <c r="G19">
        <v>0</v>
      </c>
      <c r="I19" t="s">
        <v>73</v>
      </c>
      <c r="J19">
        <v>0.82633531908921765</v>
      </c>
      <c r="K19">
        <v>0.76582402386824466</v>
      </c>
    </row>
    <row r="20" spans="1:11">
      <c r="A20" t="s">
        <v>22</v>
      </c>
      <c r="C20">
        <v>0</v>
      </c>
      <c r="E20">
        <v>0</v>
      </c>
      <c r="G20">
        <v>0</v>
      </c>
      <c r="I20" t="s">
        <v>54</v>
      </c>
      <c r="J20">
        <v>0.77737293127541651</v>
      </c>
      <c r="K20">
        <v>0.91442379759188508</v>
      </c>
    </row>
    <row r="21" spans="1:11">
      <c r="A21" t="s">
        <v>23</v>
      </c>
      <c r="B21" t="s">
        <v>351</v>
      </c>
      <c r="C21">
        <v>1</v>
      </c>
      <c r="D21" t="s">
        <v>353</v>
      </c>
      <c r="E21">
        <v>1</v>
      </c>
      <c r="F21" t="s">
        <v>361</v>
      </c>
      <c r="G21">
        <v>2</v>
      </c>
      <c r="I21" t="s">
        <v>83</v>
      </c>
      <c r="J21">
        <v>0.61976578217355061</v>
      </c>
      <c r="K21">
        <v>0.91729317914885389</v>
      </c>
    </row>
    <row r="22" spans="1:11">
      <c r="A22" t="s">
        <v>58</v>
      </c>
      <c r="B22" t="s">
        <v>351</v>
      </c>
      <c r="C22">
        <v>1</v>
      </c>
      <c r="D22" t="s">
        <v>353</v>
      </c>
      <c r="E22">
        <v>1</v>
      </c>
      <c r="F22" t="s">
        <v>361</v>
      </c>
      <c r="G22">
        <v>2</v>
      </c>
      <c r="I22" t="s">
        <v>89</v>
      </c>
      <c r="J22">
        <v>0.60965897457471208</v>
      </c>
      <c r="K22">
        <v>0.91588449178346787</v>
      </c>
    </row>
    <row r="23" spans="1:11">
      <c r="A23" t="s">
        <v>73</v>
      </c>
      <c r="B23" t="s">
        <v>351</v>
      </c>
      <c r="C23">
        <v>1</v>
      </c>
      <c r="E23">
        <v>0</v>
      </c>
      <c r="F23" t="s">
        <v>351</v>
      </c>
      <c r="G23">
        <v>1</v>
      </c>
      <c r="I23" t="s">
        <v>74</v>
      </c>
      <c r="J23">
        <v>0.53491183078535298</v>
      </c>
      <c r="K23">
        <v>0.73296038583047673</v>
      </c>
    </row>
    <row r="24" spans="1:11">
      <c r="A24" t="s">
        <v>57</v>
      </c>
      <c r="B24" t="s">
        <v>351</v>
      </c>
      <c r="C24">
        <v>1</v>
      </c>
      <c r="D24" t="s">
        <v>353</v>
      </c>
      <c r="E24">
        <v>1</v>
      </c>
      <c r="F24" t="s">
        <v>361</v>
      </c>
      <c r="G24">
        <v>2</v>
      </c>
      <c r="I24" t="s">
        <v>82</v>
      </c>
      <c r="J24">
        <v>0.49414778195044029</v>
      </c>
      <c r="K24">
        <v>0.55440226532011383</v>
      </c>
    </row>
    <row r="25" spans="1:11">
      <c r="A25" t="s">
        <v>68</v>
      </c>
      <c r="B25" t="s">
        <v>351</v>
      </c>
      <c r="C25">
        <v>1</v>
      </c>
      <c r="D25" t="s">
        <v>353</v>
      </c>
      <c r="E25">
        <v>1</v>
      </c>
      <c r="F25" t="s">
        <v>361</v>
      </c>
      <c r="G25">
        <v>2</v>
      </c>
      <c r="I25" t="s">
        <v>66</v>
      </c>
      <c r="J25">
        <v>0.49230570363187448</v>
      </c>
      <c r="K25">
        <v>0.71683811621489091</v>
      </c>
    </row>
    <row r="26" spans="1:11">
      <c r="A26" t="s">
        <v>71</v>
      </c>
      <c r="B26" t="s">
        <v>351</v>
      </c>
      <c r="C26">
        <v>1</v>
      </c>
      <c r="D26" t="s">
        <v>353</v>
      </c>
      <c r="E26">
        <v>1</v>
      </c>
      <c r="F26" t="s">
        <v>361</v>
      </c>
      <c r="G26">
        <v>2</v>
      </c>
      <c r="I26" t="s">
        <v>17</v>
      </c>
      <c r="J26">
        <v>0.46788893832946321</v>
      </c>
      <c r="K26">
        <v>0.54062704076604828</v>
      </c>
    </row>
    <row r="27" spans="1:11">
      <c r="A27" t="s">
        <v>66</v>
      </c>
      <c r="C27">
        <v>0</v>
      </c>
      <c r="E27">
        <v>0</v>
      </c>
      <c r="G27">
        <v>0</v>
      </c>
      <c r="I27" t="s">
        <v>80</v>
      </c>
      <c r="J27">
        <v>0.46536206156133819</v>
      </c>
      <c r="K27">
        <v>0.50809757962155078</v>
      </c>
    </row>
    <row r="28" spans="1:11">
      <c r="A28" t="s">
        <v>99</v>
      </c>
      <c r="C28">
        <v>0</v>
      </c>
      <c r="E28">
        <v>0</v>
      </c>
      <c r="G28">
        <v>0</v>
      </c>
      <c r="I28" t="s">
        <v>69</v>
      </c>
      <c r="J28">
        <v>0.46000957764394101</v>
      </c>
      <c r="K28">
        <v>0.65732745603319565</v>
      </c>
    </row>
    <row r="29" spans="1:11">
      <c r="A29" t="s">
        <v>101</v>
      </c>
      <c r="C29">
        <v>0</v>
      </c>
      <c r="E29">
        <v>0</v>
      </c>
      <c r="G29">
        <v>0</v>
      </c>
      <c r="I29" t="s">
        <v>67</v>
      </c>
      <c r="J29">
        <v>0.43886386962014901</v>
      </c>
      <c r="K29">
        <v>0.48917389696574137</v>
      </c>
    </row>
    <row r="30" spans="1:11">
      <c r="A30" t="s">
        <v>79</v>
      </c>
      <c r="C30">
        <v>0</v>
      </c>
      <c r="E30">
        <v>0</v>
      </c>
      <c r="G30">
        <v>0</v>
      </c>
      <c r="I30" t="s">
        <v>55</v>
      </c>
      <c r="J30">
        <v>0.431745584487774</v>
      </c>
      <c r="K30">
        <v>0.53183197937241489</v>
      </c>
    </row>
    <row r="31" spans="1:11">
      <c r="A31" t="s">
        <v>70</v>
      </c>
      <c r="C31">
        <v>0</v>
      </c>
      <c r="E31">
        <v>0</v>
      </c>
      <c r="G31">
        <v>0</v>
      </c>
      <c r="I31" t="s">
        <v>63</v>
      </c>
      <c r="J31">
        <v>0.37697548650250912</v>
      </c>
      <c r="K31">
        <v>0.65643818655727715</v>
      </c>
    </row>
    <row r="32" spans="1:11">
      <c r="A32" t="s">
        <v>87</v>
      </c>
      <c r="C32">
        <v>0</v>
      </c>
      <c r="E32">
        <v>0</v>
      </c>
      <c r="G32">
        <v>0</v>
      </c>
      <c r="I32" t="s">
        <v>101</v>
      </c>
      <c r="J32">
        <v>0.37218795141904693</v>
      </c>
      <c r="K32">
        <v>0.39479773598418139</v>
      </c>
    </row>
    <row r="33" spans="1:11">
      <c r="A33" t="s">
        <v>82</v>
      </c>
      <c r="C33">
        <v>0</v>
      </c>
      <c r="E33">
        <v>0</v>
      </c>
      <c r="G33">
        <v>0</v>
      </c>
      <c r="I33" t="s">
        <v>22</v>
      </c>
      <c r="J33">
        <v>0.34593412971842918</v>
      </c>
      <c r="K33">
        <v>0.50421367839849418</v>
      </c>
    </row>
    <row r="34" spans="1:11">
      <c r="A34" t="s">
        <v>91</v>
      </c>
      <c r="C34">
        <v>0</v>
      </c>
      <c r="E34">
        <v>0</v>
      </c>
      <c r="G34">
        <v>0</v>
      </c>
      <c r="I34" t="s">
        <v>87</v>
      </c>
      <c r="J34">
        <v>0.3456189573861731</v>
      </c>
      <c r="K34">
        <v>0.45993439201371328</v>
      </c>
    </row>
    <row r="35" spans="1:11">
      <c r="A35" t="s">
        <v>28</v>
      </c>
      <c r="B35" t="s">
        <v>351</v>
      </c>
      <c r="C35">
        <v>1</v>
      </c>
      <c r="D35" t="s">
        <v>353</v>
      </c>
      <c r="E35">
        <v>1</v>
      </c>
      <c r="F35" t="s">
        <v>361</v>
      </c>
      <c r="G35">
        <v>2</v>
      </c>
      <c r="I35" t="s">
        <v>64</v>
      </c>
      <c r="J35">
        <v>0.33383851653781538</v>
      </c>
      <c r="K35">
        <v>0.43754197853988153</v>
      </c>
    </row>
    <row r="36" spans="1:11">
      <c r="A36" t="s">
        <v>64</v>
      </c>
      <c r="C36">
        <v>0</v>
      </c>
      <c r="E36">
        <v>0</v>
      </c>
      <c r="G36">
        <v>0</v>
      </c>
      <c r="I36" t="s">
        <v>70</v>
      </c>
      <c r="J36">
        <v>0.31508847615762953</v>
      </c>
      <c r="K36">
        <v>0.32344844199902018</v>
      </c>
    </row>
    <row r="37" spans="1:11">
      <c r="A37" t="s">
        <v>104</v>
      </c>
      <c r="C37">
        <v>0</v>
      </c>
      <c r="E37">
        <v>0</v>
      </c>
      <c r="G37">
        <v>0</v>
      </c>
      <c r="I37" t="s">
        <v>78</v>
      </c>
      <c r="J37">
        <v>0.29827326303505919</v>
      </c>
      <c r="K37">
        <v>0.49467174876152892</v>
      </c>
    </row>
    <row r="38" spans="1:11">
      <c r="A38" t="s">
        <v>93</v>
      </c>
      <c r="C38">
        <v>0</v>
      </c>
      <c r="E38">
        <v>0</v>
      </c>
      <c r="G38">
        <v>0</v>
      </c>
      <c r="I38" t="s">
        <v>84</v>
      </c>
      <c r="J38">
        <v>0.29036451154092652</v>
      </c>
      <c r="K38">
        <v>0.49331629220251849</v>
      </c>
    </row>
    <row r="39" spans="1:11">
      <c r="A39" t="s">
        <v>30</v>
      </c>
      <c r="B39" t="s">
        <v>351</v>
      </c>
      <c r="C39">
        <v>1</v>
      </c>
      <c r="D39" t="s">
        <v>353</v>
      </c>
      <c r="E39">
        <v>1</v>
      </c>
      <c r="F39" t="s">
        <v>361</v>
      </c>
      <c r="G39">
        <v>2</v>
      </c>
      <c r="I39" t="s">
        <v>77</v>
      </c>
      <c r="J39">
        <v>0.28209549373550541</v>
      </c>
      <c r="K39">
        <v>0.45747762449996782</v>
      </c>
    </row>
    <row r="40" spans="1:11">
      <c r="A40" t="s">
        <v>31</v>
      </c>
      <c r="C40">
        <v>0</v>
      </c>
      <c r="E40">
        <v>0</v>
      </c>
      <c r="G40">
        <v>0</v>
      </c>
      <c r="I40" t="s">
        <v>99</v>
      </c>
      <c r="J40">
        <v>0.28020543794442021</v>
      </c>
      <c r="K40">
        <v>0.35239604022290438</v>
      </c>
    </row>
    <row r="41" spans="1:11">
      <c r="A41" t="s">
        <v>96</v>
      </c>
      <c r="C41">
        <v>0</v>
      </c>
      <c r="E41">
        <v>0</v>
      </c>
      <c r="G41">
        <v>0</v>
      </c>
      <c r="I41" t="s">
        <v>91</v>
      </c>
      <c r="J41">
        <v>0.27921264214445762</v>
      </c>
      <c r="K41">
        <v>0.3231832159786151</v>
      </c>
    </row>
    <row r="42" spans="1:11">
      <c r="A42" t="s">
        <v>113</v>
      </c>
      <c r="C42">
        <v>0</v>
      </c>
      <c r="E42">
        <v>0</v>
      </c>
      <c r="G42">
        <v>0</v>
      </c>
      <c r="I42" t="s">
        <v>76</v>
      </c>
      <c r="J42">
        <v>0.27569784861271412</v>
      </c>
      <c r="K42">
        <v>0.22421414080285079</v>
      </c>
    </row>
    <row r="43" spans="1:11">
      <c r="A43" t="s">
        <v>76</v>
      </c>
      <c r="C43">
        <v>0</v>
      </c>
      <c r="E43">
        <v>0</v>
      </c>
      <c r="G43">
        <v>0</v>
      </c>
      <c r="I43" t="s">
        <v>363</v>
      </c>
      <c r="J43">
        <v>0.25776804460363179</v>
      </c>
      <c r="K43">
        <v>0.34828531893923281</v>
      </c>
    </row>
    <row r="44" spans="1:11">
      <c r="A44" t="s">
        <v>103</v>
      </c>
      <c r="C44">
        <v>0</v>
      </c>
      <c r="E44">
        <v>0</v>
      </c>
      <c r="G44">
        <v>0</v>
      </c>
      <c r="I44" t="s">
        <v>104</v>
      </c>
      <c r="J44">
        <v>0.25569366604803662</v>
      </c>
      <c r="K44">
        <v>0.35291020341622048</v>
      </c>
    </row>
    <row r="45" spans="1:11">
      <c r="A45" t="s">
        <v>33</v>
      </c>
      <c r="C45">
        <v>0</v>
      </c>
      <c r="E45">
        <v>0</v>
      </c>
      <c r="G45">
        <v>0</v>
      </c>
      <c r="I45" t="s">
        <v>62</v>
      </c>
      <c r="J45">
        <v>0.2486331484478074</v>
      </c>
      <c r="K45">
        <v>0.40053739291741508</v>
      </c>
    </row>
    <row r="46" spans="1:11">
      <c r="A46" t="s">
        <v>80</v>
      </c>
      <c r="C46">
        <v>0</v>
      </c>
      <c r="E46">
        <v>0</v>
      </c>
      <c r="G46">
        <v>0</v>
      </c>
      <c r="I46" t="s">
        <v>79</v>
      </c>
      <c r="J46">
        <v>0.24403449911199551</v>
      </c>
      <c r="K46">
        <v>0.27875969232076853</v>
      </c>
    </row>
    <row r="47" spans="1:11">
      <c r="A47" t="s">
        <v>63</v>
      </c>
      <c r="C47">
        <v>0</v>
      </c>
      <c r="E47">
        <v>0</v>
      </c>
      <c r="G47">
        <v>0</v>
      </c>
      <c r="I47" t="s">
        <v>102</v>
      </c>
      <c r="J47">
        <v>0.24374040899442759</v>
      </c>
      <c r="K47">
        <v>0.53207607223143016</v>
      </c>
    </row>
    <row r="48" spans="1:11">
      <c r="A48" t="s">
        <v>84</v>
      </c>
      <c r="C48">
        <v>0</v>
      </c>
      <c r="E48">
        <v>0</v>
      </c>
      <c r="G48">
        <v>0</v>
      </c>
      <c r="I48" t="s">
        <v>12</v>
      </c>
      <c r="J48">
        <v>0.2374019670417149</v>
      </c>
      <c r="K48">
        <v>0.27456434792052481</v>
      </c>
    </row>
    <row r="49" spans="1:11">
      <c r="A49" t="s">
        <v>69</v>
      </c>
      <c r="C49">
        <v>0</v>
      </c>
      <c r="E49">
        <v>0</v>
      </c>
      <c r="G49">
        <v>0</v>
      </c>
      <c r="I49" t="s">
        <v>113</v>
      </c>
      <c r="J49">
        <v>0.20853502817893441</v>
      </c>
      <c r="K49">
        <v>0.27881765906113148</v>
      </c>
    </row>
    <row r="50" spans="1:11">
      <c r="A50" t="s">
        <v>62</v>
      </c>
      <c r="C50">
        <v>0</v>
      </c>
      <c r="E50">
        <v>0</v>
      </c>
      <c r="G50">
        <v>0</v>
      </c>
      <c r="I50" t="s">
        <v>93</v>
      </c>
      <c r="J50">
        <v>0.20426567827773029</v>
      </c>
      <c r="K50">
        <v>0.43076904483939171</v>
      </c>
    </row>
    <row r="51" spans="1:11">
      <c r="A51" t="s">
        <v>78</v>
      </c>
      <c r="C51">
        <v>0</v>
      </c>
      <c r="E51">
        <v>0</v>
      </c>
      <c r="G51">
        <v>0</v>
      </c>
      <c r="I51" t="s">
        <v>96</v>
      </c>
      <c r="J51">
        <v>0.192319300605541</v>
      </c>
      <c r="K51">
        <v>0.20002657307773669</v>
      </c>
    </row>
    <row r="52" spans="1:11">
      <c r="A52" t="s">
        <v>54</v>
      </c>
      <c r="B52" t="s">
        <v>351</v>
      </c>
      <c r="C52">
        <v>1</v>
      </c>
      <c r="D52" t="s">
        <v>353</v>
      </c>
      <c r="E52">
        <v>1</v>
      </c>
      <c r="F52" t="s">
        <v>361</v>
      </c>
      <c r="G52">
        <v>2</v>
      </c>
      <c r="I52" t="s">
        <v>103</v>
      </c>
      <c r="J52">
        <v>0.1898755590686135</v>
      </c>
      <c r="K52">
        <v>0.220973864460346</v>
      </c>
    </row>
    <row r="53" spans="1:11">
      <c r="A53" t="s">
        <v>89</v>
      </c>
      <c r="C53">
        <v>0</v>
      </c>
      <c r="D53" t="s">
        <v>353</v>
      </c>
      <c r="E53">
        <v>1</v>
      </c>
      <c r="F53" t="s">
        <v>353</v>
      </c>
      <c r="G53">
        <v>1</v>
      </c>
      <c r="I53" t="s">
        <v>15</v>
      </c>
      <c r="J53">
        <v>0.1642962334917121</v>
      </c>
      <c r="K53">
        <v>0.2100552285119103</v>
      </c>
    </row>
    <row r="54" spans="1:11">
      <c r="A54" t="s">
        <v>83</v>
      </c>
      <c r="C54">
        <v>0</v>
      </c>
      <c r="D54" t="s">
        <v>353</v>
      </c>
      <c r="E54">
        <v>1</v>
      </c>
      <c r="F54" t="s">
        <v>353</v>
      </c>
      <c r="G54">
        <v>1</v>
      </c>
      <c r="I54" t="s">
        <v>31</v>
      </c>
      <c r="J54">
        <v>0.14853524794302131</v>
      </c>
      <c r="K54">
        <v>0.1607175631703586</v>
      </c>
    </row>
    <row r="55" spans="1:11">
      <c r="A55" t="s">
        <v>102</v>
      </c>
      <c r="C55">
        <v>0</v>
      </c>
      <c r="E55">
        <v>0</v>
      </c>
      <c r="G55">
        <v>0</v>
      </c>
      <c r="I55" t="s">
        <v>365</v>
      </c>
      <c r="J55">
        <v>0.1433449034753761</v>
      </c>
      <c r="K55">
        <v>0.17995173118962679</v>
      </c>
    </row>
    <row r="56" spans="1:11">
      <c r="A56" t="s">
        <v>363</v>
      </c>
      <c r="C56">
        <v>0</v>
      </c>
      <c r="E56">
        <v>0</v>
      </c>
      <c r="G56">
        <v>0</v>
      </c>
      <c r="I56" t="s">
        <v>11</v>
      </c>
      <c r="J56">
        <v>0.1088190517917548</v>
      </c>
      <c r="K56">
        <v>0.12585474504169339</v>
      </c>
    </row>
    <row r="57" spans="1:11">
      <c r="A57" t="s">
        <v>59</v>
      </c>
      <c r="B57" t="s">
        <v>351</v>
      </c>
      <c r="C57">
        <v>1</v>
      </c>
      <c r="D57" t="s">
        <v>353</v>
      </c>
      <c r="E57">
        <v>1</v>
      </c>
      <c r="F57" t="s">
        <v>361</v>
      </c>
      <c r="G57">
        <v>2</v>
      </c>
      <c r="I57" t="s">
        <v>20</v>
      </c>
      <c r="J57">
        <v>9.8451332184551224E-2</v>
      </c>
      <c r="K57">
        <v>0.1641459278839211</v>
      </c>
    </row>
    <row r="58" spans="1:11">
      <c r="A58" t="s">
        <v>75</v>
      </c>
      <c r="B58" t="s">
        <v>351</v>
      </c>
      <c r="C58">
        <v>1</v>
      </c>
      <c r="D58" t="s">
        <v>353</v>
      </c>
      <c r="E58">
        <v>1</v>
      </c>
      <c r="F58" t="s">
        <v>361</v>
      </c>
      <c r="G58">
        <v>2</v>
      </c>
      <c r="I58" t="s">
        <v>366</v>
      </c>
      <c r="J58">
        <v>9.4195208890645893E-2</v>
      </c>
      <c r="K58">
        <v>7.8203103627683609E-2</v>
      </c>
    </row>
    <row r="59" spans="1:11">
      <c r="A59" t="s">
        <v>61</v>
      </c>
      <c r="B59" t="s">
        <v>351</v>
      </c>
      <c r="C59">
        <v>1</v>
      </c>
      <c r="D59" t="s">
        <v>353</v>
      </c>
      <c r="E59">
        <v>1</v>
      </c>
      <c r="F59" t="s">
        <v>361</v>
      </c>
      <c r="G59">
        <v>2</v>
      </c>
      <c r="I59" t="s">
        <v>8</v>
      </c>
      <c r="J59">
        <v>5.7529053325470578E-2</v>
      </c>
      <c r="K59">
        <v>8.6355924731091716E-2</v>
      </c>
    </row>
    <row r="60" spans="1:11">
      <c r="A60" t="s">
        <v>366</v>
      </c>
      <c r="C60">
        <v>0</v>
      </c>
      <c r="E60">
        <v>0</v>
      </c>
      <c r="G60">
        <v>0</v>
      </c>
      <c r="I60" t="s">
        <v>10</v>
      </c>
      <c r="J60">
        <v>5.3851783340827943E-2</v>
      </c>
      <c r="K60">
        <v>5.8621270291840652E-2</v>
      </c>
    </row>
    <row r="61" spans="1:11">
      <c r="A61" t="s">
        <v>365</v>
      </c>
      <c r="C61">
        <v>0</v>
      </c>
      <c r="E61">
        <v>0</v>
      </c>
      <c r="G61">
        <v>0</v>
      </c>
      <c r="I61" t="s">
        <v>362</v>
      </c>
      <c r="J61">
        <v>5.1479065038030312E-2</v>
      </c>
      <c r="K61">
        <v>5.7730757799654621E-2</v>
      </c>
    </row>
    <row r="62" spans="1:11">
      <c r="A62" t="s">
        <v>67</v>
      </c>
      <c r="C62">
        <v>0</v>
      </c>
      <c r="E62">
        <v>0</v>
      </c>
      <c r="G62">
        <v>0</v>
      </c>
      <c r="I62" t="s">
        <v>112</v>
      </c>
      <c r="J62">
        <v>5.1172484876447731E-2</v>
      </c>
      <c r="K62">
        <v>0.27716998607828641</v>
      </c>
    </row>
    <row r="63" spans="1:11">
      <c r="A63" t="s">
        <v>77</v>
      </c>
      <c r="C63">
        <v>0</v>
      </c>
      <c r="E63">
        <v>0</v>
      </c>
      <c r="G63">
        <v>0</v>
      </c>
      <c r="I63" t="s">
        <v>19</v>
      </c>
      <c r="J63">
        <v>3.1740021359462148E-2</v>
      </c>
      <c r="K63">
        <v>3.8695403167771397E-2</v>
      </c>
    </row>
    <row r="64" spans="1:11">
      <c r="A64" t="s">
        <v>56</v>
      </c>
      <c r="B64" t="s">
        <v>351</v>
      </c>
      <c r="C64">
        <v>1</v>
      </c>
      <c r="D64" t="s">
        <v>353</v>
      </c>
      <c r="E64">
        <v>1</v>
      </c>
      <c r="F64" t="s">
        <v>361</v>
      </c>
      <c r="G64">
        <v>2</v>
      </c>
      <c r="I64" t="s">
        <v>21</v>
      </c>
      <c r="J64">
        <v>2.8769120216997821E-2</v>
      </c>
      <c r="K64">
        <v>3.6805669130903107E-2</v>
      </c>
    </row>
    <row r="65" spans="1:11">
      <c r="A65" t="s">
        <v>55</v>
      </c>
      <c r="C65">
        <v>0</v>
      </c>
      <c r="E65">
        <v>0</v>
      </c>
      <c r="G65">
        <v>0</v>
      </c>
      <c r="I65" t="s">
        <v>9</v>
      </c>
      <c r="J65">
        <v>2.820580905924288E-2</v>
      </c>
      <c r="K65">
        <v>3.5890044599279747E-2</v>
      </c>
    </row>
    <row r="66" spans="1:11">
      <c r="A66" t="s">
        <v>60</v>
      </c>
      <c r="B66" t="s">
        <v>351</v>
      </c>
      <c r="C66">
        <v>1</v>
      </c>
      <c r="D66" t="s">
        <v>353</v>
      </c>
      <c r="E66">
        <v>1</v>
      </c>
      <c r="F66" t="s">
        <v>361</v>
      </c>
      <c r="G66">
        <v>2</v>
      </c>
      <c r="I66" t="s">
        <v>14</v>
      </c>
      <c r="J66">
        <v>2.7540232129735609E-2</v>
      </c>
      <c r="K66">
        <v>3.3842303175559398E-2</v>
      </c>
    </row>
    <row r="67" spans="1:11">
      <c r="A67" t="s">
        <v>74</v>
      </c>
      <c r="C67">
        <v>0</v>
      </c>
      <c r="E67">
        <v>0</v>
      </c>
      <c r="G67">
        <v>0</v>
      </c>
      <c r="I67" t="s">
        <v>33</v>
      </c>
      <c r="J67">
        <v>2.6004567743083781E-2</v>
      </c>
      <c r="K67">
        <v>4.1570814226920418E-2</v>
      </c>
    </row>
    <row r="68" spans="1:11">
      <c r="A68" t="s">
        <v>37</v>
      </c>
      <c r="B68" t="s">
        <v>351</v>
      </c>
      <c r="C68">
        <v>1</v>
      </c>
      <c r="D68" t="s">
        <v>353</v>
      </c>
      <c r="E68">
        <v>1</v>
      </c>
      <c r="F68" t="s">
        <v>361</v>
      </c>
      <c r="G68">
        <v>2</v>
      </c>
      <c r="I68" t="s">
        <v>16</v>
      </c>
      <c r="J68">
        <v>2.0860516275698859E-2</v>
      </c>
      <c r="K68">
        <v>3.2711042980221927E-2</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38F3-2F13-477E-AD58-BDA0F2972DAE}">
  <dimension ref="A1:K68"/>
  <sheetViews>
    <sheetView workbookViewId="0"/>
  </sheetViews>
  <sheetFormatPr defaultRowHeight="14.5"/>
  <cols>
    <col min="1" max="1" width="50.81640625" bestFit="1" customWidth="1"/>
    <col min="2" max="2" width="7.26953125" bestFit="1" customWidth="1"/>
    <col min="3" max="3" width="7.81640625" bestFit="1" customWidth="1"/>
    <col min="4" max="4" width="7.26953125" bestFit="1" customWidth="1"/>
    <col min="5" max="5" width="7.81640625" bestFit="1" customWidth="1"/>
    <col min="6" max="6" width="9.7265625" bestFit="1" customWidth="1"/>
    <col min="7" max="7" width="10.54296875" bestFit="1" customWidth="1"/>
    <col min="9" max="9" width="50.81640625" bestFit="1" customWidth="1"/>
    <col min="10" max="11" width="11.81640625" bestFit="1" customWidth="1"/>
  </cols>
  <sheetData>
    <row r="1" spans="1:11">
      <c r="A1" t="s">
        <v>350</v>
      </c>
      <c r="B1" t="s">
        <v>351</v>
      </c>
      <c r="C1" t="s">
        <v>352</v>
      </c>
      <c r="D1" t="s">
        <v>353</v>
      </c>
      <c r="E1" t="s">
        <v>354</v>
      </c>
      <c r="F1" t="s">
        <v>355</v>
      </c>
      <c r="G1" t="s">
        <v>356</v>
      </c>
      <c r="I1" t="s">
        <v>350</v>
      </c>
      <c r="J1" t="s">
        <v>358</v>
      </c>
      <c r="K1" t="s">
        <v>359</v>
      </c>
    </row>
    <row r="2" spans="1:11">
      <c r="A2" t="s">
        <v>360</v>
      </c>
      <c r="B2" t="s">
        <v>351</v>
      </c>
      <c r="C2">
        <v>1</v>
      </c>
      <c r="D2" t="s">
        <v>353</v>
      </c>
      <c r="E2">
        <v>1</v>
      </c>
      <c r="F2" t="s">
        <v>361</v>
      </c>
      <c r="G2">
        <v>2</v>
      </c>
      <c r="I2" t="s">
        <v>37</v>
      </c>
      <c r="J2">
        <v>3.215018003954178</v>
      </c>
      <c r="K2">
        <v>3.2977956027326689</v>
      </c>
    </row>
    <row r="3" spans="1:11">
      <c r="A3" t="s">
        <v>8</v>
      </c>
      <c r="C3">
        <v>0</v>
      </c>
      <c r="E3">
        <v>0</v>
      </c>
      <c r="G3">
        <v>0</v>
      </c>
      <c r="I3" t="s">
        <v>28</v>
      </c>
      <c r="J3">
        <v>2.105749107415317</v>
      </c>
      <c r="K3">
        <v>2.0375537053652319</v>
      </c>
    </row>
    <row r="4" spans="1:11">
      <c r="A4" t="s">
        <v>9</v>
      </c>
      <c r="C4">
        <v>0</v>
      </c>
      <c r="E4">
        <v>0</v>
      </c>
      <c r="G4">
        <v>0</v>
      </c>
      <c r="I4" t="s">
        <v>30</v>
      </c>
      <c r="J4">
        <v>1.6994369315916731</v>
      </c>
      <c r="K4">
        <v>1.836771230889739</v>
      </c>
    </row>
    <row r="5" spans="1:11">
      <c r="A5" t="s">
        <v>10</v>
      </c>
      <c r="C5">
        <v>0</v>
      </c>
      <c r="E5">
        <v>0</v>
      </c>
      <c r="G5">
        <v>0</v>
      </c>
      <c r="I5" t="s">
        <v>53</v>
      </c>
      <c r="J5">
        <v>1.3639840125146421</v>
      </c>
      <c r="K5">
        <v>1.571238907444763</v>
      </c>
    </row>
    <row r="6" spans="1:11">
      <c r="A6" t="s">
        <v>11</v>
      </c>
      <c r="C6">
        <v>0</v>
      </c>
      <c r="E6">
        <v>0</v>
      </c>
      <c r="G6">
        <v>0</v>
      </c>
      <c r="I6" t="s">
        <v>59</v>
      </c>
      <c r="J6">
        <v>1.361491842431271</v>
      </c>
      <c r="K6">
        <v>1.289202032008909</v>
      </c>
    </row>
    <row r="7" spans="1:11">
      <c r="A7" t="s">
        <v>12</v>
      </c>
      <c r="C7">
        <v>0</v>
      </c>
      <c r="E7">
        <v>0</v>
      </c>
      <c r="G7">
        <v>0</v>
      </c>
      <c r="I7" t="s">
        <v>58</v>
      </c>
      <c r="J7">
        <v>1.2515854724026969</v>
      </c>
      <c r="K7">
        <v>1.397262276733829</v>
      </c>
    </row>
    <row r="8" spans="1:11">
      <c r="A8" t="s">
        <v>362</v>
      </c>
      <c r="C8">
        <v>0</v>
      </c>
      <c r="E8">
        <v>0</v>
      </c>
      <c r="G8">
        <v>0</v>
      </c>
      <c r="I8" t="s">
        <v>56</v>
      </c>
      <c r="J8">
        <v>1.206837949476687</v>
      </c>
      <c r="K8">
        <v>1.411579260597644</v>
      </c>
    </row>
    <row r="9" spans="1:11">
      <c r="A9" t="s">
        <v>112</v>
      </c>
      <c r="C9">
        <v>0</v>
      </c>
      <c r="E9">
        <v>0</v>
      </c>
      <c r="G9">
        <v>0</v>
      </c>
      <c r="I9" t="s">
        <v>60</v>
      </c>
      <c r="J9">
        <v>1.143441984722209</v>
      </c>
      <c r="K9">
        <v>1.3425117621927951</v>
      </c>
    </row>
    <row r="10" spans="1:11">
      <c r="A10" t="s">
        <v>65</v>
      </c>
      <c r="B10" t="s">
        <v>351</v>
      </c>
      <c r="C10">
        <v>1</v>
      </c>
      <c r="D10" t="s">
        <v>353</v>
      </c>
      <c r="E10">
        <v>1</v>
      </c>
      <c r="F10" t="s">
        <v>361</v>
      </c>
      <c r="G10">
        <v>2</v>
      </c>
      <c r="I10" t="s">
        <v>360</v>
      </c>
      <c r="J10">
        <v>1.123784025959502</v>
      </c>
      <c r="K10">
        <v>1.3191215485088079</v>
      </c>
    </row>
    <row r="11" spans="1:11">
      <c r="A11" t="s">
        <v>14</v>
      </c>
      <c r="C11">
        <v>0</v>
      </c>
      <c r="E11">
        <v>0</v>
      </c>
      <c r="G11">
        <v>0</v>
      </c>
      <c r="I11" t="s">
        <v>23</v>
      </c>
      <c r="J11">
        <v>1.099561598758507</v>
      </c>
      <c r="K11">
        <v>1.1727994388335929</v>
      </c>
    </row>
    <row r="12" spans="1:11">
      <c r="A12" t="s">
        <v>15</v>
      </c>
      <c r="C12">
        <v>0</v>
      </c>
      <c r="E12">
        <v>0</v>
      </c>
      <c r="G12">
        <v>0</v>
      </c>
      <c r="I12" t="s">
        <v>364</v>
      </c>
      <c r="J12">
        <v>1.0838204943477669</v>
      </c>
      <c r="K12">
        <v>1.0414829627359501</v>
      </c>
    </row>
    <row r="13" spans="1:11">
      <c r="A13" t="s">
        <v>16</v>
      </c>
      <c r="C13">
        <v>0</v>
      </c>
      <c r="E13">
        <v>0</v>
      </c>
      <c r="G13">
        <v>0</v>
      </c>
      <c r="I13" t="s">
        <v>17</v>
      </c>
      <c r="J13">
        <v>1.0098734617853471</v>
      </c>
      <c r="K13">
        <v>1.1986968714365831</v>
      </c>
    </row>
    <row r="14" spans="1:11">
      <c r="A14" t="s">
        <v>17</v>
      </c>
      <c r="B14" t="s">
        <v>351</v>
      </c>
      <c r="C14">
        <v>1</v>
      </c>
      <c r="D14" t="s">
        <v>353</v>
      </c>
      <c r="E14">
        <v>1</v>
      </c>
      <c r="F14" t="s">
        <v>361</v>
      </c>
      <c r="G14">
        <v>2</v>
      </c>
      <c r="I14" t="s">
        <v>75</v>
      </c>
      <c r="J14">
        <v>0.99066550283255828</v>
      </c>
      <c r="K14">
        <v>0.78107520373450479</v>
      </c>
    </row>
    <row r="15" spans="1:11">
      <c r="A15" t="s">
        <v>53</v>
      </c>
      <c r="B15" t="s">
        <v>351</v>
      </c>
      <c r="C15">
        <v>1</v>
      </c>
      <c r="D15" t="s">
        <v>353</v>
      </c>
      <c r="E15">
        <v>1</v>
      </c>
      <c r="F15" t="s">
        <v>361</v>
      </c>
      <c r="G15">
        <v>2</v>
      </c>
      <c r="I15" t="s">
        <v>65</v>
      </c>
      <c r="J15">
        <v>0.98102454549659202</v>
      </c>
      <c r="K15">
        <v>1.140785477249842</v>
      </c>
    </row>
    <row r="16" spans="1:11">
      <c r="A16" t="s">
        <v>364</v>
      </c>
      <c r="B16" t="s">
        <v>351</v>
      </c>
      <c r="C16">
        <v>1</v>
      </c>
      <c r="D16" t="s">
        <v>353</v>
      </c>
      <c r="E16">
        <v>1</v>
      </c>
      <c r="F16" t="s">
        <v>361</v>
      </c>
      <c r="G16">
        <v>2</v>
      </c>
      <c r="I16" t="s">
        <v>61</v>
      </c>
      <c r="J16">
        <v>0.8768470719787681</v>
      </c>
      <c r="K16">
        <v>1.0892291802853931</v>
      </c>
    </row>
    <row r="17" spans="1:11">
      <c r="A17" t="s">
        <v>19</v>
      </c>
      <c r="C17">
        <v>0</v>
      </c>
      <c r="E17">
        <v>0</v>
      </c>
      <c r="G17">
        <v>0</v>
      </c>
      <c r="I17" t="s">
        <v>71</v>
      </c>
      <c r="J17">
        <v>0.86807572995657389</v>
      </c>
      <c r="K17">
        <v>0.85992623570324656</v>
      </c>
    </row>
    <row r="18" spans="1:11">
      <c r="A18" t="s">
        <v>20</v>
      </c>
      <c r="C18">
        <v>0</v>
      </c>
      <c r="E18">
        <v>0</v>
      </c>
      <c r="G18">
        <v>0</v>
      </c>
      <c r="I18" t="s">
        <v>57</v>
      </c>
      <c r="J18">
        <v>0.83394030787722562</v>
      </c>
      <c r="K18">
        <v>0.84336349765233276</v>
      </c>
    </row>
    <row r="19" spans="1:11">
      <c r="A19" t="s">
        <v>21</v>
      </c>
      <c r="C19">
        <v>0</v>
      </c>
      <c r="E19">
        <v>0</v>
      </c>
      <c r="G19">
        <v>0</v>
      </c>
      <c r="I19" t="s">
        <v>68</v>
      </c>
      <c r="J19">
        <v>0.83245437168230429</v>
      </c>
      <c r="K19">
        <v>0.94767032779417693</v>
      </c>
    </row>
    <row r="20" spans="1:11">
      <c r="A20" t="s">
        <v>22</v>
      </c>
      <c r="C20">
        <v>0</v>
      </c>
      <c r="E20">
        <v>0</v>
      </c>
      <c r="G20">
        <v>0</v>
      </c>
      <c r="I20" t="s">
        <v>73</v>
      </c>
      <c r="J20">
        <v>0.82204455605913695</v>
      </c>
      <c r="K20">
        <v>0.76586657015782844</v>
      </c>
    </row>
    <row r="21" spans="1:11">
      <c r="A21" t="s">
        <v>23</v>
      </c>
      <c r="B21" t="s">
        <v>351</v>
      </c>
      <c r="C21">
        <v>1</v>
      </c>
      <c r="D21" t="s">
        <v>353</v>
      </c>
      <c r="E21">
        <v>1</v>
      </c>
      <c r="F21" t="s">
        <v>361</v>
      </c>
      <c r="G21">
        <v>2</v>
      </c>
      <c r="I21" t="s">
        <v>54</v>
      </c>
      <c r="J21">
        <v>0.79548663648697349</v>
      </c>
      <c r="K21">
        <v>0.91647114551954734</v>
      </c>
    </row>
    <row r="22" spans="1:11">
      <c r="A22" t="s">
        <v>58</v>
      </c>
      <c r="B22" t="s">
        <v>351</v>
      </c>
      <c r="C22">
        <v>1</v>
      </c>
      <c r="D22" t="s">
        <v>353</v>
      </c>
      <c r="E22">
        <v>1</v>
      </c>
      <c r="F22" t="s">
        <v>361</v>
      </c>
      <c r="G22">
        <v>2</v>
      </c>
      <c r="I22" t="s">
        <v>83</v>
      </c>
      <c r="J22">
        <v>0.62350730535417598</v>
      </c>
      <c r="K22">
        <v>0.91500623987812235</v>
      </c>
    </row>
    <row r="23" spans="1:11">
      <c r="A23" t="s">
        <v>73</v>
      </c>
      <c r="B23" t="s">
        <v>351</v>
      </c>
      <c r="C23">
        <v>1</v>
      </c>
      <c r="E23">
        <v>0</v>
      </c>
      <c r="F23" t="s">
        <v>351</v>
      </c>
      <c r="G23">
        <v>1</v>
      </c>
      <c r="I23" t="s">
        <v>89</v>
      </c>
      <c r="J23">
        <v>0.61894291965404657</v>
      </c>
      <c r="K23">
        <v>0.91604228100953367</v>
      </c>
    </row>
    <row r="24" spans="1:11">
      <c r="A24" t="s">
        <v>57</v>
      </c>
      <c r="B24" t="s">
        <v>351</v>
      </c>
      <c r="C24">
        <v>1</v>
      </c>
      <c r="D24" t="s">
        <v>353</v>
      </c>
      <c r="E24">
        <v>1</v>
      </c>
      <c r="F24" t="s">
        <v>361</v>
      </c>
      <c r="G24">
        <v>2</v>
      </c>
      <c r="I24" t="s">
        <v>74</v>
      </c>
      <c r="J24">
        <v>0.5573556752054788</v>
      </c>
      <c r="K24">
        <v>0.73440450913729216</v>
      </c>
    </row>
    <row r="25" spans="1:11">
      <c r="A25" t="s">
        <v>68</v>
      </c>
      <c r="B25" t="s">
        <v>351</v>
      </c>
      <c r="C25">
        <v>1</v>
      </c>
      <c r="D25" t="s">
        <v>353</v>
      </c>
      <c r="E25">
        <v>1</v>
      </c>
      <c r="F25" t="s">
        <v>361</v>
      </c>
      <c r="G25">
        <v>2</v>
      </c>
      <c r="I25" t="s">
        <v>22</v>
      </c>
      <c r="J25">
        <v>0.50417374285085481</v>
      </c>
      <c r="K25">
        <v>0.78174525974729425</v>
      </c>
    </row>
    <row r="26" spans="1:11">
      <c r="A26" t="s">
        <v>71</v>
      </c>
      <c r="B26" t="s">
        <v>351</v>
      </c>
      <c r="C26">
        <v>1</v>
      </c>
      <c r="D26" t="s">
        <v>353</v>
      </c>
      <c r="E26">
        <v>1</v>
      </c>
      <c r="F26" t="s">
        <v>361</v>
      </c>
      <c r="G26">
        <v>2</v>
      </c>
      <c r="I26" t="s">
        <v>66</v>
      </c>
      <c r="J26">
        <v>0.50307442735849073</v>
      </c>
      <c r="K26">
        <v>0.73505658878699431</v>
      </c>
    </row>
    <row r="27" spans="1:11">
      <c r="A27" t="s">
        <v>66</v>
      </c>
      <c r="C27">
        <v>0</v>
      </c>
      <c r="E27">
        <v>0</v>
      </c>
      <c r="G27">
        <v>0</v>
      </c>
      <c r="I27" t="s">
        <v>82</v>
      </c>
      <c r="J27">
        <v>0.4972870346437861</v>
      </c>
      <c r="K27">
        <v>0.55347852350432447</v>
      </c>
    </row>
    <row r="28" spans="1:11">
      <c r="A28" t="s">
        <v>99</v>
      </c>
      <c r="C28">
        <v>0</v>
      </c>
      <c r="E28">
        <v>0</v>
      </c>
      <c r="G28">
        <v>0</v>
      </c>
      <c r="I28" t="s">
        <v>80</v>
      </c>
      <c r="J28">
        <v>0.46607640814730278</v>
      </c>
      <c r="K28">
        <v>0.51523641416966981</v>
      </c>
    </row>
    <row r="29" spans="1:11">
      <c r="A29" t="s">
        <v>101</v>
      </c>
      <c r="C29">
        <v>0</v>
      </c>
      <c r="E29">
        <v>0</v>
      </c>
      <c r="G29">
        <v>0</v>
      </c>
      <c r="I29" t="s">
        <v>69</v>
      </c>
      <c r="J29">
        <v>0.4558692809227935</v>
      </c>
      <c r="K29">
        <v>0.65425625314103664</v>
      </c>
    </row>
    <row r="30" spans="1:11">
      <c r="A30" t="s">
        <v>79</v>
      </c>
      <c r="C30">
        <v>0</v>
      </c>
      <c r="E30">
        <v>0</v>
      </c>
      <c r="G30">
        <v>0</v>
      </c>
      <c r="I30" t="s">
        <v>67</v>
      </c>
      <c r="J30">
        <v>0.44630679827717579</v>
      </c>
      <c r="K30">
        <v>0.48949547198905768</v>
      </c>
    </row>
    <row r="31" spans="1:11">
      <c r="A31" t="s">
        <v>70</v>
      </c>
      <c r="C31">
        <v>0</v>
      </c>
      <c r="E31">
        <v>0</v>
      </c>
      <c r="G31">
        <v>0</v>
      </c>
      <c r="I31" t="s">
        <v>363</v>
      </c>
      <c r="J31">
        <v>0.44591406150395702</v>
      </c>
      <c r="K31">
        <v>0.58345635655005512</v>
      </c>
    </row>
    <row r="32" spans="1:11">
      <c r="A32" t="s">
        <v>87</v>
      </c>
      <c r="C32">
        <v>0</v>
      </c>
      <c r="E32">
        <v>0</v>
      </c>
      <c r="G32">
        <v>0</v>
      </c>
      <c r="I32" t="s">
        <v>55</v>
      </c>
      <c r="J32">
        <v>0.42894109702601801</v>
      </c>
      <c r="K32">
        <v>0.53450906840852908</v>
      </c>
    </row>
    <row r="33" spans="1:11">
      <c r="A33" t="s">
        <v>82</v>
      </c>
      <c r="C33">
        <v>0</v>
      </c>
      <c r="E33">
        <v>0</v>
      </c>
      <c r="G33">
        <v>0</v>
      </c>
      <c r="I33" t="s">
        <v>63</v>
      </c>
      <c r="J33">
        <v>0.39067634763719672</v>
      </c>
      <c r="K33">
        <v>0.66005293543616217</v>
      </c>
    </row>
    <row r="34" spans="1:11">
      <c r="A34" t="s">
        <v>91</v>
      </c>
      <c r="C34">
        <v>0</v>
      </c>
      <c r="E34">
        <v>0</v>
      </c>
      <c r="G34">
        <v>0</v>
      </c>
      <c r="I34" t="s">
        <v>101</v>
      </c>
      <c r="J34">
        <v>0.37076015131850432</v>
      </c>
      <c r="K34">
        <v>0.39542789141992069</v>
      </c>
    </row>
    <row r="35" spans="1:11">
      <c r="A35" t="s">
        <v>28</v>
      </c>
      <c r="B35" t="s">
        <v>351</v>
      </c>
      <c r="C35">
        <v>1</v>
      </c>
      <c r="D35" t="s">
        <v>353</v>
      </c>
      <c r="E35">
        <v>1</v>
      </c>
      <c r="F35" t="s">
        <v>361</v>
      </c>
      <c r="G35">
        <v>2</v>
      </c>
      <c r="I35" t="s">
        <v>87</v>
      </c>
      <c r="J35">
        <v>0.35348932806370559</v>
      </c>
      <c r="K35">
        <v>0.45908096463535247</v>
      </c>
    </row>
    <row r="36" spans="1:11">
      <c r="A36" t="s">
        <v>64</v>
      </c>
      <c r="C36">
        <v>0</v>
      </c>
      <c r="E36">
        <v>0</v>
      </c>
      <c r="G36">
        <v>0</v>
      </c>
      <c r="I36" t="s">
        <v>64</v>
      </c>
      <c r="J36">
        <v>0.33875084719369958</v>
      </c>
      <c r="K36">
        <v>0.43761761121214821</v>
      </c>
    </row>
    <row r="37" spans="1:11">
      <c r="A37" t="s">
        <v>104</v>
      </c>
      <c r="C37">
        <v>0</v>
      </c>
      <c r="E37">
        <v>0</v>
      </c>
      <c r="G37">
        <v>0</v>
      </c>
      <c r="I37" t="s">
        <v>12</v>
      </c>
      <c r="J37">
        <v>0.33499246268094029</v>
      </c>
      <c r="K37">
        <v>0.43597330235753301</v>
      </c>
    </row>
    <row r="38" spans="1:11">
      <c r="A38" t="s">
        <v>93</v>
      </c>
      <c r="C38">
        <v>0</v>
      </c>
      <c r="E38">
        <v>0</v>
      </c>
      <c r="G38">
        <v>0</v>
      </c>
      <c r="I38" t="s">
        <v>70</v>
      </c>
      <c r="J38">
        <v>0.31505083364009961</v>
      </c>
      <c r="K38">
        <v>0.32419426449894639</v>
      </c>
    </row>
    <row r="39" spans="1:11">
      <c r="A39" t="s">
        <v>30</v>
      </c>
      <c r="B39" t="s">
        <v>351</v>
      </c>
      <c r="C39">
        <v>1</v>
      </c>
      <c r="D39" t="s">
        <v>353</v>
      </c>
      <c r="E39">
        <v>1</v>
      </c>
      <c r="F39" t="s">
        <v>361</v>
      </c>
      <c r="G39">
        <v>2</v>
      </c>
      <c r="I39" t="s">
        <v>78</v>
      </c>
      <c r="J39">
        <v>0.30656301865678159</v>
      </c>
      <c r="K39">
        <v>0.4944466290912487</v>
      </c>
    </row>
    <row r="40" spans="1:11">
      <c r="A40" t="s">
        <v>31</v>
      </c>
      <c r="C40">
        <v>0</v>
      </c>
      <c r="E40">
        <v>0</v>
      </c>
      <c r="G40">
        <v>0</v>
      </c>
      <c r="I40" t="s">
        <v>84</v>
      </c>
      <c r="J40">
        <v>0.30314692680056737</v>
      </c>
      <c r="K40">
        <v>0.49102226461436399</v>
      </c>
    </row>
    <row r="41" spans="1:11">
      <c r="A41" t="s">
        <v>96</v>
      </c>
      <c r="C41">
        <v>0</v>
      </c>
      <c r="E41">
        <v>0</v>
      </c>
      <c r="G41">
        <v>0</v>
      </c>
      <c r="I41" t="s">
        <v>77</v>
      </c>
      <c r="J41">
        <v>0.29036108933153848</v>
      </c>
      <c r="K41">
        <v>0.46160831996394552</v>
      </c>
    </row>
    <row r="42" spans="1:11">
      <c r="A42" t="s">
        <v>113</v>
      </c>
      <c r="C42">
        <v>0</v>
      </c>
      <c r="E42">
        <v>0</v>
      </c>
      <c r="G42">
        <v>0</v>
      </c>
      <c r="I42" t="s">
        <v>91</v>
      </c>
      <c r="J42">
        <v>0.28371513434137668</v>
      </c>
      <c r="K42">
        <v>0.32298186919314009</v>
      </c>
    </row>
    <row r="43" spans="1:11">
      <c r="A43" t="s">
        <v>76</v>
      </c>
      <c r="C43">
        <v>0</v>
      </c>
      <c r="E43">
        <v>0</v>
      </c>
      <c r="G43">
        <v>0</v>
      </c>
      <c r="I43" t="s">
        <v>99</v>
      </c>
      <c r="J43">
        <v>0.27689850398425181</v>
      </c>
      <c r="K43">
        <v>0.35263230542893509</v>
      </c>
    </row>
    <row r="44" spans="1:11">
      <c r="A44" t="s">
        <v>103</v>
      </c>
      <c r="C44">
        <v>0</v>
      </c>
      <c r="E44">
        <v>0</v>
      </c>
      <c r="G44">
        <v>0</v>
      </c>
      <c r="I44" t="s">
        <v>76</v>
      </c>
      <c r="J44">
        <v>0.26503100060169382</v>
      </c>
      <c r="K44">
        <v>0.21978924329963209</v>
      </c>
    </row>
    <row r="45" spans="1:11">
      <c r="A45" t="s">
        <v>33</v>
      </c>
      <c r="C45">
        <v>0</v>
      </c>
      <c r="E45">
        <v>0</v>
      </c>
      <c r="G45">
        <v>0</v>
      </c>
      <c r="I45" t="s">
        <v>102</v>
      </c>
      <c r="J45">
        <v>0.26421956111619133</v>
      </c>
      <c r="K45">
        <v>0.53218835491921868</v>
      </c>
    </row>
    <row r="46" spans="1:11">
      <c r="A46" t="s">
        <v>80</v>
      </c>
      <c r="C46">
        <v>0</v>
      </c>
      <c r="E46">
        <v>0</v>
      </c>
      <c r="G46">
        <v>0</v>
      </c>
      <c r="I46" t="s">
        <v>104</v>
      </c>
      <c r="J46">
        <v>0.25391580803695318</v>
      </c>
      <c r="K46">
        <v>0.35384734756909891</v>
      </c>
    </row>
    <row r="47" spans="1:11">
      <c r="A47" t="s">
        <v>63</v>
      </c>
      <c r="C47">
        <v>0</v>
      </c>
      <c r="E47">
        <v>0</v>
      </c>
      <c r="G47">
        <v>0</v>
      </c>
      <c r="I47" t="s">
        <v>15</v>
      </c>
      <c r="J47">
        <v>0.25301421105295319</v>
      </c>
      <c r="K47">
        <v>0.34073008130882348</v>
      </c>
    </row>
    <row r="48" spans="1:11">
      <c r="A48" t="s">
        <v>84</v>
      </c>
      <c r="C48">
        <v>0</v>
      </c>
      <c r="E48">
        <v>0</v>
      </c>
      <c r="G48">
        <v>0</v>
      </c>
      <c r="I48" t="s">
        <v>62</v>
      </c>
      <c r="J48">
        <v>0.24744706889634591</v>
      </c>
      <c r="K48">
        <v>0.39718746798642979</v>
      </c>
    </row>
    <row r="49" spans="1:11">
      <c r="A49" t="s">
        <v>69</v>
      </c>
      <c r="C49">
        <v>0</v>
      </c>
      <c r="E49">
        <v>0</v>
      </c>
      <c r="G49">
        <v>0</v>
      </c>
      <c r="I49" t="s">
        <v>79</v>
      </c>
      <c r="J49">
        <v>0.2441034157306092</v>
      </c>
      <c r="K49">
        <v>0.28129841170188508</v>
      </c>
    </row>
    <row r="50" spans="1:11">
      <c r="A50" t="s">
        <v>62</v>
      </c>
      <c r="C50">
        <v>0</v>
      </c>
      <c r="E50">
        <v>0</v>
      </c>
      <c r="G50">
        <v>0</v>
      </c>
      <c r="I50" t="s">
        <v>93</v>
      </c>
      <c r="J50">
        <v>0.22020729202799791</v>
      </c>
      <c r="K50">
        <v>0.43112843886307822</v>
      </c>
    </row>
    <row r="51" spans="1:11">
      <c r="A51" t="s">
        <v>78</v>
      </c>
      <c r="C51">
        <v>0</v>
      </c>
      <c r="E51">
        <v>0</v>
      </c>
      <c r="G51">
        <v>0</v>
      </c>
      <c r="I51" t="s">
        <v>113</v>
      </c>
      <c r="J51">
        <v>0.2103458312941725</v>
      </c>
      <c r="K51">
        <v>0.277558241125896</v>
      </c>
    </row>
    <row r="52" spans="1:11">
      <c r="A52" t="s">
        <v>54</v>
      </c>
      <c r="B52" t="s">
        <v>351</v>
      </c>
      <c r="C52">
        <v>1</v>
      </c>
      <c r="D52" t="s">
        <v>353</v>
      </c>
      <c r="E52">
        <v>1</v>
      </c>
      <c r="F52" t="s">
        <v>361</v>
      </c>
      <c r="G52">
        <v>2</v>
      </c>
      <c r="I52" t="s">
        <v>103</v>
      </c>
      <c r="J52">
        <v>0.1885557650475605</v>
      </c>
      <c r="K52">
        <v>0.22297759856439639</v>
      </c>
    </row>
    <row r="53" spans="1:11">
      <c r="A53" t="s">
        <v>89</v>
      </c>
      <c r="C53">
        <v>0</v>
      </c>
      <c r="D53" t="s">
        <v>353</v>
      </c>
      <c r="E53">
        <v>1</v>
      </c>
      <c r="F53" t="s">
        <v>353</v>
      </c>
      <c r="G53">
        <v>1</v>
      </c>
      <c r="I53" t="s">
        <v>96</v>
      </c>
      <c r="J53">
        <v>0.18195325022474629</v>
      </c>
      <c r="K53">
        <v>0.1998195675203388</v>
      </c>
    </row>
    <row r="54" spans="1:11">
      <c r="A54" t="s">
        <v>83</v>
      </c>
      <c r="C54">
        <v>0</v>
      </c>
      <c r="D54" t="s">
        <v>353</v>
      </c>
      <c r="E54">
        <v>1</v>
      </c>
      <c r="F54" t="s">
        <v>353</v>
      </c>
      <c r="G54">
        <v>1</v>
      </c>
      <c r="I54" t="s">
        <v>366</v>
      </c>
      <c r="J54">
        <v>0.15535083160240079</v>
      </c>
      <c r="K54">
        <v>0.13899609447409431</v>
      </c>
    </row>
    <row r="55" spans="1:11">
      <c r="A55" t="s">
        <v>102</v>
      </c>
      <c r="C55">
        <v>0</v>
      </c>
      <c r="E55">
        <v>0</v>
      </c>
      <c r="G55">
        <v>0</v>
      </c>
      <c r="I55" t="s">
        <v>20</v>
      </c>
      <c r="J55">
        <v>0.13520267327175589</v>
      </c>
      <c r="K55">
        <v>0.25731738856730418</v>
      </c>
    </row>
    <row r="56" spans="1:11">
      <c r="A56" t="s">
        <v>363</v>
      </c>
      <c r="C56">
        <v>0</v>
      </c>
      <c r="E56">
        <v>0</v>
      </c>
      <c r="G56">
        <v>0</v>
      </c>
      <c r="I56" t="s">
        <v>365</v>
      </c>
      <c r="J56">
        <v>0.1332164035488918</v>
      </c>
      <c r="K56">
        <v>0.16355756548426201</v>
      </c>
    </row>
    <row r="57" spans="1:11">
      <c r="A57" t="s">
        <v>59</v>
      </c>
      <c r="B57" t="s">
        <v>351</v>
      </c>
      <c r="C57">
        <v>1</v>
      </c>
      <c r="D57" t="s">
        <v>353</v>
      </c>
      <c r="E57">
        <v>1</v>
      </c>
      <c r="F57" t="s">
        <v>361</v>
      </c>
      <c r="G57">
        <v>2</v>
      </c>
      <c r="I57" t="s">
        <v>31</v>
      </c>
      <c r="J57">
        <v>0.1284552797119656</v>
      </c>
      <c r="K57">
        <v>0.13846255061820739</v>
      </c>
    </row>
    <row r="58" spans="1:11">
      <c r="A58" t="s">
        <v>75</v>
      </c>
      <c r="B58" t="s">
        <v>351</v>
      </c>
      <c r="C58">
        <v>1</v>
      </c>
      <c r="E58">
        <v>0</v>
      </c>
      <c r="F58" t="s">
        <v>351</v>
      </c>
      <c r="G58">
        <v>1</v>
      </c>
      <c r="I58" t="s">
        <v>11</v>
      </c>
      <c r="J58">
        <v>0.1187697354931348</v>
      </c>
      <c r="K58">
        <v>0.13517641375216169</v>
      </c>
    </row>
    <row r="59" spans="1:11">
      <c r="A59" t="s">
        <v>61</v>
      </c>
      <c r="B59" t="s">
        <v>351</v>
      </c>
      <c r="C59">
        <v>1</v>
      </c>
      <c r="D59" t="s">
        <v>353</v>
      </c>
      <c r="E59">
        <v>1</v>
      </c>
      <c r="F59" t="s">
        <v>361</v>
      </c>
      <c r="G59">
        <v>2</v>
      </c>
      <c r="I59" t="s">
        <v>362</v>
      </c>
      <c r="J59">
        <v>0.1131585659566464</v>
      </c>
      <c r="K59">
        <v>9.3334608495590707E-2</v>
      </c>
    </row>
    <row r="60" spans="1:11">
      <c r="A60" t="s">
        <v>366</v>
      </c>
      <c r="C60">
        <v>0</v>
      </c>
      <c r="E60">
        <v>0</v>
      </c>
      <c r="G60">
        <v>0</v>
      </c>
      <c r="I60" t="s">
        <v>8</v>
      </c>
      <c r="J60">
        <v>9.3715448220218003E-2</v>
      </c>
      <c r="K60">
        <v>0.14375104795186161</v>
      </c>
    </row>
    <row r="61" spans="1:11">
      <c r="A61" t="s">
        <v>365</v>
      </c>
      <c r="C61">
        <v>0</v>
      </c>
      <c r="E61">
        <v>0</v>
      </c>
      <c r="G61">
        <v>0</v>
      </c>
      <c r="I61" t="s">
        <v>10</v>
      </c>
      <c r="J61">
        <v>9.110619564866565E-2</v>
      </c>
      <c r="K61">
        <v>9.6666111880334984E-2</v>
      </c>
    </row>
    <row r="62" spans="1:11">
      <c r="A62" t="s">
        <v>67</v>
      </c>
      <c r="C62">
        <v>0</v>
      </c>
      <c r="E62">
        <v>0</v>
      </c>
      <c r="G62">
        <v>0</v>
      </c>
      <c r="I62" t="s">
        <v>112</v>
      </c>
      <c r="J62">
        <v>5.8529182966315062E-2</v>
      </c>
      <c r="K62">
        <v>0.27809381704390079</v>
      </c>
    </row>
    <row r="63" spans="1:11">
      <c r="A63" t="s">
        <v>77</v>
      </c>
      <c r="C63">
        <v>0</v>
      </c>
      <c r="E63">
        <v>0</v>
      </c>
      <c r="G63">
        <v>0</v>
      </c>
      <c r="I63" t="s">
        <v>19</v>
      </c>
      <c r="J63">
        <v>5.6383658327465849E-2</v>
      </c>
      <c r="K63">
        <v>6.7524036076759414E-2</v>
      </c>
    </row>
    <row r="64" spans="1:11">
      <c r="A64" t="s">
        <v>56</v>
      </c>
      <c r="B64" t="s">
        <v>351</v>
      </c>
      <c r="C64">
        <v>1</v>
      </c>
      <c r="D64" t="s">
        <v>353</v>
      </c>
      <c r="E64">
        <v>1</v>
      </c>
      <c r="F64" t="s">
        <v>361</v>
      </c>
      <c r="G64">
        <v>2</v>
      </c>
      <c r="I64" t="s">
        <v>14</v>
      </c>
      <c r="J64">
        <v>4.7519549701120448E-2</v>
      </c>
      <c r="K64">
        <v>5.7969868771641203E-2</v>
      </c>
    </row>
    <row r="65" spans="1:11">
      <c r="A65" t="s">
        <v>55</v>
      </c>
      <c r="C65">
        <v>0</v>
      </c>
      <c r="E65">
        <v>0</v>
      </c>
      <c r="G65">
        <v>0</v>
      </c>
      <c r="I65" t="s">
        <v>33</v>
      </c>
      <c r="J65">
        <v>4.6949155538956913E-2</v>
      </c>
      <c r="K65">
        <v>7.9919235433071001E-2</v>
      </c>
    </row>
    <row r="66" spans="1:11">
      <c r="A66" t="s">
        <v>60</v>
      </c>
      <c r="B66" t="s">
        <v>351</v>
      </c>
      <c r="C66">
        <v>1</v>
      </c>
      <c r="D66" t="s">
        <v>353</v>
      </c>
      <c r="E66">
        <v>1</v>
      </c>
      <c r="F66" t="s">
        <v>361</v>
      </c>
      <c r="G66">
        <v>2</v>
      </c>
      <c r="I66" t="s">
        <v>9</v>
      </c>
      <c r="J66">
        <v>4.3912106680836727E-2</v>
      </c>
      <c r="K66">
        <v>6.0952363669531773E-2</v>
      </c>
    </row>
    <row r="67" spans="1:11">
      <c r="A67" t="s">
        <v>74</v>
      </c>
      <c r="C67">
        <v>0</v>
      </c>
      <c r="E67">
        <v>0</v>
      </c>
      <c r="G67">
        <v>0</v>
      </c>
      <c r="I67" t="s">
        <v>21</v>
      </c>
      <c r="J67">
        <v>3.4543310990239197E-2</v>
      </c>
      <c r="K67">
        <v>4.936843435672067E-2</v>
      </c>
    </row>
    <row r="68" spans="1:11">
      <c r="A68" t="s">
        <v>37</v>
      </c>
      <c r="B68" t="s">
        <v>351</v>
      </c>
      <c r="C68">
        <v>1</v>
      </c>
      <c r="D68" t="s">
        <v>353</v>
      </c>
      <c r="E68">
        <v>1</v>
      </c>
      <c r="F68" t="s">
        <v>361</v>
      </c>
      <c r="G68">
        <v>2</v>
      </c>
      <c r="I68" t="s">
        <v>16</v>
      </c>
      <c r="J68">
        <v>2.5681831130429659E-2</v>
      </c>
      <c r="K68">
        <v>4.4883880471989837E-2</v>
      </c>
    </row>
  </sheetData>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E9F3-4FB2-4D0D-A010-50354397460F}">
  <dimension ref="A1:G31"/>
  <sheetViews>
    <sheetView workbookViewId="0">
      <selection activeCell="C20" sqref="C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C11">
        <v>0</v>
      </c>
      <c r="E11">
        <v>0</v>
      </c>
      <c r="G11">
        <v>0</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C16">
        <v>0</v>
      </c>
      <c r="E16">
        <v>0</v>
      </c>
      <c r="G16">
        <v>0</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B28" t="s">
        <v>351</v>
      </c>
      <c r="C28">
        <v>1</v>
      </c>
      <c r="E28">
        <v>0</v>
      </c>
      <c r="F28" t="s">
        <v>351</v>
      </c>
      <c r="G28">
        <v>1</v>
      </c>
    </row>
    <row r="29" spans="1:7">
      <c r="A29" t="s">
        <v>35</v>
      </c>
      <c r="C29">
        <v>0</v>
      </c>
      <c r="E29">
        <v>0</v>
      </c>
      <c r="G29">
        <v>0</v>
      </c>
    </row>
    <row r="30" spans="1:7">
      <c r="A30" t="s">
        <v>36</v>
      </c>
      <c r="B30" t="s">
        <v>351</v>
      </c>
      <c r="C30">
        <v>1</v>
      </c>
      <c r="E30">
        <v>0</v>
      </c>
      <c r="F30" t="s">
        <v>351</v>
      </c>
      <c r="G30">
        <v>1</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BB5B-67EC-400F-8B18-D273494B4AD2}">
  <dimension ref="A1:G31"/>
  <sheetViews>
    <sheetView workbookViewId="0">
      <selection activeCell="A20" sqref="A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B11" t="s">
        <v>351</v>
      </c>
      <c r="C11">
        <v>1</v>
      </c>
      <c r="D11" t="s">
        <v>353</v>
      </c>
      <c r="E11">
        <v>1</v>
      </c>
      <c r="F11" t="s">
        <v>361</v>
      </c>
      <c r="G11">
        <v>2</v>
      </c>
    </row>
    <row r="12" spans="1:7">
      <c r="A12" t="s">
        <v>18</v>
      </c>
      <c r="B12" t="s">
        <v>351</v>
      </c>
      <c r="C12">
        <v>1</v>
      </c>
      <c r="D12" t="s">
        <v>353</v>
      </c>
      <c r="E12">
        <v>1</v>
      </c>
      <c r="F12" t="s">
        <v>361</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B16" t="s">
        <v>351</v>
      </c>
      <c r="C16">
        <v>1</v>
      </c>
      <c r="D16" t="s">
        <v>353</v>
      </c>
      <c r="E16">
        <v>1</v>
      </c>
      <c r="F16" t="s">
        <v>361</v>
      </c>
      <c r="G16">
        <v>2</v>
      </c>
    </row>
    <row r="17" spans="1:7">
      <c r="A17" t="s">
        <v>23</v>
      </c>
      <c r="B17" t="s">
        <v>351</v>
      </c>
      <c r="C17">
        <v>1</v>
      </c>
      <c r="D17" t="s">
        <v>353</v>
      </c>
      <c r="E17">
        <v>1</v>
      </c>
      <c r="F17" t="s">
        <v>361</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351</v>
      </c>
      <c r="C22">
        <v>1</v>
      </c>
      <c r="D22" t="s">
        <v>353</v>
      </c>
      <c r="E22">
        <v>1</v>
      </c>
      <c r="F22" t="s">
        <v>361</v>
      </c>
      <c r="G22">
        <v>2</v>
      </c>
    </row>
    <row r="23" spans="1:7">
      <c r="A23" t="s">
        <v>29</v>
      </c>
      <c r="C23">
        <v>0</v>
      </c>
      <c r="E23">
        <v>0</v>
      </c>
      <c r="G23">
        <v>0</v>
      </c>
    </row>
    <row r="24" spans="1:7">
      <c r="A24" t="s">
        <v>30</v>
      </c>
      <c r="B24" t="s">
        <v>351</v>
      </c>
      <c r="C24">
        <v>1</v>
      </c>
      <c r="D24" t="s">
        <v>353</v>
      </c>
      <c r="E24">
        <v>1</v>
      </c>
      <c r="F24" t="s">
        <v>361</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C28">
        <v>0</v>
      </c>
      <c r="E28">
        <v>0</v>
      </c>
      <c r="G28">
        <v>0</v>
      </c>
    </row>
    <row r="29" spans="1:7">
      <c r="A29" t="s">
        <v>35</v>
      </c>
      <c r="C29">
        <v>0</v>
      </c>
      <c r="E29">
        <v>0</v>
      </c>
      <c r="G29">
        <v>0</v>
      </c>
    </row>
    <row r="30" spans="1:7">
      <c r="A30" t="s">
        <v>36</v>
      </c>
      <c r="C30">
        <v>0</v>
      </c>
      <c r="E30">
        <v>0</v>
      </c>
      <c r="G30">
        <v>0</v>
      </c>
    </row>
    <row r="31" spans="1:7">
      <c r="A31" t="s">
        <v>37</v>
      </c>
      <c r="B31" t="s">
        <v>351</v>
      </c>
      <c r="C31">
        <v>1</v>
      </c>
      <c r="D31" t="s">
        <v>353</v>
      </c>
      <c r="E31">
        <v>1</v>
      </c>
      <c r="F31" t="s">
        <v>361</v>
      </c>
      <c r="G3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5985-3739-41DE-99AA-D82BBE1B05D6}">
  <dimension ref="A1:G124"/>
  <sheetViews>
    <sheetView workbookViewId="0">
      <selection activeCell="A10" sqref="A10"/>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E5">
        <v>0</v>
      </c>
      <c r="F5" t="s">
        <v>351</v>
      </c>
      <c r="G5">
        <v>1</v>
      </c>
    </row>
    <row r="6" spans="1:7">
      <c r="A6" t="s">
        <v>12</v>
      </c>
      <c r="B6" t="s">
        <v>351</v>
      </c>
      <c r="C6">
        <v>1</v>
      </c>
      <c r="E6">
        <v>0</v>
      </c>
      <c r="F6" t="s">
        <v>351</v>
      </c>
      <c r="G6">
        <v>1</v>
      </c>
    </row>
    <row r="7" spans="1:7">
      <c r="A7" t="s">
        <v>112</v>
      </c>
      <c r="C7">
        <v>0</v>
      </c>
      <c r="E7">
        <v>0</v>
      </c>
      <c r="G7">
        <v>0</v>
      </c>
    </row>
    <row r="8" spans="1:7">
      <c r="A8" t="s">
        <v>65</v>
      </c>
      <c r="C8">
        <v>0</v>
      </c>
      <c r="E8">
        <v>0</v>
      </c>
      <c r="G8">
        <v>0</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C17">
        <v>0</v>
      </c>
      <c r="E17">
        <v>0</v>
      </c>
      <c r="G17">
        <v>0</v>
      </c>
    </row>
    <row r="18" spans="1:7">
      <c r="A18" t="s">
        <v>23</v>
      </c>
      <c r="B18" t="s">
        <v>351</v>
      </c>
      <c r="C18">
        <v>1</v>
      </c>
      <c r="D18" t="s">
        <v>353</v>
      </c>
      <c r="E18">
        <v>1</v>
      </c>
      <c r="F18" t="s">
        <v>361</v>
      </c>
      <c r="G18">
        <v>2</v>
      </c>
    </row>
    <row r="19" spans="1:7">
      <c r="A19" t="s">
        <v>58</v>
      </c>
      <c r="C19">
        <v>0</v>
      </c>
      <c r="D19" t="s">
        <v>353</v>
      </c>
      <c r="E19">
        <v>1</v>
      </c>
      <c r="F19" t="s">
        <v>353</v>
      </c>
      <c r="G19">
        <v>1</v>
      </c>
    </row>
    <row r="20" spans="1:7">
      <c r="A20" t="s">
        <v>73</v>
      </c>
      <c r="B20" t="s">
        <v>351</v>
      </c>
      <c r="C20">
        <v>1</v>
      </c>
      <c r="E20">
        <v>0</v>
      </c>
      <c r="F20" t="s">
        <v>351</v>
      </c>
      <c r="G20">
        <v>1</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C23">
        <v>0</v>
      </c>
      <c r="E23">
        <v>0</v>
      </c>
      <c r="G23">
        <v>0</v>
      </c>
    </row>
    <row r="24" spans="1:7">
      <c r="A24" t="s">
        <v>66</v>
      </c>
      <c r="C24">
        <v>0</v>
      </c>
      <c r="E24">
        <v>0</v>
      </c>
      <c r="G24">
        <v>0</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C80">
        <v>0</v>
      </c>
      <c r="E80">
        <v>0</v>
      </c>
      <c r="G80">
        <v>0</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B90" t="s">
        <v>351</v>
      </c>
      <c r="C90">
        <v>1</v>
      </c>
      <c r="D90" t="s">
        <v>353</v>
      </c>
      <c r="E90">
        <v>1</v>
      </c>
      <c r="F90" t="s">
        <v>361</v>
      </c>
      <c r="G90">
        <v>2</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B95" t="s">
        <v>351</v>
      </c>
      <c r="C95">
        <v>1</v>
      </c>
      <c r="D95" t="s">
        <v>353</v>
      </c>
      <c r="E95">
        <v>1</v>
      </c>
      <c r="F95" t="s">
        <v>361</v>
      </c>
      <c r="G95">
        <v>2</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C99">
        <v>0</v>
      </c>
      <c r="E99">
        <v>0</v>
      </c>
      <c r="G99">
        <v>0</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E105">
        <v>0</v>
      </c>
      <c r="G105">
        <v>0</v>
      </c>
    </row>
    <row r="106" spans="1:7">
      <c r="A106" t="s">
        <v>63</v>
      </c>
      <c r="B106" t="s">
        <v>351</v>
      </c>
      <c r="C106">
        <v>1</v>
      </c>
      <c r="D106" t="s">
        <v>353</v>
      </c>
      <c r="E106">
        <v>1</v>
      </c>
      <c r="F106" t="s">
        <v>361</v>
      </c>
      <c r="G106">
        <v>2</v>
      </c>
    </row>
    <row r="107" spans="1:7">
      <c r="A107" t="s">
        <v>84</v>
      </c>
      <c r="C107">
        <v>0</v>
      </c>
      <c r="E107">
        <v>0</v>
      </c>
      <c r="G107">
        <v>0</v>
      </c>
    </row>
    <row r="108" spans="1:7">
      <c r="A108" t="s">
        <v>69</v>
      </c>
      <c r="B108" t="s">
        <v>351</v>
      </c>
      <c r="C108">
        <v>1</v>
      </c>
      <c r="D108" t="s">
        <v>353</v>
      </c>
      <c r="E108">
        <v>1</v>
      </c>
      <c r="F108" t="s">
        <v>361</v>
      </c>
      <c r="G108">
        <v>2</v>
      </c>
    </row>
    <row r="109" spans="1:7">
      <c r="A109" t="s">
        <v>62</v>
      </c>
      <c r="B109" t="s">
        <v>351</v>
      </c>
      <c r="C109">
        <v>1</v>
      </c>
      <c r="D109" t="s">
        <v>353</v>
      </c>
      <c r="E109">
        <v>1</v>
      </c>
      <c r="F109" t="s">
        <v>361</v>
      </c>
      <c r="G109">
        <v>2</v>
      </c>
    </row>
    <row r="110" spans="1:7">
      <c r="A110" t="s">
        <v>78</v>
      </c>
      <c r="C110">
        <v>0</v>
      </c>
      <c r="D110" t="s">
        <v>353</v>
      </c>
      <c r="E110">
        <v>1</v>
      </c>
      <c r="F110" t="s">
        <v>353</v>
      </c>
      <c r="G110">
        <v>1</v>
      </c>
    </row>
    <row r="111" spans="1:7">
      <c r="A111" t="s">
        <v>54</v>
      </c>
      <c r="B111" t="s">
        <v>351</v>
      </c>
      <c r="C111">
        <v>1</v>
      </c>
      <c r="D111" t="s">
        <v>353</v>
      </c>
      <c r="E111">
        <v>1</v>
      </c>
      <c r="F111" t="s">
        <v>361</v>
      </c>
      <c r="G111">
        <v>2</v>
      </c>
    </row>
    <row r="112" spans="1:7">
      <c r="A112" t="s">
        <v>89</v>
      </c>
      <c r="C112">
        <v>0</v>
      </c>
      <c r="E112">
        <v>0</v>
      </c>
      <c r="G112">
        <v>0</v>
      </c>
    </row>
    <row r="113" spans="1:7">
      <c r="A113" t="s">
        <v>83</v>
      </c>
      <c r="C113">
        <v>0</v>
      </c>
      <c r="D113" t="s">
        <v>353</v>
      </c>
      <c r="E113">
        <v>1</v>
      </c>
      <c r="F113" t="s">
        <v>353</v>
      </c>
      <c r="G113">
        <v>1</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C117">
        <v>0</v>
      </c>
      <c r="E117">
        <v>0</v>
      </c>
      <c r="G117">
        <v>0</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C123">
        <v>0</v>
      </c>
      <c r="D123" t="s">
        <v>353</v>
      </c>
      <c r="E123">
        <v>1</v>
      </c>
      <c r="F123" t="s">
        <v>353</v>
      </c>
      <c r="G123">
        <v>1</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47158-F621-4133-9140-62F534A75CE0}">
  <dimension ref="A1:G124"/>
  <sheetViews>
    <sheetView topLeftCell="A88" workbookViewId="0">
      <selection activeCell="A2" sqref="A2:A31"/>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350</v>
      </c>
      <c r="B1" t="s">
        <v>351</v>
      </c>
      <c r="C1" t="s">
        <v>352</v>
      </c>
      <c r="D1" t="s">
        <v>353</v>
      </c>
      <c r="E1" t="s">
        <v>354</v>
      </c>
      <c r="F1" t="s">
        <v>355</v>
      </c>
      <c r="G1" t="s">
        <v>356</v>
      </c>
    </row>
    <row r="2" spans="1:7">
      <c r="A2" t="s">
        <v>8</v>
      </c>
      <c r="C2">
        <v>0</v>
      </c>
      <c r="E2">
        <v>0</v>
      </c>
      <c r="G2">
        <v>0</v>
      </c>
    </row>
    <row r="3" spans="1:7">
      <c r="A3" t="s">
        <v>9</v>
      </c>
      <c r="C3">
        <v>0</v>
      </c>
      <c r="E3">
        <v>0</v>
      </c>
      <c r="G3">
        <v>0</v>
      </c>
    </row>
    <row r="4" spans="1:7">
      <c r="A4" t="s">
        <v>10</v>
      </c>
      <c r="C4">
        <v>0</v>
      </c>
      <c r="E4">
        <v>0</v>
      </c>
      <c r="G4">
        <v>0</v>
      </c>
    </row>
    <row r="5" spans="1:7">
      <c r="A5" t="s">
        <v>11</v>
      </c>
      <c r="B5" t="s">
        <v>351</v>
      </c>
      <c r="C5">
        <v>1</v>
      </c>
      <c r="D5" t="s">
        <v>353</v>
      </c>
      <c r="E5">
        <v>1</v>
      </c>
      <c r="F5" t="s">
        <v>361</v>
      </c>
      <c r="G5">
        <v>2</v>
      </c>
    </row>
    <row r="6" spans="1:7">
      <c r="A6" t="s">
        <v>12</v>
      </c>
      <c r="B6" t="s">
        <v>351</v>
      </c>
      <c r="C6">
        <v>1</v>
      </c>
      <c r="D6" t="s">
        <v>353</v>
      </c>
      <c r="E6">
        <v>1</v>
      </c>
      <c r="F6" t="s">
        <v>361</v>
      </c>
      <c r="G6">
        <v>2</v>
      </c>
    </row>
    <row r="7" spans="1:7">
      <c r="A7" t="s">
        <v>112</v>
      </c>
      <c r="C7">
        <v>0</v>
      </c>
      <c r="E7">
        <v>0</v>
      </c>
      <c r="G7">
        <v>0</v>
      </c>
    </row>
    <row r="8" spans="1:7">
      <c r="A8" t="s">
        <v>65</v>
      </c>
      <c r="B8" t="s">
        <v>351</v>
      </c>
      <c r="C8">
        <v>1</v>
      </c>
      <c r="D8" t="s">
        <v>353</v>
      </c>
      <c r="E8">
        <v>1</v>
      </c>
      <c r="F8" t="s">
        <v>361</v>
      </c>
      <c r="G8">
        <v>2</v>
      </c>
    </row>
    <row r="9" spans="1:7">
      <c r="A9" t="s">
        <v>14</v>
      </c>
      <c r="C9">
        <v>0</v>
      </c>
      <c r="E9">
        <v>0</v>
      </c>
      <c r="G9">
        <v>0</v>
      </c>
    </row>
    <row r="10" spans="1:7">
      <c r="A10" t="s">
        <v>15</v>
      </c>
      <c r="C10">
        <v>0</v>
      </c>
      <c r="E10">
        <v>0</v>
      </c>
      <c r="G10">
        <v>0</v>
      </c>
    </row>
    <row r="11" spans="1:7">
      <c r="A11" t="s">
        <v>16</v>
      </c>
      <c r="C11">
        <v>0</v>
      </c>
      <c r="E11">
        <v>0</v>
      </c>
      <c r="G11">
        <v>0</v>
      </c>
    </row>
    <row r="12" spans="1:7">
      <c r="A12" t="s">
        <v>17</v>
      </c>
      <c r="B12" t="s">
        <v>351</v>
      </c>
      <c r="C12">
        <v>1</v>
      </c>
      <c r="D12" t="s">
        <v>353</v>
      </c>
      <c r="E12">
        <v>1</v>
      </c>
      <c r="F12" t="s">
        <v>361</v>
      </c>
      <c r="G12">
        <v>2</v>
      </c>
    </row>
    <row r="13" spans="1:7">
      <c r="A13" t="s">
        <v>53</v>
      </c>
      <c r="B13" t="s">
        <v>351</v>
      </c>
      <c r="C13">
        <v>1</v>
      </c>
      <c r="D13" t="s">
        <v>353</v>
      </c>
      <c r="E13">
        <v>1</v>
      </c>
      <c r="F13" t="s">
        <v>361</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B17" t="s">
        <v>351</v>
      </c>
      <c r="C17">
        <v>1</v>
      </c>
      <c r="D17" t="s">
        <v>353</v>
      </c>
      <c r="E17">
        <v>1</v>
      </c>
      <c r="F17" t="s">
        <v>361</v>
      </c>
      <c r="G17">
        <v>2</v>
      </c>
    </row>
    <row r="18" spans="1:7">
      <c r="A18" t="s">
        <v>23</v>
      </c>
      <c r="B18" t="s">
        <v>351</v>
      </c>
      <c r="C18">
        <v>1</v>
      </c>
      <c r="D18" t="s">
        <v>353</v>
      </c>
      <c r="E18">
        <v>1</v>
      </c>
      <c r="F18" t="s">
        <v>361</v>
      </c>
      <c r="G18">
        <v>2</v>
      </c>
    </row>
    <row r="19" spans="1:7">
      <c r="A19" t="s">
        <v>58</v>
      </c>
      <c r="B19" t="s">
        <v>351</v>
      </c>
      <c r="C19">
        <v>1</v>
      </c>
      <c r="D19" t="s">
        <v>353</v>
      </c>
      <c r="E19">
        <v>1</v>
      </c>
      <c r="F19" t="s">
        <v>361</v>
      </c>
      <c r="G19">
        <v>2</v>
      </c>
    </row>
    <row r="20" spans="1:7">
      <c r="A20" t="s">
        <v>73</v>
      </c>
      <c r="B20" t="s">
        <v>351</v>
      </c>
      <c r="C20">
        <v>1</v>
      </c>
      <c r="D20" t="s">
        <v>353</v>
      </c>
      <c r="E20">
        <v>1</v>
      </c>
      <c r="F20" t="s">
        <v>361</v>
      </c>
      <c r="G20">
        <v>2</v>
      </c>
    </row>
    <row r="21" spans="1:7">
      <c r="A21" t="s">
        <v>57</v>
      </c>
      <c r="B21" t="s">
        <v>351</v>
      </c>
      <c r="C21">
        <v>1</v>
      </c>
      <c r="D21" t="s">
        <v>353</v>
      </c>
      <c r="E21">
        <v>1</v>
      </c>
      <c r="F21" t="s">
        <v>361</v>
      </c>
      <c r="G21">
        <v>2</v>
      </c>
    </row>
    <row r="22" spans="1:7">
      <c r="A22" t="s">
        <v>68</v>
      </c>
      <c r="B22" t="s">
        <v>351</v>
      </c>
      <c r="C22">
        <v>1</v>
      </c>
      <c r="D22" t="s">
        <v>353</v>
      </c>
      <c r="E22">
        <v>1</v>
      </c>
      <c r="F22" t="s">
        <v>361</v>
      </c>
      <c r="G22">
        <v>2</v>
      </c>
    </row>
    <row r="23" spans="1:7">
      <c r="A23" t="s">
        <v>71</v>
      </c>
      <c r="B23" t="s">
        <v>351</v>
      </c>
      <c r="C23">
        <v>1</v>
      </c>
      <c r="D23" t="s">
        <v>353</v>
      </c>
      <c r="E23">
        <v>1</v>
      </c>
      <c r="F23" t="s">
        <v>361</v>
      </c>
      <c r="G23">
        <v>2</v>
      </c>
    </row>
    <row r="24" spans="1:7">
      <c r="A24" t="s">
        <v>66</v>
      </c>
      <c r="B24" t="s">
        <v>351</v>
      </c>
      <c r="C24">
        <v>1</v>
      </c>
      <c r="D24" t="s">
        <v>353</v>
      </c>
      <c r="E24">
        <v>1</v>
      </c>
      <c r="F24" t="s">
        <v>361</v>
      </c>
      <c r="G24">
        <v>2</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B80" t="s">
        <v>351</v>
      </c>
      <c r="C80">
        <v>1</v>
      </c>
      <c r="D80" t="s">
        <v>353</v>
      </c>
      <c r="E80">
        <v>1</v>
      </c>
      <c r="F80" t="s">
        <v>361</v>
      </c>
      <c r="G80">
        <v>2</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C90">
        <v>0</v>
      </c>
      <c r="E90">
        <v>0</v>
      </c>
      <c r="G90">
        <v>0</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351</v>
      </c>
      <c r="C94">
        <v>1</v>
      </c>
      <c r="D94" t="s">
        <v>353</v>
      </c>
      <c r="E94">
        <v>1</v>
      </c>
      <c r="F94" t="s">
        <v>361</v>
      </c>
      <c r="G94">
        <v>2</v>
      </c>
    </row>
    <row r="95" spans="1:7">
      <c r="A95" t="s">
        <v>64</v>
      </c>
      <c r="C95">
        <v>0</v>
      </c>
      <c r="E95">
        <v>0</v>
      </c>
      <c r="G95">
        <v>0</v>
      </c>
    </row>
    <row r="96" spans="1:7">
      <c r="A96" t="s">
        <v>104</v>
      </c>
      <c r="C96">
        <v>0</v>
      </c>
      <c r="E96">
        <v>0</v>
      </c>
      <c r="G96">
        <v>0</v>
      </c>
    </row>
    <row r="97" spans="1:7">
      <c r="A97" t="s">
        <v>93</v>
      </c>
      <c r="C97">
        <v>0</v>
      </c>
      <c r="E97">
        <v>0</v>
      </c>
      <c r="G97">
        <v>0</v>
      </c>
    </row>
    <row r="98" spans="1:7">
      <c r="A98" t="s">
        <v>30</v>
      </c>
      <c r="B98" t="s">
        <v>351</v>
      </c>
      <c r="C98">
        <v>1</v>
      </c>
      <c r="D98" t="s">
        <v>353</v>
      </c>
      <c r="E98">
        <v>1</v>
      </c>
      <c r="F98" t="s">
        <v>361</v>
      </c>
      <c r="G98">
        <v>2</v>
      </c>
    </row>
    <row r="99" spans="1:7">
      <c r="A99" t="s">
        <v>31</v>
      </c>
      <c r="B99" t="s">
        <v>351</v>
      </c>
      <c r="C99">
        <v>1</v>
      </c>
      <c r="D99" t="s">
        <v>353</v>
      </c>
      <c r="E99">
        <v>1</v>
      </c>
      <c r="F99" t="s">
        <v>361</v>
      </c>
      <c r="G99">
        <v>2</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D105" t="s">
        <v>353</v>
      </c>
      <c r="E105">
        <v>1</v>
      </c>
      <c r="F105" t="s">
        <v>353</v>
      </c>
      <c r="G105">
        <v>1</v>
      </c>
    </row>
    <row r="106" spans="1:7">
      <c r="A106" t="s">
        <v>63</v>
      </c>
      <c r="C106">
        <v>0</v>
      </c>
      <c r="E106">
        <v>0</v>
      </c>
      <c r="G106">
        <v>0</v>
      </c>
    </row>
    <row r="107" spans="1:7">
      <c r="A107" t="s">
        <v>84</v>
      </c>
      <c r="C107">
        <v>0</v>
      </c>
      <c r="E107">
        <v>0</v>
      </c>
      <c r="G107">
        <v>0</v>
      </c>
    </row>
    <row r="108" spans="1:7">
      <c r="A108" t="s">
        <v>69</v>
      </c>
      <c r="C108">
        <v>0</v>
      </c>
      <c r="D108" t="s">
        <v>353</v>
      </c>
      <c r="E108">
        <v>1</v>
      </c>
      <c r="F108" t="s">
        <v>353</v>
      </c>
      <c r="G108">
        <v>1</v>
      </c>
    </row>
    <row r="109" spans="1:7">
      <c r="A109" t="s">
        <v>62</v>
      </c>
      <c r="C109">
        <v>0</v>
      </c>
      <c r="E109">
        <v>0</v>
      </c>
      <c r="G109">
        <v>0</v>
      </c>
    </row>
    <row r="110" spans="1:7">
      <c r="A110" t="s">
        <v>78</v>
      </c>
      <c r="C110">
        <v>0</v>
      </c>
      <c r="E110">
        <v>0</v>
      </c>
      <c r="G110">
        <v>0</v>
      </c>
    </row>
    <row r="111" spans="1:7">
      <c r="A111" t="s">
        <v>54</v>
      </c>
      <c r="C111">
        <v>0</v>
      </c>
      <c r="E111">
        <v>0</v>
      </c>
      <c r="G111">
        <v>0</v>
      </c>
    </row>
    <row r="112" spans="1:7">
      <c r="A112" t="s">
        <v>89</v>
      </c>
      <c r="C112">
        <v>0</v>
      </c>
      <c r="E112">
        <v>0</v>
      </c>
      <c r="G112">
        <v>0</v>
      </c>
    </row>
    <row r="113" spans="1:7">
      <c r="A113" t="s">
        <v>83</v>
      </c>
      <c r="C113">
        <v>0</v>
      </c>
      <c r="E113">
        <v>0</v>
      </c>
      <c r="G113">
        <v>0</v>
      </c>
    </row>
    <row r="114" spans="1:7">
      <c r="A114" t="s">
        <v>102</v>
      </c>
      <c r="C114">
        <v>0</v>
      </c>
      <c r="E114">
        <v>0</v>
      </c>
      <c r="G114">
        <v>0</v>
      </c>
    </row>
    <row r="115" spans="1:7">
      <c r="A115" t="s">
        <v>59</v>
      </c>
      <c r="B115" t="s">
        <v>351</v>
      </c>
      <c r="C115">
        <v>1</v>
      </c>
      <c r="D115" t="s">
        <v>353</v>
      </c>
      <c r="E115">
        <v>1</v>
      </c>
      <c r="F115" t="s">
        <v>361</v>
      </c>
      <c r="G115">
        <v>2</v>
      </c>
    </row>
    <row r="116" spans="1:7">
      <c r="A116" t="s">
        <v>75</v>
      </c>
      <c r="C116">
        <v>0</v>
      </c>
      <c r="E116">
        <v>0</v>
      </c>
      <c r="G116">
        <v>0</v>
      </c>
    </row>
    <row r="117" spans="1:7">
      <c r="A117" t="s">
        <v>61</v>
      </c>
      <c r="B117" t="s">
        <v>351</v>
      </c>
      <c r="C117">
        <v>1</v>
      </c>
      <c r="D117" t="s">
        <v>353</v>
      </c>
      <c r="E117">
        <v>1</v>
      </c>
      <c r="F117" t="s">
        <v>361</v>
      </c>
      <c r="G117">
        <v>2</v>
      </c>
    </row>
    <row r="118" spans="1:7">
      <c r="A118" t="s">
        <v>67</v>
      </c>
      <c r="B118" t="s">
        <v>351</v>
      </c>
      <c r="C118">
        <v>1</v>
      </c>
      <c r="D118" t="s">
        <v>353</v>
      </c>
      <c r="E118">
        <v>1</v>
      </c>
      <c r="F118" t="s">
        <v>361</v>
      </c>
      <c r="G118">
        <v>2</v>
      </c>
    </row>
    <row r="119" spans="1:7">
      <c r="A119" t="s">
        <v>77</v>
      </c>
      <c r="C119">
        <v>0</v>
      </c>
      <c r="E119">
        <v>0</v>
      </c>
      <c r="G119">
        <v>0</v>
      </c>
    </row>
    <row r="120" spans="1:7">
      <c r="A120" t="s">
        <v>56</v>
      </c>
      <c r="B120" t="s">
        <v>351</v>
      </c>
      <c r="C120">
        <v>1</v>
      </c>
      <c r="D120" t="s">
        <v>353</v>
      </c>
      <c r="E120">
        <v>1</v>
      </c>
      <c r="F120" t="s">
        <v>361</v>
      </c>
      <c r="G120">
        <v>2</v>
      </c>
    </row>
    <row r="121" spans="1:7">
      <c r="A121" t="s">
        <v>55</v>
      </c>
      <c r="B121" t="s">
        <v>351</v>
      </c>
      <c r="C121">
        <v>1</v>
      </c>
      <c r="D121" t="s">
        <v>353</v>
      </c>
      <c r="E121">
        <v>1</v>
      </c>
      <c r="F121" t="s">
        <v>361</v>
      </c>
      <c r="G121">
        <v>2</v>
      </c>
    </row>
    <row r="122" spans="1:7">
      <c r="A122" t="s">
        <v>60</v>
      </c>
      <c r="B122" t="s">
        <v>351</v>
      </c>
      <c r="C122">
        <v>1</v>
      </c>
      <c r="D122" t="s">
        <v>353</v>
      </c>
      <c r="E122">
        <v>1</v>
      </c>
      <c r="F122" t="s">
        <v>361</v>
      </c>
      <c r="G122">
        <v>2</v>
      </c>
    </row>
    <row r="123" spans="1:7">
      <c r="A123" t="s">
        <v>74</v>
      </c>
      <c r="B123" t="s">
        <v>351</v>
      </c>
      <c r="C123">
        <v>1</v>
      </c>
      <c r="D123" t="s">
        <v>353</v>
      </c>
      <c r="E123">
        <v>1</v>
      </c>
      <c r="F123" t="s">
        <v>361</v>
      </c>
      <c r="G123">
        <v>2</v>
      </c>
    </row>
    <row r="124" spans="1:7">
      <c r="A124" t="s">
        <v>37</v>
      </c>
      <c r="B124" t="s">
        <v>351</v>
      </c>
      <c r="C124">
        <v>1</v>
      </c>
      <c r="D124" t="s">
        <v>353</v>
      </c>
      <c r="E124">
        <v>1</v>
      </c>
      <c r="F124" t="s">
        <v>361</v>
      </c>
      <c r="G124">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A588C-898E-4FDF-8D4F-C780808277D1}">
  <sheetPr>
    <tabColor theme="3" tint="9.9978637043366805E-2"/>
  </sheetPr>
  <dimension ref="A1:AD78"/>
  <sheetViews>
    <sheetView topLeftCell="C1" zoomScale="55" zoomScaleNormal="55" workbookViewId="0">
      <selection activeCell="U10" sqref="U10"/>
    </sheetView>
  </sheetViews>
  <sheetFormatPr defaultColWidth="8.81640625" defaultRowHeight="14.5"/>
  <cols>
    <col min="2" max="2" width="42.81640625" customWidth="1"/>
    <col min="3" max="7" width="38.7265625" customWidth="1"/>
    <col min="15" max="15" width="8.81640625" customWidth="1"/>
  </cols>
  <sheetData>
    <row r="1" spans="1:30" ht="15" thickBot="1"/>
    <row r="2" spans="1:30" ht="14.5" customHeight="1">
      <c r="B2" s="125" t="s">
        <v>0</v>
      </c>
      <c r="C2" s="127" t="s">
        <v>1</v>
      </c>
      <c r="D2" s="127"/>
      <c r="E2" s="127"/>
      <c r="F2" s="127"/>
      <c r="G2" s="128"/>
    </row>
    <row r="3" spans="1:30" ht="14.5" customHeight="1" thickBot="1">
      <c r="B3" s="126"/>
      <c r="C3" s="129"/>
      <c r="D3" s="129"/>
      <c r="E3" s="129"/>
      <c r="F3" s="129"/>
      <c r="G3" s="130"/>
    </row>
    <row r="6" spans="1:30" ht="14.5" customHeight="1">
      <c r="B6" s="124" t="s">
        <v>367</v>
      </c>
      <c r="C6" s="124"/>
      <c r="D6" s="124"/>
      <c r="E6" s="124"/>
      <c r="F6" s="124"/>
      <c r="G6" s="124"/>
    </row>
    <row r="7" spans="1:30" ht="15" customHeight="1">
      <c r="B7" s="124"/>
      <c r="C7" s="124"/>
      <c r="D7" s="124"/>
      <c r="E7" s="124"/>
      <c r="F7" s="124"/>
      <c r="G7" s="124"/>
    </row>
    <row r="8" spans="1:30" ht="16" thickBot="1">
      <c r="B8" s="21"/>
      <c r="C8" s="123" t="s">
        <v>2</v>
      </c>
      <c r="D8" s="123"/>
      <c r="E8" s="123"/>
      <c r="F8" s="89" t="s">
        <v>368</v>
      </c>
      <c r="G8" s="90" t="s">
        <v>369</v>
      </c>
      <c r="J8" s="188" t="s">
        <v>464</v>
      </c>
      <c r="K8" s="188"/>
      <c r="L8" s="188"/>
      <c r="M8" s="188"/>
      <c r="N8" s="188"/>
      <c r="O8" s="188"/>
      <c r="P8" s="188"/>
      <c r="Q8" s="188"/>
      <c r="R8" s="188"/>
      <c r="S8" s="188"/>
      <c r="U8" s="188" t="s">
        <v>465</v>
      </c>
      <c r="V8" s="188"/>
      <c r="W8" s="188"/>
      <c r="X8" s="188"/>
      <c r="Y8" s="188"/>
      <c r="Z8" s="188"/>
      <c r="AA8" s="188"/>
      <c r="AB8" s="188"/>
      <c r="AC8" s="188"/>
      <c r="AD8" s="188"/>
    </row>
    <row r="9" spans="1:30" ht="15.5" thickTop="1" thickBot="1">
      <c r="B9" s="3" t="s">
        <v>3</v>
      </c>
      <c r="C9" s="4" t="s">
        <v>5</v>
      </c>
      <c r="D9" s="4" t="s">
        <v>6</v>
      </c>
      <c r="E9" s="4" t="s">
        <v>370</v>
      </c>
      <c r="F9" s="4" t="s">
        <v>4</v>
      </c>
      <c r="G9" s="4" t="s">
        <v>4</v>
      </c>
      <c r="J9" s="188"/>
      <c r="K9" s="188"/>
      <c r="L9" s="188"/>
      <c r="M9" s="188"/>
      <c r="N9" s="188"/>
      <c r="O9" s="188"/>
      <c r="P9" s="188"/>
      <c r="Q9" s="188"/>
      <c r="R9" s="188"/>
      <c r="S9" s="188"/>
      <c r="U9" s="188"/>
      <c r="V9" s="188"/>
      <c r="W9" s="188"/>
      <c r="X9" s="188"/>
      <c r="Y9" s="188"/>
      <c r="Z9" s="188"/>
      <c r="AA9" s="188"/>
      <c r="AB9" s="188"/>
      <c r="AC9" s="188"/>
      <c r="AD9" s="188"/>
    </row>
    <row r="10" spans="1:30" ht="15" thickTop="1">
      <c r="A10" s="39">
        <v>0</v>
      </c>
      <c r="B10" s="13" t="s">
        <v>360</v>
      </c>
      <c r="C10" t="b">
        <v>1</v>
      </c>
      <c r="D10" t="b">
        <v>1</v>
      </c>
      <c r="F10" t="b">
        <v>0</v>
      </c>
      <c r="G10" t="b">
        <v>0</v>
      </c>
    </row>
    <row r="11" spans="1:30">
      <c r="A11" s="39">
        <v>1</v>
      </c>
      <c r="B11" s="13" t="s">
        <v>8</v>
      </c>
      <c r="C11" t="b">
        <v>1</v>
      </c>
      <c r="D11" t="b">
        <v>1</v>
      </c>
      <c r="F11" t="b">
        <v>1</v>
      </c>
      <c r="G11" t="b">
        <v>0</v>
      </c>
    </row>
    <row r="12" spans="1:30">
      <c r="A12" s="39">
        <v>2</v>
      </c>
      <c r="B12" s="13" t="s">
        <v>9</v>
      </c>
      <c r="C12" t="b">
        <v>1</v>
      </c>
      <c r="D12" t="b">
        <v>1</v>
      </c>
      <c r="F12" t="b">
        <v>1</v>
      </c>
      <c r="G12" t="b">
        <v>0</v>
      </c>
    </row>
    <row r="13" spans="1:30">
      <c r="A13" s="39">
        <v>3</v>
      </c>
      <c r="B13" s="13" t="s">
        <v>10</v>
      </c>
      <c r="C13" t="b">
        <v>0</v>
      </c>
      <c r="D13" t="b">
        <v>1</v>
      </c>
      <c r="F13" t="b">
        <v>1</v>
      </c>
      <c r="G13" t="b">
        <v>0</v>
      </c>
    </row>
    <row r="14" spans="1:30">
      <c r="A14" s="39">
        <v>4</v>
      </c>
      <c r="B14" s="13" t="s">
        <v>11</v>
      </c>
      <c r="C14" t="b">
        <v>1</v>
      </c>
      <c r="D14" t="b">
        <v>1</v>
      </c>
      <c r="F14" t="b">
        <v>1</v>
      </c>
      <c r="G14" t="b">
        <v>1</v>
      </c>
    </row>
    <row r="15" spans="1:30">
      <c r="A15" s="39">
        <v>5</v>
      </c>
      <c r="B15" s="13" t="s">
        <v>12</v>
      </c>
      <c r="C15" t="b">
        <v>1</v>
      </c>
      <c r="D15" t="b">
        <v>1</v>
      </c>
      <c r="F15" t="b">
        <v>1</v>
      </c>
      <c r="G15" t="b">
        <v>1</v>
      </c>
    </row>
    <row r="16" spans="1:30">
      <c r="A16" s="39">
        <v>6</v>
      </c>
      <c r="B16" s="13" t="s">
        <v>362</v>
      </c>
      <c r="C16" t="b">
        <v>1</v>
      </c>
      <c r="D16" t="b">
        <v>1</v>
      </c>
      <c r="F16" t="b">
        <v>0</v>
      </c>
      <c r="G16" t="b">
        <v>0</v>
      </c>
    </row>
    <row r="17" spans="1:7">
      <c r="A17" s="39">
        <v>7</v>
      </c>
      <c r="B17" s="13" t="s">
        <v>112</v>
      </c>
      <c r="C17" t="b">
        <v>0</v>
      </c>
      <c r="D17" t="b">
        <v>0</v>
      </c>
      <c r="F17" t="b">
        <v>0</v>
      </c>
      <c r="G17" t="b">
        <v>0</v>
      </c>
    </row>
    <row r="18" spans="1:7">
      <c r="A18" s="39">
        <v>8</v>
      </c>
      <c r="B18" s="13" t="s">
        <v>65</v>
      </c>
      <c r="C18" t="b">
        <v>1</v>
      </c>
      <c r="D18" t="b">
        <v>1</v>
      </c>
      <c r="F18" t="b">
        <v>1</v>
      </c>
      <c r="G18" t="b">
        <v>1</v>
      </c>
    </row>
    <row r="19" spans="1:7">
      <c r="A19" s="39">
        <v>9</v>
      </c>
      <c r="B19" s="13" t="s">
        <v>14</v>
      </c>
      <c r="C19" t="b">
        <v>0</v>
      </c>
      <c r="D19" t="b">
        <v>1</v>
      </c>
      <c r="F19" t="b">
        <v>1</v>
      </c>
      <c r="G19" t="b">
        <v>0</v>
      </c>
    </row>
    <row r="20" spans="1:7">
      <c r="A20" s="39">
        <v>10</v>
      </c>
      <c r="B20" s="13" t="s">
        <v>15</v>
      </c>
      <c r="C20" t="b">
        <v>1</v>
      </c>
      <c r="D20" t="b">
        <v>1</v>
      </c>
      <c r="F20" t="b">
        <v>1</v>
      </c>
      <c r="G20" t="b">
        <v>0</v>
      </c>
    </row>
    <row r="21" spans="1:7">
      <c r="A21" s="39">
        <v>11</v>
      </c>
      <c r="B21" s="13" t="s">
        <v>16</v>
      </c>
      <c r="C21" t="b">
        <v>0</v>
      </c>
      <c r="D21" t="b">
        <v>1</v>
      </c>
      <c r="F21" t="b">
        <v>1</v>
      </c>
      <c r="G21" t="b">
        <v>0</v>
      </c>
    </row>
    <row r="22" spans="1:7">
      <c r="A22" s="39">
        <v>12</v>
      </c>
      <c r="B22" s="13" t="s">
        <v>17</v>
      </c>
      <c r="C22" t="b">
        <v>1</v>
      </c>
      <c r="D22" t="b">
        <v>1</v>
      </c>
      <c r="F22" t="b">
        <v>1</v>
      </c>
      <c r="G22" t="b">
        <v>1</v>
      </c>
    </row>
    <row r="23" spans="1:7">
      <c r="A23" s="39">
        <v>13</v>
      </c>
      <c r="B23" s="13" t="s">
        <v>53</v>
      </c>
      <c r="C23" t="b">
        <v>1</v>
      </c>
      <c r="D23" t="b">
        <v>1</v>
      </c>
      <c r="F23" t="b">
        <v>1</v>
      </c>
      <c r="G23" t="b">
        <v>1</v>
      </c>
    </row>
    <row r="24" spans="1:7">
      <c r="A24" s="39">
        <v>14</v>
      </c>
      <c r="B24" s="13" t="s">
        <v>364</v>
      </c>
      <c r="C24" t="b">
        <v>1</v>
      </c>
      <c r="D24" t="b">
        <v>1</v>
      </c>
      <c r="F24" t="b">
        <v>0</v>
      </c>
      <c r="G24" t="b">
        <v>1</v>
      </c>
    </row>
    <row r="25" spans="1:7">
      <c r="A25" s="39">
        <v>15</v>
      </c>
      <c r="B25" s="13" t="s">
        <v>19</v>
      </c>
      <c r="C25" t="b">
        <v>1</v>
      </c>
      <c r="D25" t="b">
        <v>1</v>
      </c>
      <c r="F25" t="b">
        <v>1</v>
      </c>
      <c r="G25" t="b">
        <v>0</v>
      </c>
    </row>
    <row r="26" spans="1:7">
      <c r="A26" s="39">
        <v>16</v>
      </c>
      <c r="B26" s="13" t="s">
        <v>20</v>
      </c>
      <c r="C26" t="b">
        <v>0</v>
      </c>
      <c r="D26" t="b">
        <v>1</v>
      </c>
      <c r="F26" t="b">
        <v>1</v>
      </c>
      <c r="G26" t="b">
        <v>0</v>
      </c>
    </row>
    <row r="27" spans="1:7">
      <c r="A27" s="39">
        <v>17</v>
      </c>
      <c r="B27" s="13" t="s">
        <v>21</v>
      </c>
      <c r="C27" t="b">
        <v>0</v>
      </c>
      <c r="D27" t="b">
        <v>1</v>
      </c>
      <c r="F27" t="b">
        <v>1</v>
      </c>
      <c r="G27" t="b">
        <v>0</v>
      </c>
    </row>
    <row r="28" spans="1:7">
      <c r="A28" s="39">
        <v>18</v>
      </c>
      <c r="B28" s="13" t="s">
        <v>22</v>
      </c>
      <c r="C28" t="b">
        <v>1</v>
      </c>
      <c r="D28" t="b">
        <v>1</v>
      </c>
      <c r="F28" t="b">
        <v>1</v>
      </c>
      <c r="G28" t="b">
        <v>1</v>
      </c>
    </row>
    <row r="29" spans="1:7">
      <c r="A29" s="39">
        <v>19</v>
      </c>
      <c r="B29" s="13" t="s">
        <v>23</v>
      </c>
      <c r="C29" t="b">
        <v>1</v>
      </c>
      <c r="D29" t="b">
        <v>1</v>
      </c>
      <c r="F29" t="b">
        <v>1</v>
      </c>
      <c r="G29" t="b">
        <v>1</v>
      </c>
    </row>
    <row r="30" spans="1:7">
      <c r="A30" s="39">
        <v>20</v>
      </c>
      <c r="B30" s="13" t="s">
        <v>58</v>
      </c>
      <c r="C30" t="b">
        <v>1</v>
      </c>
      <c r="D30" t="b">
        <v>1</v>
      </c>
      <c r="F30" t="b">
        <v>1</v>
      </c>
      <c r="G30" t="b">
        <v>1</v>
      </c>
    </row>
    <row r="31" spans="1:7">
      <c r="A31" s="39">
        <v>21</v>
      </c>
      <c r="B31" s="13" t="s">
        <v>73</v>
      </c>
      <c r="C31" t="b">
        <v>1</v>
      </c>
      <c r="D31" t="b">
        <v>1</v>
      </c>
      <c r="F31" t="b">
        <v>1</v>
      </c>
      <c r="G31" t="b">
        <v>1</v>
      </c>
    </row>
    <row r="32" spans="1:7">
      <c r="A32" s="39">
        <v>22</v>
      </c>
      <c r="B32" s="13" t="s">
        <v>57</v>
      </c>
      <c r="C32" t="b">
        <v>1</v>
      </c>
      <c r="D32" t="b">
        <v>1</v>
      </c>
      <c r="F32" t="b">
        <v>1</v>
      </c>
      <c r="G32" t="b">
        <v>1</v>
      </c>
    </row>
    <row r="33" spans="1:30">
      <c r="A33" s="39">
        <v>23</v>
      </c>
      <c r="B33" s="13" t="s">
        <v>68</v>
      </c>
      <c r="C33" t="b">
        <v>1</v>
      </c>
      <c r="D33" t="b">
        <v>1</v>
      </c>
      <c r="F33" t="b">
        <v>1</v>
      </c>
      <c r="G33" t="b">
        <v>1</v>
      </c>
    </row>
    <row r="34" spans="1:30">
      <c r="A34" s="39">
        <v>24</v>
      </c>
      <c r="B34" s="13" t="s">
        <v>71</v>
      </c>
      <c r="C34" t="b">
        <v>1</v>
      </c>
      <c r="D34" t="b">
        <v>1</v>
      </c>
      <c r="F34" t="b">
        <v>1</v>
      </c>
      <c r="G34" t="b">
        <v>1</v>
      </c>
    </row>
    <row r="35" spans="1:30">
      <c r="A35" s="39">
        <v>25</v>
      </c>
      <c r="B35" s="13" t="s">
        <v>66</v>
      </c>
      <c r="C35" t="b">
        <v>1</v>
      </c>
      <c r="D35" t="b">
        <v>1</v>
      </c>
      <c r="F35" t="b">
        <v>0</v>
      </c>
      <c r="G35" t="b">
        <v>0</v>
      </c>
    </row>
    <row r="36" spans="1:30">
      <c r="A36" s="39">
        <v>26</v>
      </c>
      <c r="B36" s="13" t="s">
        <v>99</v>
      </c>
      <c r="C36" t="b">
        <v>1</v>
      </c>
      <c r="D36" t="b">
        <v>1</v>
      </c>
      <c r="F36" t="b">
        <v>0</v>
      </c>
      <c r="G36" t="b">
        <v>0</v>
      </c>
      <c r="J36" s="188" t="s">
        <v>462</v>
      </c>
      <c r="K36" s="188"/>
      <c r="L36" s="188"/>
      <c r="M36" s="188"/>
      <c r="N36" s="188"/>
      <c r="O36" s="188"/>
      <c r="P36" s="188"/>
      <c r="Q36" s="188"/>
      <c r="R36" s="188"/>
      <c r="S36" s="188"/>
      <c r="U36" s="188" t="s">
        <v>463</v>
      </c>
      <c r="V36" s="188"/>
      <c r="W36" s="188"/>
      <c r="X36" s="188"/>
      <c r="Y36" s="188"/>
      <c r="Z36" s="188"/>
      <c r="AA36" s="188"/>
      <c r="AB36" s="188"/>
      <c r="AC36" s="188"/>
      <c r="AD36" s="188"/>
    </row>
    <row r="37" spans="1:30">
      <c r="A37" s="39">
        <v>27</v>
      </c>
      <c r="B37" s="13" t="s">
        <v>101</v>
      </c>
      <c r="C37" t="b">
        <v>1</v>
      </c>
      <c r="D37" t="b">
        <v>1</v>
      </c>
      <c r="F37" t="b">
        <v>0</v>
      </c>
      <c r="G37" t="b">
        <v>0</v>
      </c>
      <c r="J37" s="188"/>
      <c r="K37" s="188"/>
      <c r="L37" s="188"/>
      <c r="M37" s="188"/>
      <c r="N37" s="188"/>
      <c r="O37" s="188"/>
      <c r="P37" s="188"/>
      <c r="Q37" s="188"/>
      <c r="R37" s="188"/>
      <c r="S37" s="188"/>
      <c r="U37" s="188"/>
      <c r="V37" s="188"/>
      <c r="W37" s="188"/>
      <c r="X37" s="188"/>
      <c r="Y37" s="188"/>
      <c r="Z37" s="188"/>
      <c r="AA37" s="188"/>
      <c r="AB37" s="188"/>
      <c r="AC37" s="188"/>
      <c r="AD37" s="188"/>
    </row>
    <row r="38" spans="1:30">
      <c r="A38" s="39">
        <v>28</v>
      </c>
      <c r="B38" s="13" t="s">
        <v>79</v>
      </c>
      <c r="C38" t="b">
        <v>1</v>
      </c>
      <c r="D38" t="b">
        <v>1</v>
      </c>
      <c r="F38" t="b">
        <v>1</v>
      </c>
      <c r="G38" t="b">
        <v>0</v>
      </c>
    </row>
    <row r="39" spans="1:30">
      <c r="A39" s="39">
        <v>29</v>
      </c>
      <c r="B39" s="13" t="s">
        <v>70</v>
      </c>
      <c r="C39" t="b">
        <v>1</v>
      </c>
      <c r="D39" t="b">
        <v>1</v>
      </c>
      <c r="F39" t="b">
        <v>1</v>
      </c>
      <c r="G39" t="b">
        <v>1</v>
      </c>
    </row>
    <row r="40" spans="1:30">
      <c r="A40" s="39">
        <v>30</v>
      </c>
      <c r="B40" s="13" t="s">
        <v>87</v>
      </c>
      <c r="C40" t="b">
        <v>1</v>
      </c>
      <c r="D40" t="b">
        <v>1</v>
      </c>
      <c r="F40" t="b">
        <v>1</v>
      </c>
      <c r="G40" t="b">
        <v>0</v>
      </c>
    </row>
    <row r="41" spans="1:30">
      <c r="A41" s="39">
        <v>31</v>
      </c>
      <c r="B41" s="13" t="s">
        <v>82</v>
      </c>
      <c r="C41" t="b">
        <v>1</v>
      </c>
      <c r="D41" t="b">
        <v>1</v>
      </c>
      <c r="F41" t="b">
        <v>0</v>
      </c>
      <c r="G41" t="b">
        <v>0</v>
      </c>
    </row>
    <row r="42" spans="1:30">
      <c r="A42" s="39">
        <v>32</v>
      </c>
      <c r="B42" s="13" t="s">
        <v>91</v>
      </c>
      <c r="C42" t="b">
        <v>1</v>
      </c>
      <c r="D42" t="b">
        <v>1</v>
      </c>
      <c r="F42" t="b">
        <v>0</v>
      </c>
      <c r="G42" t="b">
        <v>0</v>
      </c>
    </row>
    <row r="43" spans="1:30">
      <c r="A43" s="39">
        <v>33</v>
      </c>
      <c r="B43" s="13" t="s">
        <v>28</v>
      </c>
      <c r="C43" t="b">
        <v>1</v>
      </c>
      <c r="D43" t="b">
        <v>1</v>
      </c>
      <c r="F43" t="b">
        <v>1</v>
      </c>
      <c r="G43" t="b">
        <v>1</v>
      </c>
    </row>
    <row r="44" spans="1:30">
      <c r="A44" s="39">
        <v>34</v>
      </c>
      <c r="B44" s="13" t="s">
        <v>64</v>
      </c>
      <c r="C44" t="b">
        <v>1</v>
      </c>
      <c r="D44" t="b">
        <v>1</v>
      </c>
      <c r="F44" t="b">
        <v>1</v>
      </c>
      <c r="G44" t="b">
        <v>0</v>
      </c>
    </row>
    <row r="45" spans="1:30">
      <c r="A45" s="39">
        <v>35</v>
      </c>
      <c r="B45" s="13" t="s">
        <v>104</v>
      </c>
      <c r="C45" t="b">
        <v>1</v>
      </c>
      <c r="D45" t="b">
        <v>1</v>
      </c>
      <c r="F45" t="b">
        <v>0</v>
      </c>
      <c r="G45" t="b">
        <v>0</v>
      </c>
    </row>
    <row r="46" spans="1:30">
      <c r="A46" s="39">
        <v>36</v>
      </c>
      <c r="B46" s="13" t="s">
        <v>93</v>
      </c>
      <c r="C46" t="b">
        <v>0</v>
      </c>
      <c r="D46" t="b">
        <v>1</v>
      </c>
      <c r="F46" t="b">
        <v>0</v>
      </c>
      <c r="G46" t="b">
        <v>0</v>
      </c>
    </row>
    <row r="47" spans="1:30">
      <c r="A47" s="39">
        <v>37</v>
      </c>
      <c r="B47" s="13" t="s">
        <v>30</v>
      </c>
      <c r="C47" t="b">
        <v>1</v>
      </c>
      <c r="D47" t="b">
        <v>1</v>
      </c>
      <c r="F47" t="b">
        <v>1</v>
      </c>
      <c r="G47" t="b">
        <v>1</v>
      </c>
    </row>
    <row r="48" spans="1:30">
      <c r="A48" s="39">
        <v>38</v>
      </c>
      <c r="B48" s="13" t="s">
        <v>31</v>
      </c>
      <c r="C48" t="b">
        <v>1</v>
      </c>
      <c r="D48" t="b">
        <v>1</v>
      </c>
      <c r="F48" t="b">
        <v>1</v>
      </c>
      <c r="G48" t="b">
        <v>1</v>
      </c>
    </row>
    <row r="49" spans="1:7">
      <c r="A49" s="39">
        <v>39</v>
      </c>
      <c r="B49" s="13" t="s">
        <v>96</v>
      </c>
      <c r="C49" t="b">
        <v>1</v>
      </c>
      <c r="D49" t="b">
        <v>1</v>
      </c>
      <c r="F49" t="b">
        <v>0</v>
      </c>
      <c r="G49" t="b">
        <v>0</v>
      </c>
    </row>
    <row r="50" spans="1:7">
      <c r="A50" s="39">
        <v>40</v>
      </c>
      <c r="B50" s="13" t="s">
        <v>113</v>
      </c>
      <c r="C50" t="b">
        <v>1</v>
      </c>
      <c r="D50" t="b">
        <v>1</v>
      </c>
      <c r="F50" t="b">
        <v>0</v>
      </c>
      <c r="G50" t="b">
        <v>0</v>
      </c>
    </row>
    <row r="51" spans="1:7">
      <c r="A51" s="39">
        <v>41</v>
      </c>
      <c r="B51" s="13" t="s">
        <v>76</v>
      </c>
      <c r="C51" t="b">
        <v>1</v>
      </c>
      <c r="D51" t="b">
        <v>1</v>
      </c>
      <c r="F51" t="b">
        <v>1</v>
      </c>
      <c r="G51" t="b">
        <v>0</v>
      </c>
    </row>
    <row r="52" spans="1:7">
      <c r="A52" s="39">
        <v>42</v>
      </c>
      <c r="B52" s="13" t="s">
        <v>103</v>
      </c>
      <c r="C52" t="b">
        <v>1</v>
      </c>
      <c r="D52" t="b">
        <v>1</v>
      </c>
      <c r="F52" t="b">
        <v>0</v>
      </c>
      <c r="G52" t="b">
        <v>0</v>
      </c>
    </row>
    <row r="53" spans="1:7">
      <c r="A53" s="39">
        <v>43</v>
      </c>
      <c r="B53" s="13" t="s">
        <v>33</v>
      </c>
      <c r="C53" t="b">
        <v>0</v>
      </c>
      <c r="D53" t="b">
        <v>0</v>
      </c>
      <c r="F53" t="b">
        <v>1</v>
      </c>
      <c r="G53" t="b">
        <v>0</v>
      </c>
    </row>
    <row r="54" spans="1:7">
      <c r="A54" s="39">
        <v>44</v>
      </c>
      <c r="B54" s="13" t="s">
        <v>80</v>
      </c>
      <c r="C54" t="b">
        <v>1</v>
      </c>
      <c r="D54" t="b">
        <v>1</v>
      </c>
      <c r="F54" t="b">
        <v>0</v>
      </c>
      <c r="G54" t="b">
        <v>0</v>
      </c>
    </row>
    <row r="55" spans="1:7">
      <c r="A55" s="39">
        <v>45</v>
      </c>
      <c r="B55" s="13" t="s">
        <v>63</v>
      </c>
      <c r="C55" t="b">
        <v>1</v>
      </c>
      <c r="D55" t="b">
        <v>1</v>
      </c>
      <c r="F55" t="b">
        <v>0</v>
      </c>
      <c r="G55" t="b">
        <v>1</v>
      </c>
    </row>
    <row r="56" spans="1:7">
      <c r="A56" s="39">
        <v>46</v>
      </c>
      <c r="B56" s="13" t="s">
        <v>84</v>
      </c>
      <c r="C56" t="b">
        <v>1</v>
      </c>
      <c r="D56" t="b">
        <v>1</v>
      </c>
      <c r="F56" t="b">
        <v>0</v>
      </c>
      <c r="G56" t="b">
        <v>0</v>
      </c>
    </row>
    <row r="57" spans="1:7">
      <c r="A57" s="39">
        <v>47</v>
      </c>
      <c r="B57" s="13" t="s">
        <v>69</v>
      </c>
      <c r="C57" t="b">
        <v>1</v>
      </c>
      <c r="D57" t="b">
        <v>1</v>
      </c>
      <c r="F57" t="b">
        <v>0</v>
      </c>
      <c r="G57" t="b">
        <v>0</v>
      </c>
    </row>
    <row r="58" spans="1:7">
      <c r="A58" s="39">
        <v>48</v>
      </c>
      <c r="B58" s="13" t="s">
        <v>62</v>
      </c>
      <c r="C58" t="b">
        <v>1</v>
      </c>
      <c r="D58" t="b">
        <v>1</v>
      </c>
      <c r="F58" t="b">
        <v>0</v>
      </c>
      <c r="G58" t="b">
        <v>0</v>
      </c>
    </row>
    <row r="59" spans="1:7">
      <c r="A59" s="39">
        <v>49</v>
      </c>
      <c r="B59" s="13" t="s">
        <v>78</v>
      </c>
      <c r="C59" t="b">
        <v>1</v>
      </c>
      <c r="D59" t="b">
        <v>1</v>
      </c>
      <c r="F59" t="b">
        <v>0</v>
      </c>
      <c r="G59" t="b">
        <v>0</v>
      </c>
    </row>
    <row r="60" spans="1:7">
      <c r="A60" s="39">
        <v>50</v>
      </c>
      <c r="B60" s="13" t="s">
        <v>54</v>
      </c>
      <c r="C60" t="b">
        <v>1</v>
      </c>
      <c r="D60" t="b">
        <v>1</v>
      </c>
      <c r="F60" t="b">
        <v>1</v>
      </c>
      <c r="G60" t="b">
        <v>1</v>
      </c>
    </row>
    <row r="61" spans="1:7">
      <c r="A61" s="39">
        <v>51</v>
      </c>
      <c r="B61" s="13" t="s">
        <v>89</v>
      </c>
      <c r="C61" t="b">
        <v>1</v>
      </c>
      <c r="D61" t="b">
        <v>1</v>
      </c>
      <c r="F61" t="b">
        <v>0</v>
      </c>
      <c r="G61" t="b">
        <v>0</v>
      </c>
    </row>
    <row r="62" spans="1:7">
      <c r="A62" s="39">
        <v>52</v>
      </c>
      <c r="B62" s="13" t="s">
        <v>83</v>
      </c>
      <c r="C62" t="b">
        <v>1</v>
      </c>
      <c r="D62" t="b">
        <v>1</v>
      </c>
      <c r="F62" t="b">
        <v>0</v>
      </c>
      <c r="G62" t="b">
        <v>0</v>
      </c>
    </row>
    <row r="63" spans="1:7">
      <c r="A63" s="39">
        <v>53</v>
      </c>
      <c r="B63" s="13" t="s">
        <v>102</v>
      </c>
      <c r="C63" t="b">
        <v>0</v>
      </c>
      <c r="D63" t="b">
        <v>1</v>
      </c>
      <c r="F63" t="b">
        <v>0</v>
      </c>
      <c r="G63" t="b">
        <v>0</v>
      </c>
    </row>
    <row r="64" spans="1:7">
      <c r="A64" s="39">
        <v>54</v>
      </c>
      <c r="B64" s="13" t="s">
        <v>363</v>
      </c>
      <c r="C64" t="b">
        <v>1</v>
      </c>
      <c r="D64" t="b">
        <v>1</v>
      </c>
      <c r="F64" t="b">
        <v>1</v>
      </c>
      <c r="G64" t="b">
        <v>1</v>
      </c>
    </row>
    <row r="65" spans="1:7">
      <c r="A65" s="39">
        <v>55</v>
      </c>
      <c r="B65" s="13" t="s">
        <v>59</v>
      </c>
      <c r="C65" t="b">
        <v>1</v>
      </c>
      <c r="D65" t="b">
        <v>1</v>
      </c>
      <c r="F65" t="b">
        <v>0</v>
      </c>
      <c r="G65" t="b">
        <v>1</v>
      </c>
    </row>
    <row r="66" spans="1:7">
      <c r="A66" s="39">
        <v>56</v>
      </c>
      <c r="B66" s="13" t="s">
        <v>75</v>
      </c>
      <c r="C66" t="b">
        <v>1</v>
      </c>
      <c r="D66" t="b">
        <v>1</v>
      </c>
      <c r="F66" t="b">
        <v>0</v>
      </c>
      <c r="G66" t="b">
        <v>0</v>
      </c>
    </row>
    <row r="67" spans="1:7">
      <c r="A67" s="39">
        <v>57</v>
      </c>
      <c r="B67" s="13" t="s">
        <v>61</v>
      </c>
      <c r="C67" t="b">
        <v>1</v>
      </c>
      <c r="D67" t="b">
        <v>1</v>
      </c>
      <c r="F67" t="b">
        <v>0</v>
      </c>
      <c r="G67" t="b">
        <v>0</v>
      </c>
    </row>
    <row r="68" spans="1:7">
      <c r="A68" s="39">
        <v>58</v>
      </c>
      <c r="B68" s="13" t="s">
        <v>366</v>
      </c>
      <c r="C68" t="b">
        <v>1</v>
      </c>
      <c r="D68" t="b">
        <v>1</v>
      </c>
      <c r="F68" t="b">
        <v>1</v>
      </c>
      <c r="G68" t="b">
        <v>1</v>
      </c>
    </row>
    <row r="69" spans="1:7">
      <c r="A69" s="39">
        <v>59</v>
      </c>
      <c r="B69" s="13" t="s">
        <v>365</v>
      </c>
      <c r="C69" t="b">
        <v>1</v>
      </c>
      <c r="D69" t="b">
        <v>1</v>
      </c>
      <c r="F69" t="b">
        <v>1</v>
      </c>
      <c r="G69" t="b">
        <v>1</v>
      </c>
    </row>
    <row r="70" spans="1:7">
      <c r="A70" s="39">
        <v>60</v>
      </c>
      <c r="B70" s="13" t="s">
        <v>67</v>
      </c>
      <c r="C70" t="b">
        <v>1</v>
      </c>
      <c r="D70" t="b">
        <v>1</v>
      </c>
      <c r="F70" t="b">
        <v>0</v>
      </c>
      <c r="G70" t="b">
        <v>0</v>
      </c>
    </row>
    <row r="71" spans="1:7">
      <c r="A71" s="39">
        <v>61</v>
      </c>
      <c r="B71" s="13" t="s">
        <v>77</v>
      </c>
      <c r="C71" t="b">
        <v>1</v>
      </c>
      <c r="D71" t="b">
        <v>1</v>
      </c>
      <c r="F71" t="b">
        <v>1</v>
      </c>
      <c r="G71" t="b">
        <v>0</v>
      </c>
    </row>
    <row r="72" spans="1:7">
      <c r="A72" s="39">
        <v>62</v>
      </c>
      <c r="B72" s="13" t="s">
        <v>56</v>
      </c>
      <c r="C72" t="b">
        <v>1</v>
      </c>
      <c r="D72" t="b">
        <v>1</v>
      </c>
      <c r="F72" t="b">
        <v>0</v>
      </c>
      <c r="G72" t="b">
        <v>1</v>
      </c>
    </row>
    <row r="73" spans="1:7">
      <c r="A73" s="39">
        <v>63</v>
      </c>
      <c r="B73" s="13" t="s">
        <v>55</v>
      </c>
      <c r="C73" t="b">
        <v>1</v>
      </c>
      <c r="D73" t="b">
        <v>1</v>
      </c>
      <c r="F73" t="b">
        <v>1</v>
      </c>
      <c r="G73" t="b">
        <v>1</v>
      </c>
    </row>
    <row r="74" spans="1:7">
      <c r="A74" s="39">
        <v>64</v>
      </c>
      <c r="B74" s="13" t="s">
        <v>60</v>
      </c>
      <c r="C74" t="b">
        <v>1</v>
      </c>
      <c r="D74" t="b">
        <v>1</v>
      </c>
      <c r="F74" t="b">
        <v>0</v>
      </c>
      <c r="G74" t="b">
        <v>1</v>
      </c>
    </row>
    <row r="75" spans="1:7">
      <c r="A75" s="39">
        <v>65</v>
      </c>
      <c r="B75" s="13" t="s">
        <v>74</v>
      </c>
      <c r="C75" t="b">
        <v>1</v>
      </c>
      <c r="D75" t="b">
        <v>1</v>
      </c>
      <c r="F75" t="b">
        <v>1</v>
      </c>
      <c r="G75" t="b">
        <v>0</v>
      </c>
    </row>
    <row r="76" spans="1:7" ht="15" thickBot="1">
      <c r="A76" s="39">
        <v>66</v>
      </c>
      <c r="B76" s="83" t="s">
        <v>37</v>
      </c>
      <c r="C76" s="2" t="b">
        <v>1</v>
      </c>
      <c r="D76" s="2" t="b">
        <v>1</v>
      </c>
      <c r="E76" s="2"/>
      <c r="F76" s="2" t="b">
        <v>1</v>
      </c>
      <c r="G76" s="2" t="b">
        <v>1</v>
      </c>
    </row>
    <row r="78" spans="1:7">
      <c r="B78" s="91" t="s">
        <v>371</v>
      </c>
      <c r="C78" s="10">
        <f>COUNTIF(C10:C76,"TRUE")</f>
        <v>58</v>
      </c>
      <c r="D78" s="10">
        <f t="shared" ref="D78:G78" si="0">COUNTIF(D10:D76,"TRUE")</f>
        <v>65</v>
      </c>
      <c r="E78" s="10">
        <f t="shared" si="0"/>
        <v>0</v>
      </c>
      <c r="F78" s="10">
        <f t="shared" si="0"/>
        <v>38</v>
      </c>
      <c r="G78" s="10">
        <f t="shared" si="0"/>
        <v>27</v>
      </c>
    </row>
  </sheetData>
  <mergeCells count="8">
    <mergeCell ref="J36:S37"/>
    <mergeCell ref="U36:AD37"/>
    <mergeCell ref="U8:AD9"/>
    <mergeCell ref="B2:B3"/>
    <mergeCell ref="C8:E8"/>
    <mergeCell ref="B6:G7"/>
    <mergeCell ref="C2:G3"/>
    <mergeCell ref="J8:S9"/>
  </mergeCells>
  <conditionalFormatting sqref="C10:G76">
    <cfRule type="containsText" dxfId="7" priority="1" operator="containsText" text="TRUE">
      <formula>NOT(ISERROR(SEARCH("TRUE",C10)))</formula>
    </cfRule>
    <cfRule type="containsText" dxfId="6" priority="2" operator="containsText" text="FALSE">
      <formula>NOT(ISERROR(SEARCH("FALSE",C10)))</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787F-0351-48FF-AE12-DF958ABEBE21}">
  <sheetPr>
    <tabColor theme="3" tint="9.9978637043366805E-2"/>
  </sheetPr>
  <dimension ref="B1:U79"/>
  <sheetViews>
    <sheetView zoomScale="70" zoomScaleNormal="70" workbookViewId="0">
      <selection activeCell="B2" sqref="B2:C3"/>
    </sheetView>
  </sheetViews>
  <sheetFormatPr defaultColWidth="8.81640625" defaultRowHeight="14.5"/>
  <cols>
    <col min="2" max="2" width="43.453125" bestFit="1" customWidth="1"/>
    <col min="3" max="7" width="12.1796875" customWidth="1"/>
    <col min="9" max="13" width="12.1796875" customWidth="1"/>
    <col min="14" max="14" width="8.453125" customWidth="1"/>
    <col min="15" max="19" width="12.1796875" customWidth="1"/>
    <col min="20" max="20" width="5.453125" customWidth="1"/>
    <col min="21" max="21" width="15.1796875" customWidth="1"/>
  </cols>
  <sheetData>
    <row r="1" spans="2:21" ht="15" thickBot="1"/>
    <row r="2" spans="2:21" ht="14.5" customHeight="1">
      <c r="B2" s="131" t="s">
        <v>39</v>
      </c>
      <c r="C2" s="132"/>
      <c r="D2" s="139" t="s">
        <v>372</v>
      </c>
      <c r="E2" s="140"/>
      <c r="F2" s="140"/>
      <c r="G2" s="140"/>
      <c r="H2" s="140"/>
      <c r="I2" s="140"/>
      <c r="J2" s="140"/>
      <c r="K2" s="140"/>
      <c r="L2" s="140"/>
      <c r="M2" s="140"/>
      <c r="N2" s="140"/>
      <c r="O2" s="140"/>
      <c r="P2" s="141"/>
      <c r="R2" s="191" t="s">
        <v>41</v>
      </c>
      <c r="S2" s="192"/>
      <c r="T2" s="192"/>
      <c r="U2" s="192"/>
    </row>
    <row r="3" spans="2:21" ht="14.5" customHeight="1" thickBot="1">
      <c r="B3" s="133"/>
      <c r="C3" s="134"/>
      <c r="D3" s="142" t="s">
        <v>42</v>
      </c>
      <c r="E3" s="143"/>
      <c r="F3" s="143"/>
      <c r="G3" s="143"/>
      <c r="H3" s="143"/>
      <c r="I3" s="143"/>
      <c r="J3" s="143"/>
      <c r="K3" s="143"/>
      <c r="L3" s="143"/>
      <c r="M3" s="143"/>
      <c r="N3" s="143"/>
      <c r="O3" s="143"/>
      <c r="P3" s="144"/>
      <c r="R3" s="69">
        <v>0</v>
      </c>
      <c r="S3" s="190" t="s">
        <v>43</v>
      </c>
      <c r="T3" s="190"/>
      <c r="U3" s="146"/>
    </row>
    <row r="4" spans="2:21">
      <c r="R4" s="70">
        <v>1</v>
      </c>
      <c r="S4" s="189" t="s">
        <v>44</v>
      </c>
      <c r="T4" s="189"/>
      <c r="U4" s="148"/>
    </row>
    <row r="5" spans="2:21">
      <c r="R5" s="70">
        <v>2</v>
      </c>
      <c r="S5" s="189" t="s">
        <v>45</v>
      </c>
      <c r="T5" s="189"/>
      <c r="U5" s="148"/>
    </row>
    <row r="6" spans="2:21">
      <c r="R6" s="71">
        <v>3</v>
      </c>
      <c r="S6" s="149" t="s">
        <v>46</v>
      </c>
      <c r="T6" s="149"/>
      <c r="U6" s="150"/>
    </row>
    <row r="8" spans="2:21" ht="14.5" customHeight="1">
      <c r="B8" s="135" t="s">
        <v>373</v>
      </c>
      <c r="C8" s="135"/>
      <c r="D8" s="135"/>
      <c r="E8" s="135"/>
      <c r="F8" s="135"/>
      <c r="G8" s="135"/>
      <c r="I8" s="135" t="s">
        <v>374</v>
      </c>
      <c r="J8" s="135"/>
      <c r="K8" s="135"/>
      <c r="L8" s="135"/>
      <c r="M8" s="135"/>
      <c r="O8" s="135" t="s">
        <v>375</v>
      </c>
      <c r="P8" s="135"/>
      <c r="Q8" s="135"/>
      <c r="R8" s="135"/>
      <c r="S8" s="135"/>
    </row>
    <row r="9" spans="2:21" ht="15" customHeight="1" thickBot="1">
      <c r="B9" s="136"/>
      <c r="C9" s="136"/>
      <c r="D9" s="136"/>
      <c r="E9" s="136"/>
      <c r="F9" s="136"/>
      <c r="G9" s="136"/>
      <c r="I9" s="136"/>
      <c r="J9" s="136"/>
      <c r="K9" s="136"/>
      <c r="L9" s="136"/>
      <c r="M9" s="136"/>
      <c r="O9" s="136"/>
      <c r="P9" s="136"/>
      <c r="Q9" s="136"/>
      <c r="R9" s="136"/>
      <c r="S9" s="136"/>
    </row>
    <row r="10" spans="2:21" ht="15.5" thickTop="1" thickBot="1">
      <c r="B10" s="3" t="s">
        <v>3</v>
      </c>
      <c r="C10" s="137" t="s">
        <v>50</v>
      </c>
      <c r="D10" s="138"/>
      <c r="E10" s="137" t="s">
        <v>51</v>
      </c>
      <c r="F10" s="138"/>
      <c r="G10" s="3" t="s">
        <v>52</v>
      </c>
      <c r="I10" s="137" t="s">
        <v>50</v>
      </c>
      <c r="J10" s="138"/>
      <c r="K10" s="137" t="s">
        <v>51</v>
      </c>
      <c r="L10" s="138"/>
      <c r="M10" s="3" t="s">
        <v>52</v>
      </c>
      <c r="O10" s="137" t="s">
        <v>50</v>
      </c>
      <c r="P10" s="138"/>
      <c r="Q10" s="137" t="s">
        <v>51</v>
      </c>
      <c r="R10" s="138"/>
      <c r="S10" s="3" t="s">
        <v>52</v>
      </c>
    </row>
    <row r="11" spans="2:21" ht="15" thickTop="1">
      <c r="B11" t="s">
        <v>37</v>
      </c>
      <c r="C11" s="99" cm="1">
        <f t="array" ref="C11:C77">VLOOKUP(B11:B77,'R&amp;L_MinMax'!I2:K68,2,FALSE)</f>
        <v>2.9237328006062389</v>
      </c>
      <c r="D11" s="7" cm="1">
        <f t="array" ref="D11:D77">VLOOKUP(B11:B77,'R&amp;L_MinMax'!A2:G68,3,FALSE)</f>
        <v>1</v>
      </c>
      <c r="E11" s="67" cm="1">
        <f t="array" ref="E11:E77">VLOOKUP(B11:B77,'R&amp;L_MinMax'!I2:K68,3,FALSE)</f>
        <v>3.2944714857167812</v>
      </c>
      <c r="F11" s="7" cm="1">
        <f t="array" ref="F11:F77">VLOOKUP(B11:B77,'R&amp;L_MinMax'!A2:G68,5,FALSE)</f>
        <v>1</v>
      </c>
      <c r="G11" s="5" cm="1">
        <f t="array" ref="G11:G77">VLOOKUP(B11:B77,'R&amp;L_MinMax'!A2:G68,7,FALSE)</f>
        <v>2</v>
      </c>
      <c r="I11" s="67" cm="1">
        <f t="array" ref="I11:I77">VLOOKUP(B11:B77,'R&amp;L_Standard'!I2:K68,2,FALSE)</f>
        <v>3.205385334399018</v>
      </c>
      <c r="J11" s="7" cm="1">
        <f t="array" ref="J11:J77">VLOOKUP(B11:B77,'R&amp;L_Standard'!A2:G68,3,FALSE)</f>
        <v>1</v>
      </c>
      <c r="K11" s="67" cm="1">
        <f t="array" ref="K11:K77">VLOOKUP(B11:B77,'R&amp;L_Standard'!I2:K68,3,FALSE)</f>
        <v>3.2964882986208131</v>
      </c>
      <c r="L11" s="7" cm="1">
        <f t="array" ref="L11:L77">VLOOKUP(B11:B77,'R&amp;L_Standard'!A2:G68,5,FALSE)</f>
        <v>1</v>
      </c>
      <c r="M11" s="5" cm="1">
        <f t="array" ref="M11:M77">VLOOKUP(B11:B77,'R&amp;L_Standard'!A2:G68,7,FALSE)</f>
        <v>2</v>
      </c>
      <c r="O11" s="67" cm="1">
        <f t="array" ref="O11:O77">VLOOKUP(B11:B77,'R&amp;L_Robust'!I2:K68,2,FALSE)</f>
        <v>3.215018003954178</v>
      </c>
      <c r="P11" s="7" cm="1">
        <f t="array" ref="P11:P77">VLOOKUP(B11:B77,'R&amp;L_Robust'!A2:G69,3,FALSE)</f>
        <v>1</v>
      </c>
      <c r="Q11" s="67" cm="1">
        <f t="array" ref="Q11:Q77">VLOOKUP(B11:B77,'R&amp;L_Robust'!I2:K68,3,FALSE)</f>
        <v>3.2977956027326689</v>
      </c>
      <c r="R11" s="7" cm="1">
        <f t="array" ref="R11:R77">VLOOKUP(B11:B77,'R&amp;L_Robust'!A2:G69,5,FALSE)</f>
        <v>1</v>
      </c>
      <c r="S11" s="5" cm="1">
        <f t="array" ref="S11:S77">VLOOKUP(B11:B77,'R&amp;L_Robust'!A2:G69,7,FALSE)</f>
        <v>2</v>
      </c>
    </row>
    <row r="12" spans="2:21">
      <c r="B12" t="s">
        <v>28</v>
      </c>
      <c r="C12" s="99">
        <v>2.0088033698156531</v>
      </c>
      <c r="D12" s="7">
        <v>1</v>
      </c>
      <c r="E12" s="67">
        <v>2.0236960914770918</v>
      </c>
      <c r="F12" s="7">
        <v>1</v>
      </c>
      <c r="G12" s="5">
        <v>2</v>
      </c>
      <c r="I12" s="67">
        <v>2.088677749687291</v>
      </c>
      <c r="J12" s="7">
        <v>1</v>
      </c>
      <c r="K12" s="67">
        <v>2.0388947973928762</v>
      </c>
      <c r="L12" s="7">
        <v>1</v>
      </c>
      <c r="M12" s="5">
        <v>2</v>
      </c>
      <c r="O12" s="67">
        <v>2.105749107415317</v>
      </c>
      <c r="P12" s="7">
        <v>1</v>
      </c>
      <c r="Q12" s="67">
        <v>2.0375537053652319</v>
      </c>
      <c r="R12" s="7">
        <v>1</v>
      </c>
      <c r="S12" s="5">
        <v>2</v>
      </c>
    </row>
    <row r="13" spans="2:21">
      <c r="B13" t="s">
        <v>30</v>
      </c>
      <c r="C13" s="99">
        <v>1.949690538035471</v>
      </c>
      <c r="D13" s="7">
        <v>1</v>
      </c>
      <c r="E13" s="67">
        <v>1.857057957075863</v>
      </c>
      <c r="F13" s="7">
        <v>1</v>
      </c>
      <c r="G13" s="5">
        <v>2</v>
      </c>
      <c r="I13" s="67">
        <v>1.680999370219713</v>
      </c>
      <c r="J13" s="7">
        <v>1</v>
      </c>
      <c r="K13" s="67">
        <v>1.8342244136817789</v>
      </c>
      <c r="L13" s="7">
        <v>1</v>
      </c>
      <c r="M13" s="5">
        <v>2</v>
      </c>
      <c r="O13" s="67">
        <v>1.6994369315916731</v>
      </c>
      <c r="P13" s="7">
        <v>1</v>
      </c>
      <c r="Q13" s="67">
        <v>1.836771230889739</v>
      </c>
      <c r="R13" s="7">
        <v>1</v>
      </c>
      <c r="S13" s="5">
        <v>2</v>
      </c>
    </row>
    <row r="14" spans="2:21">
      <c r="B14" t="s">
        <v>59</v>
      </c>
      <c r="C14" s="99">
        <v>1.3431581700283539</v>
      </c>
      <c r="D14" s="7">
        <v>1</v>
      </c>
      <c r="E14" s="67">
        <v>1.235120409617116</v>
      </c>
      <c r="F14" s="7">
        <v>1</v>
      </c>
      <c r="G14" s="5">
        <v>2</v>
      </c>
      <c r="I14" s="67">
        <v>1.3677612138659461</v>
      </c>
      <c r="J14" s="7">
        <v>1</v>
      </c>
      <c r="K14" s="67">
        <v>1.2926034660519261</v>
      </c>
      <c r="L14" s="7">
        <v>1</v>
      </c>
      <c r="M14" s="5">
        <v>2</v>
      </c>
      <c r="O14" s="67">
        <v>1.361491842431271</v>
      </c>
      <c r="P14" s="7">
        <v>1</v>
      </c>
      <c r="Q14" s="67">
        <v>1.289202032008909</v>
      </c>
      <c r="R14" s="7">
        <v>1</v>
      </c>
      <c r="S14" s="5">
        <v>2</v>
      </c>
    </row>
    <row r="15" spans="2:21">
      <c r="B15" t="s">
        <v>53</v>
      </c>
      <c r="C15" s="99">
        <v>1.628022444248685</v>
      </c>
      <c r="D15" s="7">
        <v>1</v>
      </c>
      <c r="E15" s="67">
        <v>1.630505167492714</v>
      </c>
      <c r="F15" s="7">
        <v>1</v>
      </c>
      <c r="G15" s="5">
        <v>2</v>
      </c>
      <c r="I15" s="67">
        <v>1.3534482464549771</v>
      </c>
      <c r="J15" s="7">
        <v>1</v>
      </c>
      <c r="K15" s="67">
        <v>1.563294836529288</v>
      </c>
      <c r="L15" s="7">
        <v>1</v>
      </c>
      <c r="M15" s="5">
        <v>2</v>
      </c>
      <c r="O15" s="67">
        <v>1.3639840125146421</v>
      </c>
      <c r="P15" s="7">
        <v>1</v>
      </c>
      <c r="Q15" s="67">
        <v>1.571238907444763</v>
      </c>
      <c r="R15" s="7">
        <v>1</v>
      </c>
      <c r="S15" s="5">
        <v>2</v>
      </c>
    </row>
    <row r="16" spans="2:21">
      <c r="B16" t="s">
        <v>58</v>
      </c>
      <c r="C16" s="99">
        <v>1.2729370177459449</v>
      </c>
      <c r="D16" s="7">
        <v>1</v>
      </c>
      <c r="E16" s="67">
        <v>1.383341962509512</v>
      </c>
      <c r="F16" s="7">
        <v>1</v>
      </c>
      <c r="G16" s="5">
        <v>2</v>
      </c>
      <c r="I16" s="67">
        <v>1.2449673424539349</v>
      </c>
      <c r="J16" s="7">
        <v>1</v>
      </c>
      <c r="K16" s="67">
        <v>1.3938953197501891</v>
      </c>
      <c r="L16" s="7">
        <v>1</v>
      </c>
      <c r="M16" s="5">
        <v>2</v>
      </c>
      <c r="O16" s="67">
        <v>1.2515854724026969</v>
      </c>
      <c r="P16" s="7">
        <v>1</v>
      </c>
      <c r="Q16" s="67">
        <v>1.397262276733829</v>
      </c>
      <c r="R16" s="7">
        <v>1</v>
      </c>
      <c r="S16" s="5">
        <v>2</v>
      </c>
    </row>
    <row r="17" spans="2:19">
      <c r="B17" t="s">
        <v>56</v>
      </c>
      <c r="C17" s="99">
        <v>1.456754603499139</v>
      </c>
      <c r="D17" s="7">
        <v>1</v>
      </c>
      <c r="E17" s="67">
        <v>1.369724241389072</v>
      </c>
      <c r="F17" s="7">
        <v>1</v>
      </c>
      <c r="G17" s="5">
        <v>2</v>
      </c>
      <c r="I17" s="67">
        <v>1.1765738776870891</v>
      </c>
      <c r="J17" s="7">
        <v>1</v>
      </c>
      <c r="K17" s="67">
        <v>1.41354846614104</v>
      </c>
      <c r="L17" s="7">
        <v>1</v>
      </c>
      <c r="M17" s="5">
        <v>2</v>
      </c>
      <c r="O17" s="67">
        <v>1.206837949476687</v>
      </c>
      <c r="P17" s="7">
        <v>1</v>
      </c>
      <c r="Q17" s="67">
        <v>1.411579260597644</v>
      </c>
      <c r="R17" s="7">
        <v>1</v>
      </c>
      <c r="S17" s="5">
        <v>2</v>
      </c>
    </row>
    <row r="18" spans="2:19">
      <c r="B18" t="s">
        <v>60</v>
      </c>
      <c r="C18" s="99">
        <v>1.328492503189155</v>
      </c>
      <c r="D18" s="7">
        <v>1</v>
      </c>
      <c r="E18" s="67">
        <v>1.28348583087294</v>
      </c>
      <c r="F18" s="7">
        <v>1</v>
      </c>
      <c r="G18" s="5">
        <v>2</v>
      </c>
      <c r="I18" s="67">
        <v>1.1161458916934901</v>
      </c>
      <c r="J18" s="7">
        <v>1</v>
      </c>
      <c r="K18" s="67">
        <v>1.344494657969185</v>
      </c>
      <c r="L18" s="7">
        <v>1</v>
      </c>
      <c r="M18" s="5">
        <v>2</v>
      </c>
      <c r="O18" s="67">
        <v>1.143441984722209</v>
      </c>
      <c r="P18" s="7">
        <v>1</v>
      </c>
      <c r="Q18" s="67">
        <v>1.3425117621927951</v>
      </c>
      <c r="R18" s="7">
        <v>1</v>
      </c>
      <c r="S18" s="5">
        <v>2</v>
      </c>
    </row>
    <row r="19" spans="2:19">
      <c r="B19" t="s">
        <v>23</v>
      </c>
      <c r="C19" s="99">
        <v>0.8916668404707242</v>
      </c>
      <c r="D19" s="7">
        <v>0</v>
      </c>
      <c r="E19" s="67">
        <v>1.159735874253889</v>
      </c>
      <c r="F19" s="7">
        <v>1</v>
      </c>
      <c r="G19" s="5">
        <v>1</v>
      </c>
      <c r="I19" s="67">
        <v>1.105977833050853</v>
      </c>
      <c r="J19" s="7">
        <v>1</v>
      </c>
      <c r="K19" s="67">
        <v>1.1805868421944219</v>
      </c>
      <c r="L19" s="7">
        <v>1</v>
      </c>
      <c r="M19" s="5">
        <v>2</v>
      </c>
      <c r="O19" s="67">
        <v>1.099561598758507</v>
      </c>
      <c r="P19" s="7">
        <v>1</v>
      </c>
      <c r="Q19" s="67">
        <v>1.1727994388335929</v>
      </c>
      <c r="R19" s="7">
        <v>1</v>
      </c>
      <c r="S19" s="5">
        <v>2</v>
      </c>
    </row>
    <row r="20" spans="2:19">
      <c r="B20" t="s">
        <v>364</v>
      </c>
      <c r="C20" s="99">
        <v>1.039105000414938</v>
      </c>
      <c r="D20" s="7">
        <v>1</v>
      </c>
      <c r="E20" s="67">
        <v>1.031657633383821</v>
      </c>
      <c r="F20" s="7">
        <v>1</v>
      </c>
      <c r="G20" s="5">
        <v>2</v>
      </c>
      <c r="I20" s="67">
        <v>1.0949395616013979</v>
      </c>
      <c r="J20" s="7">
        <v>1</v>
      </c>
      <c r="K20" s="67">
        <v>1.0530777739622079</v>
      </c>
      <c r="L20" s="7">
        <v>1</v>
      </c>
      <c r="M20" s="5">
        <v>2</v>
      </c>
      <c r="O20" s="67">
        <v>1.0838204943477669</v>
      </c>
      <c r="P20" s="7">
        <v>1</v>
      </c>
      <c r="Q20" s="67">
        <v>1.0414829627359501</v>
      </c>
      <c r="R20" s="7">
        <v>1</v>
      </c>
      <c r="S20" s="5">
        <v>2</v>
      </c>
    </row>
    <row r="21" spans="2:19">
      <c r="B21" t="s">
        <v>360</v>
      </c>
      <c r="C21" s="99">
        <v>1.391367163138107</v>
      </c>
      <c r="D21" s="7">
        <v>1</v>
      </c>
      <c r="E21" s="67">
        <v>1.3139772879152229</v>
      </c>
      <c r="F21" s="7">
        <v>1</v>
      </c>
      <c r="G21" s="5">
        <v>2</v>
      </c>
      <c r="I21" s="67">
        <v>1.0894103588100319</v>
      </c>
      <c r="J21" s="7">
        <v>1</v>
      </c>
      <c r="K21" s="67">
        <v>1.320964112798287</v>
      </c>
      <c r="L21" s="7">
        <v>1</v>
      </c>
      <c r="M21" s="5">
        <v>2</v>
      </c>
      <c r="O21" s="67">
        <v>1.123784025959502</v>
      </c>
      <c r="P21" s="7">
        <v>1</v>
      </c>
      <c r="Q21" s="67">
        <v>1.3191215485088079</v>
      </c>
      <c r="R21" s="7">
        <v>1</v>
      </c>
      <c r="S21" s="5">
        <v>2</v>
      </c>
    </row>
    <row r="22" spans="2:19">
      <c r="B22" t="s">
        <v>65</v>
      </c>
      <c r="C22" s="99">
        <v>0.85252952686466643</v>
      </c>
      <c r="D22" s="7">
        <v>0</v>
      </c>
      <c r="E22" s="67">
        <v>1.123024925924248</v>
      </c>
      <c r="F22" s="7">
        <v>1</v>
      </c>
      <c r="G22" s="5">
        <v>1</v>
      </c>
      <c r="I22" s="67">
        <v>0.98440712884561421</v>
      </c>
      <c r="J22" s="7">
        <v>1</v>
      </c>
      <c r="K22" s="67">
        <v>1.141144283624804</v>
      </c>
      <c r="L22" s="7">
        <v>1</v>
      </c>
      <c r="M22" s="5">
        <v>2</v>
      </c>
      <c r="O22" s="67">
        <v>0.98102454549659202</v>
      </c>
      <c r="P22" s="7">
        <v>1</v>
      </c>
      <c r="Q22" s="67">
        <v>1.140785477249842</v>
      </c>
      <c r="R22" s="7">
        <v>1</v>
      </c>
      <c r="S22" s="5">
        <v>2</v>
      </c>
    </row>
    <row r="23" spans="2:19">
      <c r="B23" t="s">
        <v>75</v>
      </c>
      <c r="C23" s="99">
        <v>0.78544488255439793</v>
      </c>
      <c r="D23" s="7">
        <v>0</v>
      </c>
      <c r="E23" s="67">
        <v>0.79967337971789321</v>
      </c>
      <c r="F23" s="7">
        <v>0</v>
      </c>
      <c r="G23" s="5">
        <v>0</v>
      </c>
      <c r="I23" s="67">
        <v>0.97630529663690779</v>
      </c>
      <c r="J23" s="7">
        <v>1</v>
      </c>
      <c r="K23" s="67">
        <v>0.7811114481665492</v>
      </c>
      <c r="L23" s="7">
        <v>1</v>
      </c>
      <c r="M23" s="5">
        <v>2</v>
      </c>
      <c r="O23" s="67">
        <v>0.99066550283255828</v>
      </c>
      <c r="P23" s="7">
        <v>1</v>
      </c>
      <c r="Q23" s="67">
        <v>0.78107520373450479</v>
      </c>
      <c r="R23" s="7">
        <v>0</v>
      </c>
      <c r="S23" s="5">
        <v>1</v>
      </c>
    </row>
    <row r="24" spans="2:19">
      <c r="B24" t="s">
        <v>71</v>
      </c>
      <c r="C24" s="99">
        <v>0.7076989942450882</v>
      </c>
      <c r="D24" s="7">
        <v>0</v>
      </c>
      <c r="E24" s="67">
        <v>0.80595944896549321</v>
      </c>
      <c r="F24" s="7">
        <v>0</v>
      </c>
      <c r="G24" s="5">
        <v>0</v>
      </c>
      <c r="I24" s="67">
        <v>0.85978197761774111</v>
      </c>
      <c r="J24" s="7">
        <v>1</v>
      </c>
      <c r="K24" s="67">
        <v>0.8593529165039413</v>
      </c>
      <c r="L24" s="7">
        <v>1</v>
      </c>
      <c r="M24" s="5">
        <v>2</v>
      </c>
      <c r="O24" s="67">
        <v>0.86807572995657389</v>
      </c>
      <c r="P24" s="7">
        <v>1</v>
      </c>
      <c r="Q24" s="67">
        <v>0.85992623570324656</v>
      </c>
      <c r="R24" s="7">
        <v>1</v>
      </c>
      <c r="S24" s="5">
        <v>2</v>
      </c>
    </row>
    <row r="25" spans="2:19">
      <c r="B25" t="s">
        <v>61</v>
      </c>
      <c r="C25" s="99">
        <v>1.203890265654338</v>
      </c>
      <c r="D25" s="7">
        <v>1</v>
      </c>
      <c r="E25" s="67">
        <v>1.028068246348677</v>
      </c>
      <c r="F25" s="7">
        <v>1</v>
      </c>
      <c r="G25" s="5">
        <v>2</v>
      </c>
      <c r="I25" s="67">
        <v>0.84891857114515146</v>
      </c>
      <c r="J25" s="7">
        <v>1</v>
      </c>
      <c r="K25" s="67">
        <v>1.0900676253461621</v>
      </c>
      <c r="L25" s="7">
        <v>1</v>
      </c>
      <c r="M25" s="5">
        <v>2</v>
      </c>
      <c r="O25" s="67">
        <v>0.8768470719787681</v>
      </c>
      <c r="P25" s="7">
        <v>1</v>
      </c>
      <c r="Q25" s="67">
        <v>1.0892291802853931</v>
      </c>
      <c r="R25" s="7">
        <v>1</v>
      </c>
      <c r="S25" s="5">
        <v>2</v>
      </c>
    </row>
    <row r="26" spans="2:19">
      <c r="B26" t="s">
        <v>57</v>
      </c>
      <c r="C26" s="99">
        <v>0.78524821390620436</v>
      </c>
      <c r="D26" s="7">
        <v>0</v>
      </c>
      <c r="E26" s="67">
        <v>0.8314027613590641</v>
      </c>
      <c r="F26" s="7">
        <v>0</v>
      </c>
      <c r="G26" s="5">
        <v>0</v>
      </c>
      <c r="I26" s="67">
        <v>0.83877805316289911</v>
      </c>
      <c r="J26" s="7">
        <v>1</v>
      </c>
      <c r="K26" s="67">
        <v>0.84495842402246657</v>
      </c>
      <c r="L26" s="7">
        <v>1</v>
      </c>
      <c r="M26" s="5">
        <v>2</v>
      </c>
      <c r="O26" s="67">
        <v>0.83394030787722562</v>
      </c>
      <c r="P26" s="7">
        <v>1</v>
      </c>
      <c r="Q26" s="67">
        <v>0.84336349765233276</v>
      </c>
      <c r="R26" s="7">
        <v>1</v>
      </c>
      <c r="S26" s="5">
        <v>2</v>
      </c>
    </row>
    <row r="27" spans="2:19">
      <c r="B27" t="s">
        <v>68</v>
      </c>
      <c r="C27" s="99">
        <v>0.76570993256163655</v>
      </c>
      <c r="D27" s="7">
        <v>0</v>
      </c>
      <c r="E27" s="67">
        <v>0.90706855021862798</v>
      </c>
      <c r="F27" s="7">
        <v>0</v>
      </c>
      <c r="G27" s="5">
        <v>0</v>
      </c>
      <c r="I27" s="67">
        <v>0.82941187340171396</v>
      </c>
      <c r="J27" s="7">
        <v>1</v>
      </c>
      <c r="K27" s="67">
        <v>0.94828197705097939</v>
      </c>
      <c r="L27" s="7">
        <v>1</v>
      </c>
      <c r="M27" s="5">
        <v>2</v>
      </c>
      <c r="O27" s="67">
        <v>0.83245437168230429</v>
      </c>
      <c r="P27" s="7">
        <v>1</v>
      </c>
      <c r="Q27" s="67">
        <v>0.94767032779417693</v>
      </c>
      <c r="R27" s="7">
        <v>1</v>
      </c>
      <c r="S27" s="5">
        <v>2</v>
      </c>
    </row>
    <row r="28" spans="2:19">
      <c r="B28" t="s">
        <v>73</v>
      </c>
      <c r="C28" s="99">
        <v>0.62299064766705636</v>
      </c>
      <c r="D28" s="7">
        <v>0</v>
      </c>
      <c r="E28" s="67">
        <v>0.71929763030955784</v>
      </c>
      <c r="F28" s="7">
        <v>0</v>
      </c>
      <c r="G28" s="5">
        <v>0</v>
      </c>
      <c r="I28" s="67">
        <v>0.82633531908921765</v>
      </c>
      <c r="J28" s="7">
        <v>1</v>
      </c>
      <c r="K28" s="67">
        <v>0.76582402386824466</v>
      </c>
      <c r="L28" s="7">
        <v>0</v>
      </c>
      <c r="M28" s="5">
        <v>1</v>
      </c>
      <c r="O28" s="67">
        <v>0.82204455605913695</v>
      </c>
      <c r="P28" s="7">
        <v>1</v>
      </c>
      <c r="Q28" s="67">
        <v>0.76586657015782844</v>
      </c>
      <c r="R28" s="7">
        <v>0</v>
      </c>
      <c r="S28" s="5">
        <v>1</v>
      </c>
    </row>
    <row r="29" spans="2:19">
      <c r="B29" t="s">
        <v>54</v>
      </c>
      <c r="C29" s="99">
        <v>0.7272136612535568</v>
      </c>
      <c r="D29" s="7">
        <v>0</v>
      </c>
      <c r="E29" s="67">
        <v>0.89839135308052898</v>
      </c>
      <c r="F29" s="7">
        <v>0</v>
      </c>
      <c r="G29" s="5">
        <v>0</v>
      </c>
      <c r="I29" s="67">
        <v>0.77737293127541651</v>
      </c>
      <c r="J29" s="7">
        <v>1</v>
      </c>
      <c r="K29" s="67">
        <v>0.91442379759188508</v>
      </c>
      <c r="L29" s="7">
        <v>1</v>
      </c>
      <c r="M29" s="5">
        <v>2</v>
      </c>
      <c r="O29" s="67">
        <v>0.79548663648697349</v>
      </c>
      <c r="P29" s="7">
        <v>1</v>
      </c>
      <c r="Q29" s="67">
        <v>0.91647114551954734</v>
      </c>
      <c r="R29" s="7">
        <v>1</v>
      </c>
      <c r="S29" s="5">
        <v>2</v>
      </c>
    </row>
    <row r="30" spans="2:19">
      <c r="B30" t="s">
        <v>83</v>
      </c>
      <c r="C30" s="99">
        <v>0.63944006911830242</v>
      </c>
      <c r="D30" s="7">
        <v>0</v>
      </c>
      <c r="E30" s="67">
        <v>0.89403565710445054</v>
      </c>
      <c r="F30" s="7">
        <v>0</v>
      </c>
      <c r="G30" s="5">
        <v>0</v>
      </c>
      <c r="I30" s="67">
        <v>0.61976578217355061</v>
      </c>
      <c r="J30" s="7">
        <v>0</v>
      </c>
      <c r="K30" s="67">
        <v>0.91729317914885389</v>
      </c>
      <c r="L30" s="7">
        <v>1</v>
      </c>
      <c r="M30" s="5">
        <v>1</v>
      </c>
      <c r="O30" s="67">
        <v>0.62350730535417598</v>
      </c>
      <c r="P30" s="7">
        <v>0</v>
      </c>
      <c r="Q30" s="67">
        <v>0.91500623987812235</v>
      </c>
      <c r="R30" s="7">
        <v>1</v>
      </c>
      <c r="S30" s="5">
        <v>1</v>
      </c>
    </row>
    <row r="31" spans="2:19">
      <c r="B31" t="s">
        <v>89</v>
      </c>
      <c r="C31" s="99">
        <v>0.60514506200699558</v>
      </c>
      <c r="D31" s="7">
        <v>0</v>
      </c>
      <c r="E31" s="67">
        <v>0.90921315980742279</v>
      </c>
      <c r="F31" s="7">
        <v>0</v>
      </c>
      <c r="G31" s="5">
        <v>0</v>
      </c>
      <c r="I31" s="67">
        <v>0.60965897457471208</v>
      </c>
      <c r="J31" s="7">
        <v>0</v>
      </c>
      <c r="K31" s="67">
        <v>0.91588449178346787</v>
      </c>
      <c r="L31" s="7">
        <v>1</v>
      </c>
      <c r="M31" s="5">
        <v>1</v>
      </c>
      <c r="O31" s="67">
        <v>0.61894291965404657</v>
      </c>
      <c r="P31" s="7">
        <v>0</v>
      </c>
      <c r="Q31" s="67">
        <v>0.91604228100953367</v>
      </c>
      <c r="R31" s="7">
        <v>1</v>
      </c>
      <c r="S31" s="5">
        <v>1</v>
      </c>
    </row>
    <row r="32" spans="2:19">
      <c r="B32" t="s">
        <v>74</v>
      </c>
      <c r="C32" s="99">
        <v>0.68083946287165897</v>
      </c>
      <c r="D32" s="7">
        <v>0</v>
      </c>
      <c r="E32" s="67">
        <v>0.66381299388714499</v>
      </c>
      <c r="F32" s="7">
        <v>0</v>
      </c>
      <c r="G32" s="5">
        <v>0</v>
      </c>
      <c r="I32" s="67">
        <v>0.53491183078535298</v>
      </c>
      <c r="J32" s="7">
        <v>0</v>
      </c>
      <c r="K32" s="67">
        <v>0.73296038583047673</v>
      </c>
      <c r="L32" s="7">
        <v>0</v>
      </c>
      <c r="M32" s="5">
        <v>0</v>
      </c>
      <c r="O32" s="67">
        <v>0.5573556752054788</v>
      </c>
      <c r="P32" s="7">
        <v>0</v>
      </c>
      <c r="Q32" s="67">
        <v>0.73440450913729216</v>
      </c>
      <c r="R32" s="7">
        <v>0</v>
      </c>
      <c r="S32" s="5">
        <v>0</v>
      </c>
    </row>
    <row r="33" spans="2:19">
      <c r="B33" t="s">
        <v>82</v>
      </c>
      <c r="C33" s="99">
        <v>0.50855061960553738</v>
      </c>
      <c r="D33" s="7">
        <v>0</v>
      </c>
      <c r="E33" s="67">
        <v>0.53892438018255806</v>
      </c>
      <c r="F33" s="7">
        <v>0</v>
      </c>
      <c r="G33" s="5">
        <v>0</v>
      </c>
      <c r="I33" s="67">
        <v>0.49414778195044029</v>
      </c>
      <c r="J33" s="7">
        <v>0</v>
      </c>
      <c r="K33" s="67">
        <v>0.55440226532011383</v>
      </c>
      <c r="L33" s="7">
        <v>0</v>
      </c>
      <c r="M33" s="5">
        <v>0</v>
      </c>
      <c r="O33" s="67">
        <v>0.4972870346437861</v>
      </c>
      <c r="P33" s="7">
        <v>0</v>
      </c>
      <c r="Q33" s="67">
        <v>0.55347852350432447</v>
      </c>
      <c r="R33" s="7">
        <v>0</v>
      </c>
      <c r="S33" s="5">
        <v>0</v>
      </c>
    </row>
    <row r="34" spans="2:19">
      <c r="B34" t="s">
        <v>66</v>
      </c>
      <c r="C34" s="99">
        <v>0.80176771489911303</v>
      </c>
      <c r="D34" s="7">
        <v>0</v>
      </c>
      <c r="E34" s="67">
        <v>0.79216767851534187</v>
      </c>
      <c r="F34" s="7">
        <v>0</v>
      </c>
      <c r="G34" s="5">
        <v>0</v>
      </c>
      <c r="I34" s="67">
        <v>0.49230570363187448</v>
      </c>
      <c r="J34" s="7">
        <v>0</v>
      </c>
      <c r="K34" s="67">
        <v>0.71683811621489091</v>
      </c>
      <c r="L34" s="7">
        <v>0</v>
      </c>
      <c r="M34" s="5">
        <v>0</v>
      </c>
      <c r="O34" s="67">
        <v>0.50307442735849073</v>
      </c>
      <c r="P34" s="7">
        <v>0</v>
      </c>
      <c r="Q34" s="67">
        <v>0.73505658878699431</v>
      </c>
      <c r="R34" s="7">
        <v>0</v>
      </c>
      <c r="S34" s="5">
        <v>0</v>
      </c>
    </row>
    <row r="35" spans="2:19">
      <c r="B35" t="s">
        <v>17</v>
      </c>
      <c r="C35" s="99">
        <v>0.95691043999095693</v>
      </c>
      <c r="D35" s="7">
        <v>1</v>
      </c>
      <c r="E35" s="67">
        <v>0.92671664347686789</v>
      </c>
      <c r="F35" s="7">
        <v>0</v>
      </c>
      <c r="G35" s="5">
        <v>1</v>
      </c>
      <c r="I35" s="67">
        <v>0.46788893832946321</v>
      </c>
      <c r="J35" s="7">
        <v>0</v>
      </c>
      <c r="K35" s="67">
        <v>0.54062704076604828</v>
      </c>
      <c r="L35" s="7">
        <v>0</v>
      </c>
      <c r="M35" s="5">
        <v>0</v>
      </c>
      <c r="O35" s="67">
        <v>1.0098734617853471</v>
      </c>
      <c r="P35" s="7">
        <v>1</v>
      </c>
      <c r="Q35" s="67">
        <v>1.1986968714365831</v>
      </c>
      <c r="R35" s="7">
        <v>1</v>
      </c>
      <c r="S35" s="5">
        <v>2</v>
      </c>
    </row>
    <row r="36" spans="2:19">
      <c r="B36" t="s">
        <v>80</v>
      </c>
      <c r="C36" s="99">
        <v>0.51055651422254666</v>
      </c>
      <c r="D36" s="7">
        <v>0</v>
      </c>
      <c r="E36" s="67">
        <v>0.56278553884709948</v>
      </c>
      <c r="F36" s="7">
        <v>0</v>
      </c>
      <c r="G36" s="5">
        <v>0</v>
      </c>
      <c r="I36" s="67">
        <v>0.46536206156133819</v>
      </c>
      <c r="J36" s="7">
        <v>0</v>
      </c>
      <c r="K36" s="67">
        <v>0.50809757962155078</v>
      </c>
      <c r="L36" s="7">
        <v>0</v>
      </c>
      <c r="M36" s="5">
        <v>0</v>
      </c>
      <c r="O36" s="67">
        <v>0.46607640814730278</v>
      </c>
      <c r="P36" s="7">
        <v>0</v>
      </c>
      <c r="Q36" s="67">
        <v>0.51523641416966981</v>
      </c>
      <c r="R36" s="7">
        <v>0</v>
      </c>
      <c r="S36" s="5">
        <v>0</v>
      </c>
    </row>
    <row r="37" spans="2:19">
      <c r="B37" t="s">
        <v>69</v>
      </c>
      <c r="C37" s="99">
        <v>0.43330671080245359</v>
      </c>
      <c r="D37" s="7">
        <v>0</v>
      </c>
      <c r="E37" s="67">
        <v>0.65490309075022179</v>
      </c>
      <c r="F37" s="7">
        <v>0</v>
      </c>
      <c r="G37" s="5">
        <v>0</v>
      </c>
      <c r="I37" s="67">
        <v>0.46000957764394101</v>
      </c>
      <c r="J37" s="7">
        <v>0</v>
      </c>
      <c r="K37" s="67">
        <v>0.65732745603319565</v>
      </c>
      <c r="L37" s="7">
        <v>0</v>
      </c>
      <c r="M37" s="5">
        <v>0</v>
      </c>
      <c r="O37" s="67">
        <v>0.4558692809227935</v>
      </c>
      <c r="P37" s="7">
        <v>0</v>
      </c>
      <c r="Q37" s="67">
        <v>0.65425625314103664</v>
      </c>
      <c r="R37" s="7">
        <v>0</v>
      </c>
      <c r="S37" s="5">
        <v>0</v>
      </c>
    </row>
    <row r="38" spans="2:19">
      <c r="B38" t="s">
        <v>67</v>
      </c>
      <c r="C38" s="99">
        <v>0.55307545798042812</v>
      </c>
      <c r="D38" s="7">
        <v>0</v>
      </c>
      <c r="E38" s="67">
        <v>0.49803309068547302</v>
      </c>
      <c r="F38" s="7">
        <v>0</v>
      </c>
      <c r="G38" s="5">
        <v>0</v>
      </c>
      <c r="I38" s="67">
        <v>0.43886386962014901</v>
      </c>
      <c r="J38" s="7">
        <v>0</v>
      </c>
      <c r="K38" s="67">
        <v>0.48917389696574137</v>
      </c>
      <c r="L38" s="7">
        <v>0</v>
      </c>
      <c r="M38" s="5">
        <v>0</v>
      </c>
      <c r="O38" s="67">
        <v>0.44630679827717579</v>
      </c>
      <c r="P38" s="7">
        <v>0</v>
      </c>
      <c r="Q38" s="67">
        <v>0.48949547198905768</v>
      </c>
      <c r="R38" s="7">
        <v>0</v>
      </c>
      <c r="S38" s="5">
        <v>0</v>
      </c>
    </row>
    <row r="39" spans="2:19">
      <c r="B39" t="s">
        <v>55</v>
      </c>
      <c r="C39" s="99">
        <v>0.64882006204289921</v>
      </c>
      <c r="D39" s="7">
        <v>0</v>
      </c>
      <c r="E39" s="67">
        <v>0.54016837489522618</v>
      </c>
      <c r="F39" s="7">
        <v>0</v>
      </c>
      <c r="G39" s="5">
        <v>0</v>
      </c>
      <c r="I39" s="67">
        <v>0.431745584487774</v>
      </c>
      <c r="J39" s="7">
        <v>0</v>
      </c>
      <c r="K39" s="67">
        <v>0.53183197937241489</v>
      </c>
      <c r="L39" s="7">
        <v>0</v>
      </c>
      <c r="M39" s="5">
        <v>0</v>
      </c>
      <c r="O39" s="67">
        <v>0.42894109702601801</v>
      </c>
      <c r="P39" s="7">
        <v>0</v>
      </c>
      <c r="Q39" s="67">
        <v>0.53450906840852908</v>
      </c>
      <c r="R39" s="7">
        <v>0</v>
      </c>
      <c r="S39" s="5">
        <v>0</v>
      </c>
    </row>
    <row r="40" spans="2:19">
      <c r="B40" t="s">
        <v>63</v>
      </c>
      <c r="C40" s="99">
        <v>0.45219978892258311</v>
      </c>
      <c r="D40" s="7">
        <v>0</v>
      </c>
      <c r="E40" s="67">
        <v>0.62838267767512124</v>
      </c>
      <c r="F40" s="7">
        <v>0</v>
      </c>
      <c r="G40" s="5">
        <v>0</v>
      </c>
      <c r="I40" s="67">
        <v>0.37697548650250912</v>
      </c>
      <c r="J40" s="7">
        <v>0</v>
      </c>
      <c r="K40" s="67">
        <v>0.65643818655727715</v>
      </c>
      <c r="L40" s="7">
        <v>0</v>
      </c>
      <c r="M40" s="5">
        <v>0</v>
      </c>
      <c r="O40" s="67">
        <v>0.39067634763719672</v>
      </c>
      <c r="P40" s="7">
        <v>0</v>
      </c>
      <c r="Q40" s="67">
        <v>0.66005293543616217</v>
      </c>
      <c r="R40" s="7">
        <v>0</v>
      </c>
      <c r="S40" s="5">
        <v>0</v>
      </c>
    </row>
    <row r="41" spans="2:19">
      <c r="B41" t="s">
        <v>101</v>
      </c>
      <c r="C41" s="99">
        <v>0.38162347540368319</v>
      </c>
      <c r="D41" s="7">
        <v>0</v>
      </c>
      <c r="E41" s="67">
        <v>0.40424676604103932</v>
      </c>
      <c r="F41" s="7">
        <v>0</v>
      </c>
      <c r="G41" s="5">
        <v>0</v>
      </c>
      <c r="I41" s="67">
        <v>0.37218795141904693</v>
      </c>
      <c r="J41" s="7">
        <v>0</v>
      </c>
      <c r="K41" s="67">
        <v>0.39479773598418139</v>
      </c>
      <c r="L41" s="7">
        <v>0</v>
      </c>
      <c r="M41" s="5">
        <v>0</v>
      </c>
      <c r="O41" s="67">
        <v>0.37076015131850432</v>
      </c>
      <c r="P41" s="7">
        <v>0</v>
      </c>
      <c r="Q41" s="67">
        <v>0.39542789141992069</v>
      </c>
      <c r="R41" s="7">
        <v>0</v>
      </c>
      <c r="S41" s="5">
        <v>0</v>
      </c>
    </row>
    <row r="42" spans="2:19">
      <c r="B42" t="s">
        <v>22</v>
      </c>
      <c r="C42" s="99">
        <v>4.6048168294052783</v>
      </c>
      <c r="D42" s="7">
        <v>1</v>
      </c>
      <c r="E42" s="67">
        <v>3.0871785979954942</v>
      </c>
      <c r="F42" s="7">
        <v>1</v>
      </c>
      <c r="G42" s="5">
        <v>2</v>
      </c>
      <c r="I42" s="67">
        <v>0.34593412971842918</v>
      </c>
      <c r="J42" s="7">
        <v>0</v>
      </c>
      <c r="K42" s="67">
        <v>0.50421367839849418</v>
      </c>
      <c r="L42" s="7">
        <v>0</v>
      </c>
      <c r="M42" s="5">
        <v>0</v>
      </c>
      <c r="O42" s="67">
        <v>0.50417374285085481</v>
      </c>
      <c r="P42" s="7">
        <v>0</v>
      </c>
      <c r="Q42" s="67">
        <v>0.78174525974729425</v>
      </c>
      <c r="R42" s="7">
        <v>0</v>
      </c>
      <c r="S42" s="5">
        <v>0</v>
      </c>
    </row>
    <row r="43" spans="2:19">
      <c r="B43" t="s">
        <v>87</v>
      </c>
      <c r="C43" s="99">
        <v>0.44467560166852937</v>
      </c>
      <c r="D43" s="7">
        <v>0</v>
      </c>
      <c r="E43" s="67">
        <v>0.44873307943054452</v>
      </c>
      <c r="F43" s="7">
        <v>0</v>
      </c>
      <c r="G43" s="5">
        <v>0</v>
      </c>
      <c r="I43" s="67">
        <v>0.3456189573861731</v>
      </c>
      <c r="J43" s="7">
        <v>0</v>
      </c>
      <c r="K43" s="67">
        <v>0.45993439201371328</v>
      </c>
      <c r="L43" s="7">
        <v>0</v>
      </c>
      <c r="M43" s="5">
        <v>0</v>
      </c>
      <c r="O43" s="67">
        <v>0.35348932806370559</v>
      </c>
      <c r="P43" s="7">
        <v>0</v>
      </c>
      <c r="Q43" s="67">
        <v>0.45908096463535247</v>
      </c>
      <c r="R43" s="7">
        <v>0</v>
      </c>
      <c r="S43" s="5">
        <v>0</v>
      </c>
    </row>
    <row r="44" spans="2:19">
      <c r="B44" t="s">
        <v>64</v>
      </c>
      <c r="C44" s="99">
        <v>0.40433211042470601</v>
      </c>
      <c r="D44" s="7">
        <v>0</v>
      </c>
      <c r="E44" s="67">
        <v>0.44746681788728221</v>
      </c>
      <c r="F44" s="7">
        <v>0</v>
      </c>
      <c r="G44" s="5">
        <v>0</v>
      </c>
      <c r="I44" s="67">
        <v>0.33383851653781538</v>
      </c>
      <c r="J44" s="7">
        <v>0</v>
      </c>
      <c r="K44" s="67">
        <v>0.43754197853988153</v>
      </c>
      <c r="L44" s="7">
        <v>0</v>
      </c>
      <c r="M44" s="5">
        <v>0</v>
      </c>
      <c r="O44" s="67">
        <v>0.33875084719369958</v>
      </c>
      <c r="P44" s="7">
        <v>0</v>
      </c>
      <c r="Q44" s="67">
        <v>0.43761761121214821</v>
      </c>
      <c r="R44" s="7">
        <v>0</v>
      </c>
      <c r="S44" s="5">
        <v>0</v>
      </c>
    </row>
    <row r="45" spans="2:19">
      <c r="B45" t="s">
        <v>70</v>
      </c>
      <c r="C45" s="99">
        <v>0.3224362909638957</v>
      </c>
      <c r="D45" s="7">
        <v>0</v>
      </c>
      <c r="E45" s="67">
        <v>0.32585061051363062</v>
      </c>
      <c r="F45" s="7">
        <v>0</v>
      </c>
      <c r="G45" s="5">
        <v>0</v>
      </c>
      <c r="I45" s="67">
        <v>0.31508847615762953</v>
      </c>
      <c r="J45" s="7">
        <v>0</v>
      </c>
      <c r="K45" s="67">
        <v>0.32344844199902018</v>
      </c>
      <c r="L45" s="7">
        <v>0</v>
      </c>
      <c r="M45" s="5">
        <v>0</v>
      </c>
      <c r="O45" s="67">
        <v>0.31505083364009961</v>
      </c>
      <c r="P45" s="7">
        <v>0</v>
      </c>
      <c r="Q45" s="67">
        <v>0.32419426449894639</v>
      </c>
      <c r="R45" s="7">
        <v>0</v>
      </c>
      <c r="S45" s="5">
        <v>0</v>
      </c>
    </row>
    <row r="46" spans="2:19">
      <c r="B46" t="s">
        <v>78</v>
      </c>
      <c r="C46" s="99">
        <v>0.31911009909728499</v>
      </c>
      <c r="D46" s="7">
        <v>0</v>
      </c>
      <c r="E46" s="67">
        <v>0.4804806169042467</v>
      </c>
      <c r="F46" s="7">
        <v>0</v>
      </c>
      <c r="G46" s="5">
        <v>0</v>
      </c>
      <c r="I46" s="67">
        <v>0.29827326303505919</v>
      </c>
      <c r="J46" s="7">
        <v>0</v>
      </c>
      <c r="K46" s="67">
        <v>0.49467174876152892</v>
      </c>
      <c r="L46" s="7">
        <v>0</v>
      </c>
      <c r="M46" s="5">
        <v>0</v>
      </c>
      <c r="O46" s="67">
        <v>0.30656301865678159</v>
      </c>
      <c r="P46" s="7">
        <v>0</v>
      </c>
      <c r="Q46" s="67">
        <v>0.4944466290912487</v>
      </c>
      <c r="R46" s="7">
        <v>0</v>
      </c>
      <c r="S46" s="5">
        <v>0</v>
      </c>
    </row>
    <row r="47" spans="2:19">
      <c r="B47" t="s">
        <v>84</v>
      </c>
      <c r="C47" s="99">
        <v>0.4023887246601357</v>
      </c>
      <c r="D47" s="7">
        <v>0</v>
      </c>
      <c r="E47" s="67">
        <v>0.493016371427074</v>
      </c>
      <c r="F47" s="7">
        <v>0</v>
      </c>
      <c r="G47" s="5">
        <v>0</v>
      </c>
      <c r="I47" s="67">
        <v>0.29036451154092652</v>
      </c>
      <c r="J47" s="7">
        <v>0</v>
      </c>
      <c r="K47" s="67">
        <v>0.49331629220251849</v>
      </c>
      <c r="L47" s="7">
        <v>0</v>
      </c>
      <c r="M47" s="5">
        <v>0</v>
      </c>
      <c r="O47" s="67">
        <v>0.30314692680056737</v>
      </c>
      <c r="P47" s="7">
        <v>0</v>
      </c>
      <c r="Q47" s="67">
        <v>0.49102226461436399</v>
      </c>
      <c r="R47" s="7">
        <v>0</v>
      </c>
      <c r="S47" s="5">
        <v>0</v>
      </c>
    </row>
    <row r="48" spans="2:19">
      <c r="B48" t="s">
        <v>77</v>
      </c>
      <c r="C48" s="99">
        <v>0.50720130041425471</v>
      </c>
      <c r="D48" s="7">
        <v>0</v>
      </c>
      <c r="E48" s="67">
        <v>0.4694845076812838</v>
      </c>
      <c r="F48" s="7">
        <v>0</v>
      </c>
      <c r="G48" s="5">
        <v>0</v>
      </c>
      <c r="I48" s="67">
        <v>0.28209549373550541</v>
      </c>
      <c r="J48" s="7">
        <v>0</v>
      </c>
      <c r="K48" s="67">
        <v>0.45747762449996782</v>
      </c>
      <c r="L48" s="7">
        <v>0</v>
      </c>
      <c r="M48" s="5">
        <v>0</v>
      </c>
      <c r="O48" s="67">
        <v>0.29036108933153848</v>
      </c>
      <c r="P48" s="7">
        <v>0</v>
      </c>
      <c r="Q48" s="67">
        <v>0.46160831996394552</v>
      </c>
      <c r="R48" s="7">
        <v>0</v>
      </c>
      <c r="S48" s="5">
        <v>0</v>
      </c>
    </row>
    <row r="49" spans="2:19">
      <c r="B49" t="s">
        <v>99</v>
      </c>
      <c r="C49" s="99">
        <v>0.31979953815627638</v>
      </c>
      <c r="D49" s="7">
        <v>0</v>
      </c>
      <c r="E49" s="67">
        <v>0.36498525563005729</v>
      </c>
      <c r="F49" s="7">
        <v>0</v>
      </c>
      <c r="G49" s="5">
        <v>0</v>
      </c>
      <c r="I49" s="67">
        <v>0.28020543794442021</v>
      </c>
      <c r="J49" s="7">
        <v>0</v>
      </c>
      <c r="K49" s="67">
        <v>0.35239604022290438</v>
      </c>
      <c r="L49" s="7">
        <v>0</v>
      </c>
      <c r="M49" s="5">
        <v>0</v>
      </c>
      <c r="O49" s="67">
        <v>0.27689850398425181</v>
      </c>
      <c r="P49" s="7">
        <v>0</v>
      </c>
      <c r="Q49" s="67">
        <v>0.35263230542893509</v>
      </c>
      <c r="R49" s="7">
        <v>0</v>
      </c>
      <c r="S49" s="5">
        <v>0</v>
      </c>
    </row>
    <row r="50" spans="2:19">
      <c r="B50" t="s">
        <v>91</v>
      </c>
      <c r="C50" s="99">
        <v>0.30472596977285887</v>
      </c>
      <c r="D50" s="7">
        <v>0</v>
      </c>
      <c r="E50" s="67">
        <v>0.31777088152480681</v>
      </c>
      <c r="F50" s="7">
        <v>0</v>
      </c>
      <c r="G50" s="5">
        <v>0</v>
      </c>
      <c r="I50" s="67">
        <v>0.27921264214445762</v>
      </c>
      <c r="J50" s="7">
        <v>0</v>
      </c>
      <c r="K50" s="67">
        <v>0.3231832159786151</v>
      </c>
      <c r="L50" s="7">
        <v>0</v>
      </c>
      <c r="M50" s="5">
        <v>0</v>
      </c>
      <c r="O50" s="67">
        <v>0.28371513434137668</v>
      </c>
      <c r="P50" s="7">
        <v>0</v>
      </c>
      <c r="Q50" s="67">
        <v>0.32298186919314009</v>
      </c>
      <c r="R50" s="7">
        <v>0</v>
      </c>
      <c r="S50" s="5">
        <v>0</v>
      </c>
    </row>
    <row r="51" spans="2:19">
      <c r="B51" t="s">
        <v>76</v>
      </c>
      <c r="C51" s="99">
        <v>0.18986355482062001</v>
      </c>
      <c r="D51" s="7">
        <v>0</v>
      </c>
      <c r="E51" s="67">
        <v>0.2062993028063495</v>
      </c>
      <c r="F51" s="7">
        <v>0</v>
      </c>
      <c r="G51" s="5">
        <v>0</v>
      </c>
      <c r="I51" s="67">
        <v>0.27569784861271412</v>
      </c>
      <c r="J51" s="7">
        <v>0</v>
      </c>
      <c r="K51" s="67">
        <v>0.22421414080285079</v>
      </c>
      <c r="L51" s="7">
        <v>0</v>
      </c>
      <c r="M51" s="5">
        <v>0</v>
      </c>
      <c r="O51" s="67">
        <v>0.26503100060169382</v>
      </c>
      <c r="P51" s="7">
        <v>0</v>
      </c>
      <c r="Q51" s="67">
        <v>0.21978924329963209</v>
      </c>
      <c r="R51" s="7">
        <v>0</v>
      </c>
      <c r="S51" s="5">
        <v>0</v>
      </c>
    </row>
    <row r="52" spans="2:19">
      <c r="B52" t="s">
        <v>363</v>
      </c>
      <c r="C52" s="99">
        <v>1.0980178183527209</v>
      </c>
      <c r="D52" s="7">
        <v>1</v>
      </c>
      <c r="E52" s="67">
        <v>1.201225440271358</v>
      </c>
      <c r="F52" s="7">
        <v>1</v>
      </c>
      <c r="G52" s="5">
        <v>2</v>
      </c>
      <c r="I52" s="67">
        <v>0.25776804460363179</v>
      </c>
      <c r="J52" s="7">
        <v>0</v>
      </c>
      <c r="K52" s="67">
        <v>0.34828531893923281</v>
      </c>
      <c r="L52" s="7">
        <v>0</v>
      </c>
      <c r="M52" s="5">
        <v>0</v>
      </c>
      <c r="O52" s="67">
        <v>0.44591406150395702</v>
      </c>
      <c r="P52" s="7">
        <v>0</v>
      </c>
      <c r="Q52" s="67">
        <v>0.58345635655005512</v>
      </c>
      <c r="R52" s="7">
        <v>0</v>
      </c>
      <c r="S52" s="5">
        <v>0</v>
      </c>
    </row>
    <row r="53" spans="2:19">
      <c r="B53" t="s">
        <v>104</v>
      </c>
      <c r="C53" s="99">
        <v>0.25869684981902019</v>
      </c>
      <c r="D53" s="7">
        <v>0</v>
      </c>
      <c r="E53" s="67">
        <v>0.35467967383638221</v>
      </c>
      <c r="F53" s="7">
        <v>0</v>
      </c>
      <c r="G53" s="5">
        <v>0</v>
      </c>
      <c r="I53" s="67">
        <v>0.25569366604803662</v>
      </c>
      <c r="J53" s="7">
        <v>0</v>
      </c>
      <c r="K53" s="67">
        <v>0.35291020341622048</v>
      </c>
      <c r="L53" s="7">
        <v>0</v>
      </c>
      <c r="M53" s="5">
        <v>0</v>
      </c>
      <c r="O53" s="67">
        <v>0.25391580803695318</v>
      </c>
      <c r="P53" s="7">
        <v>0</v>
      </c>
      <c r="Q53" s="67">
        <v>0.35384734756909891</v>
      </c>
      <c r="R53" s="7">
        <v>0</v>
      </c>
      <c r="S53" s="5">
        <v>0</v>
      </c>
    </row>
    <row r="54" spans="2:19">
      <c r="B54" t="s">
        <v>62</v>
      </c>
      <c r="C54" s="99">
        <v>0.21283864951704901</v>
      </c>
      <c r="D54" s="7">
        <v>0</v>
      </c>
      <c r="E54" s="67">
        <v>0.37759358513598468</v>
      </c>
      <c r="F54" s="7">
        <v>0</v>
      </c>
      <c r="G54" s="5">
        <v>0</v>
      </c>
      <c r="I54" s="67">
        <v>0.2486331484478074</v>
      </c>
      <c r="J54" s="7">
        <v>0</v>
      </c>
      <c r="K54" s="67">
        <v>0.40053739291741508</v>
      </c>
      <c r="L54" s="7">
        <v>0</v>
      </c>
      <c r="M54" s="5">
        <v>0</v>
      </c>
      <c r="O54" s="67">
        <v>0.24744706889634591</v>
      </c>
      <c r="P54" s="7">
        <v>0</v>
      </c>
      <c r="Q54" s="67">
        <v>0.39718746798642979</v>
      </c>
      <c r="R54" s="7">
        <v>0</v>
      </c>
      <c r="S54" s="5">
        <v>0</v>
      </c>
    </row>
    <row r="55" spans="2:19">
      <c r="B55" t="s">
        <v>79</v>
      </c>
      <c r="C55" s="99">
        <v>0.24706712744752071</v>
      </c>
      <c r="D55" s="7">
        <v>0</v>
      </c>
      <c r="E55" s="67">
        <v>0.27967158755513932</v>
      </c>
      <c r="F55" s="7">
        <v>0</v>
      </c>
      <c r="G55" s="5">
        <v>0</v>
      </c>
      <c r="I55" s="67">
        <v>0.24403449911199551</v>
      </c>
      <c r="J55" s="7">
        <v>0</v>
      </c>
      <c r="K55" s="67">
        <v>0.27875969232076853</v>
      </c>
      <c r="L55" s="7">
        <v>0</v>
      </c>
      <c r="M55" s="5">
        <v>0</v>
      </c>
      <c r="O55" s="67">
        <v>0.2441034157306092</v>
      </c>
      <c r="P55" s="7">
        <v>0</v>
      </c>
      <c r="Q55" s="67">
        <v>0.28129841170188508</v>
      </c>
      <c r="R55" s="7">
        <v>0</v>
      </c>
      <c r="S55" s="5">
        <v>0</v>
      </c>
    </row>
    <row r="56" spans="2:19">
      <c r="B56" t="s">
        <v>102</v>
      </c>
      <c r="C56" s="99">
        <v>0.3057366612401512</v>
      </c>
      <c r="D56" s="7">
        <v>0</v>
      </c>
      <c r="E56" s="67">
        <v>0.5293453335308741</v>
      </c>
      <c r="F56" s="7">
        <v>0</v>
      </c>
      <c r="G56" s="5">
        <v>0</v>
      </c>
      <c r="I56" s="67">
        <v>0.24374040899442759</v>
      </c>
      <c r="J56" s="7">
        <v>0</v>
      </c>
      <c r="K56" s="67">
        <v>0.53207607223143016</v>
      </c>
      <c r="L56" s="7">
        <v>0</v>
      </c>
      <c r="M56" s="5">
        <v>0</v>
      </c>
      <c r="O56" s="67">
        <v>0.26421956111619133</v>
      </c>
      <c r="P56" s="7">
        <v>0</v>
      </c>
      <c r="Q56" s="67">
        <v>0.53218835491921868</v>
      </c>
      <c r="R56" s="7">
        <v>0</v>
      </c>
      <c r="S56" s="5">
        <v>0</v>
      </c>
    </row>
    <row r="57" spans="2:19">
      <c r="B57" t="s">
        <v>12</v>
      </c>
      <c r="C57" s="99">
        <v>1.7731636384528791</v>
      </c>
      <c r="D57" s="7">
        <v>1</v>
      </c>
      <c r="E57" s="67">
        <v>1.501527335527965</v>
      </c>
      <c r="F57" s="7">
        <v>1</v>
      </c>
      <c r="G57" s="5">
        <v>2</v>
      </c>
      <c r="I57" s="67">
        <v>0.2374019670417149</v>
      </c>
      <c r="J57" s="7">
        <v>0</v>
      </c>
      <c r="K57" s="67">
        <v>0.27456434792052481</v>
      </c>
      <c r="L57" s="7">
        <v>0</v>
      </c>
      <c r="M57" s="5">
        <v>0</v>
      </c>
      <c r="O57" s="67">
        <v>0.33499246268094029</v>
      </c>
      <c r="P57" s="7">
        <v>0</v>
      </c>
      <c r="Q57" s="67">
        <v>0.43597330235753301</v>
      </c>
      <c r="R57" s="7">
        <v>0</v>
      </c>
      <c r="S57" s="5">
        <v>0</v>
      </c>
    </row>
    <row r="58" spans="2:19">
      <c r="B58" t="s">
        <v>113</v>
      </c>
      <c r="C58" s="99">
        <v>0.2243803462157973</v>
      </c>
      <c r="D58" s="7">
        <v>0</v>
      </c>
      <c r="E58" s="67">
        <v>0.26911578879522841</v>
      </c>
      <c r="F58" s="7">
        <v>0</v>
      </c>
      <c r="G58" s="5">
        <v>0</v>
      </c>
      <c r="I58" s="67">
        <v>0.20853502817893441</v>
      </c>
      <c r="J58" s="7">
        <v>0</v>
      </c>
      <c r="K58" s="67">
        <v>0.27881765906113148</v>
      </c>
      <c r="L58" s="7">
        <v>0</v>
      </c>
      <c r="M58" s="5">
        <v>0</v>
      </c>
      <c r="O58" s="67">
        <v>0.2103458312941725</v>
      </c>
      <c r="P58" s="7">
        <v>0</v>
      </c>
      <c r="Q58" s="67">
        <v>0.277558241125896</v>
      </c>
      <c r="R58" s="7">
        <v>0</v>
      </c>
      <c r="S58" s="5">
        <v>0</v>
      </c>
    </row>
    <row r="59" spans="2:19">
      <c r="B59" t="s">
        <v>93</v>
      </c>
      <c r="C59" s="99">
        <v>0.33023510216758539</v>
      </c>
      <c r="D59" s="7">
        <v>0</v>
      </c>
      <c r="E59" s="67">
        <v>0.4328637727174845</v>
      </c>
      <c r="F59" s="7">
        <v>0</v>
      </c>
      <c r="G59" s="5">
        <v>0</v>
      </c>
      <c r="I59" s="67">
        <v>0.20426567827773029</v>
      </c>
      <c r="J59" s="7">
        <v>0</v>
      </c>
      <c r="K59" s="67">
        <v>0.43076904483939171</v>
      </c>
      <c r="L59" s="7">
        <v>0</v>
      </c>
      <c r="M59" s="5">
        <v>0</v>
      </c>
      <c r="O59" s="67">
        <v>0.22020729202799791</v>
      </c>
      <c r="P59" s="7">
        <v>0</v>
      </c>
      <c r="Q59" s="67">
        <v>0.43112843886307822</v>
      </c>
      <c r="R59" s="7">
        <v>0</v>
      </c>
      <c r="S59" s="5">
        <v>0</v>
      </c>
    </row>
    <row r="60" spans="2:19">
      <c r="B60" t="s">
        <v>96</v>
      </c>
      <c r="C60" s="99">
        <v>0.13879955230617169</v>
      </c>
      <c r="D60" s="7">
        <v>0</v>
      </c>
      <c r="E60" s="67">
        <v>0.19795079077365571</v>
      </c>
      <c r="F60" s="7">
        <v>0</v>
      </c>
      <c r="G60" s="5">
        <v>0</v>
      </c>
      <c r="I60" s="67">
        <v>0.192319300605541</v>
      </c>
      <c r="J60" s="7">
        <v>0</v>
      </c>
      <c r="K60" s="67">
        <v>0.20002657307773669</v>
      </c>
      <c r="L60" s="7">
        <v>0</v>
      </c>
      <c r="M60" s="5">
        <v>0</v>
      </c>
      <c r="O60" s="67">
        <v>0.18195325022474629</v>
      </c>
      <c r="P60" s="7">
        <v>0</v>
      </c>
      <c r="Q60" s="67">
        <v>0.1998195675203388</v>
      </c>
      <c r="R60" s="7">
        <v>0</v>
      </c>
      <c r="S60" s="5">
        <v>0</v>
      </c>
    </row>
    <row r="61" spans="2:19">
      <c r="B61" t="s">
        <v>103</v>
      </c>
      <c r="C61" s="99">
        <v>0.19286611951983121</v>
      </c>
      <c r="D61" s="7">
        <v>0</v>
      </c>
      <c r="E61" s="67">
        <v>0.22852591064814681</v>
      </c>
      <c r="F61" s="7">
        <v>0</v>
      </c>
      <c r="G61" s="5">
        <v>0</v>
      </c>
      <c r="I61" s="67">
        <v>0.1898755590686135</v>
      </c>
      <c r="J61" s="7">
        <v>0</v>
      </c>
      <c r="K61" s="67">
        <v>0.220973864460346</v>
      </c>
      <c r="L61" s="7">
        <v>0</v>
      </c>
      <c r="M61" s="5">
        <v>0</v>
      </c>
      <c r="O61" s="67">
        <v>0.1885557650475605</v>
      </c>
      <c r="P61" s="7">
        <v>0</v>
      </c>
      <c r="Q61" s="67">
        <v>0.22297759856439639</v>
      </c>
      <c r="R61" s="7">
        <v>0</v>
      </c>
      <c r="S61" s="5">
        <v>0</v>
      </c>
    </row>
    <row r="62" spans="2:19">
      <c r="B62" t="s">
        <v>15</v>
      </c>
      <c r="C62" s="99">
        <v>0.37443418160686892</v>
      </c>
      <c r="D62" s="7">
        <v>0</v>
      </c>
      <c r="E62" s="67">
        <v>0.41751553686580511</v>
      </c>
      <c r="F62" s="7">
        <v>0</v>
      </c>
      <c r="G62" s="5">
        <v>0</v>
      </c>
      <c r="I62" s="67">
        <v>0.1642962334917121</v>
      </c>
      <c r="J62" s="7">
        <v>0</v>
      </c>
      <c r="K62" s="67">
        <v>0.2100552285119103</v>
      </c>
      <c r="L62" s="7">
        <v>0</v>
      </c>
      <c r="M62" s="5">
        <v>0</v>
      </c>
      <c r="O62" s="67">
        <v>0.25301421105295319</v>
      </c>
      <c r="P62" s="7">
        <v>0</v>
      </c>
      <c r="Q62" s="67">
        <v>0.34073008130882348</v>
      </c>
      <c r="R62" s="7">
        <v>0</v>
      </c>
      <c r="S62" s="5">
        <v>0</v>
      </c>
    </row>
    <row r="63" spans="2:19">
      <c r="B63" t="s">
        <v>31</v>
      </c>
      <c r="C63" s="99">
        <v>0.66662741757347521</v>
      </c>
      <c r="D63" s="7">
        <v>0</v>
      </c>
      <c r="E63" s="67">
        <v>0.69036488420875841</v>
      </c>
      <c r="F63" s="7">
        <v>0</v>
      </c>
      <c r="G63" s="5">
        <v>0</v>
      </c>
      <c r="I63" s="67">
        <v>0.14853524794302131</v>
      </c>
      <c r="J63" s="7">
        <v>0</v>
      </c>
      <c r="K63" s="67">
        <v>0.1607175631703586</v>
      </c>
      <c r="L63" s="7">
        <v>0</v>
      </c>
      <c r="M63" s="5">
        <v>0</v>
      </c>
      <c r="O63" s="67">
        <v>0.1284552797119656</v>
      </c>
      <c r="P63" s="7">
        <v>0</v>
      </c>
      <c r="Q63" s="67">
        <v>0.13846255061820739</v>
      </c>
      <c r="R63" s="7">
        <v>0</v>
      </c>
      <c r="S63" s="5">
        <v>0</v>
      </c>
    </row>
    <row r="64" spans="2:19">
      <c r="B64" t="s">
        <v>365</v>
      </c>
      <c r="C64" s="99">
        <v>0.59376051772397076</v>
      </c>
      <c r="D64" s="7">
        <v>0</v>
      </c>
      <c r="E64" s="67">
        <v>0.71232042542103957</v>
      </c>
      <c r="F64" s="7">
        <v>0</v>
      </c>
      <c r="G64" s="5">
        <v>0</v>
      </c>
      <c r="I64" s="67">
        <v>0.1433449034753761</v>
      </c>
      <c r="J64" s="7">
        <v>0</v>
      </c>
      <c r="K64" s="67">
        <v>0.17995173118962679</v>
      </c>
      <c r="L64" s="7">
        <v>0</v>
      </c>
      <c r="M64" s="5">
        <v>0</v>
      </c>
      <c r="O64" s="67">
        <v>0.1332164035488918</v>
      </c>
      <c r="P64" s="7">
        <v>0</v>
      </c>
      <c r="Q64" s="67">
        <v>0.16355756548426201</v>
      </c>
      <c r="R64" s="7">
        <v>0</v>
      </c>
      <c r="S64" s="5">
        <v>0</v>
      </c>
    </row>
    <row r="65" spans="2:19">
      <c r="B65" t="s">
        <v>11</v>
      </c>
      <c r="C65" s="99">
        <v>2.7664300568524109</v>
      </c>
      <c r="D65" s="7">
        <v>1</v>
      </c>
      <c r="E65" s="67">
        <v>2.8581225442985199</v>
      </c>
      <c r="F65" s="7">
        <v>1</v>
      </c>
      <c r="G65" s="5">
        <v>2</v>
      </c>
      <c r="I65" s="67">
        <v>0.1088190517917548</v>
      </c>
      <c r="J65" s="7">
        <v>0</v>
      </c>
      <c r="K65" s="67">
        <v>0.12585474504169339</v>
      </c>
      <c r="L65" s="7">
        <v>0</v>
      </c>
      <c r="M65" s="5">
        <v>0</v>
      </c>
      <c r="O65" s="67">
        <v>0.1187697354931348</v>
      </c>
      <c r="P65" s="7">
        <v>0</v>
      </c>
      <c r="Q65" s="67">
        <v>0.13517641375216169</v>
      </c>
      <c r="R65" s="7">
        <v>0</v>
      </c>
      <c r="S65" s="5">
        <v>0</v>
      </c>
    </row>
    <row r="66" spans="2:19">
      <c r="B66" t="s">
        <v>20</v>
      </c>
      <c r="C66" s="99">
        <v>0.2297078430950393</v>
      </c>
      <c r="D66" s="7">
        <v>0</v>
      </c>
      <c r="E66" s="67">
        <v>0.19735918533994559</v>
      </c>
      <c r="F66" s="7">
        <v>0</v>
      </c>
      <c r="G66" s="5">
        <v>0</v>
      </c>
      <c r="I66" s="67">
        <v>9.8451332184551224E-2</v>
      </c>
      <c r="J66" s="7">
        <v>0</v>
      </c>
      <c r="K66" s="67">
        <v>0.1641459278839211</v>
      </c>
      <c r="L66" s="7">
        <v>0</v>
      </c>
      <c r="M66" s="5">
        <v>0</v>
      </c>
      <c r="O66" s="67">
        <v>0.13520267327175589</v>
      </c>
      <c r="P66" s="7">
        <v>0</v>
      </c>
      <c r="Q66" s="67">
        <v>0.25731738856730418</v>
      </c>
      <c r="R66" s="7">
        <v>0</v>
      </c>
      <c r="S66" s="5">
        <v>0</v>
      </c>
    </row>
    <row r="67" spans="2:19">
      <c r="B67" t="s">
        <v>366</v>
      </c>
      <c r="C67" s="99">
        <v>0.25511713372719808</v>
      </c>
      <c r="D67" s="7">
        <v>0</v>
      </c>
      <c r="E67" s="67">
        <v>0.30260871472300171</v>
      </c>
      <c r="F67" s="7">
        <v>0</v>
      </c>
      <c r="G67" s="5">
        <v>0</v>
      </c>
      <c r="I67" s="67">
        <v>9.4195208890645893E-2</v>
      </c>
      <c r="J67" s="7">
        <v>0</v>
      </c>
      <c r="K67" s="67">
        <v>7.8203103627683609E-2</v>
      </c>
      <c r="L67" s="7">
        <v>0</v>
      </c>
      <c r="M67" s="5">
        <v>0</v>
      </c>
      <c r="O67" s="67">
        <v>0.15535083160240079</v>
      </c>
      <c r="P67" s="7">
        <v>0</v>
      </c>
      <c r="Q67" s="67">
        <v>0.13899609447409431</v>
      </c>
      <c r="R67" s="7">
        <v>0</v>
      </c>
      <c r="S67" s="5">
        <v>0</v>
      </c>
    </row>
    <row r="68" spans="2:19">
      <c r="B68" t="s">
        <v>8</v>
      </c>
      <c r="C68" s="99">
        <v>0.18303356577648669</v>
      </c>
      <c r="D68" s="7">
        <v>0</v>
      </c>
      <c r="E68" s="67">
        <v>0.25791835701142679</v>
      </c>
      <c r="F68" s="7">
        <v>0</v>
      </c>
      <c r="G68" s="5">
        <v>0</v>
      </c>
      <c r="I68" s="67">
        <v>5.7529053325470578E-2</v>
      </c>
      <c r="J68" s="7">
        <v>0</v>
      </c>
      <c r="K68" s="67">
        <v>8.6355924731091716E-2</v>
      </c>
      <c r="L68" s="7">
        <v>0</v>
      </c>
      <c r="M68" s="5">
        <v>0</v>
      </c>
      <c r="O68" s="67">
        <v>9.3715448220218003E-2</v>
      </c>
      <c r="P68" s="7">
        <v>0</v>
      </c>
      <c r="Q68" s="67">
        <v>0.14375104795186161</v>
      </c>
      <c r="R68" s="7">
        <v>0</v>
      </c>
      <c r="S68" s="5">
        <v>0</v>
      </c>
    </row>
    <row r="69" spans="2:19">
      <c r="B69" t="s">
        <v>10</v>
      </c>
      <c r="C69" s="99">
        <v>0.1686389290010521</v>
      </c>
      <c r="D69" s="7">
        <v>0</v>
      </c>
      <c r="E69" s="67">
        <v>0.18314630005526719</v>
      </c>
      <c r="F69" s="7">
        <v>0</v>
      </c>
      <c r="G69" s="5">
        <v>0</v>
      </c>
      <c r="I69" s="67">
        <v>5.3851783340827943E-2</v>
      </c>
      <c r="J69" s="7">
        <v>0</v>
      </c>
      <c r="K69" s="67">
        <v>5.8621270291840652E-2</v>
      </c>
      <c r="L69" s="7">
        <v>0</v>
      </c>
      <c r="M69" s="5">
        <v>0</v>
      </c>
      <c r="O69" s="67">
        <v>9.110619564866565E-2</v>
      </c>
      <c r="P69" s="7">
        <v>0</v>
      </c>
      <c r="Q69" s="67">
        <v>9.6666111880334984E-2</v>
      </c>
      <c r="R69" s="7">
        <v>0</v>
      </c>
      <c r="S69" s="5">
        <v>0</v>
      </c>
    </row>
    <row r="70" spans="2:19">
      <c r="B70" t="s">
        <v>362</v>
      </c>
      <c r="C70" s="99">
        <v>0.45323214023436381</v>
      </c>
      <c r="D70" s="7">
        <v>0</v>
      </c>
      <c r="E70" s="67">
        <v>0.74629789774062094</v>
      </c>
      <c r="F70" s="7">
        <v>0</v>
      </c>
      <c r="G70" s="5">
        <v>0</v>
      </c>
      <c r="I70" s="67">
        <v>5.1479065038030312E-2</v>
      </c>
      <c r="J70" s="7">
        <v>0</v>
      </c>
      <c r="K70" s="67">
        <v>5.7730757799654621E-2</v>
      </c>
      <c r="L70" s="7">
        <v>0</v>
      </c>
      <c r="M70" s="5">
        <v>0</v>
      </c>
      <c r="O70" s="67">
        <v>0.1131585659566464</v>
      </c>
      <c r="P70" s="7">
        <v>0</v>
      </c>
      <c r="Q70" s="67">
        <v>9.3334608495590707E-2</v>
      </c>
      <c r="R70" s="7">
        <v>0</v>
      </c>
      <c r="S70" s="5">
        <v>0</v>
      </c>
    </row>
    <row r="71" spans="2:19">
      <c r="B71" t="s">
        <v>112</v>
      </c>
      <c r="C71" s="99">
        <v>0.22661523314306631</v>
      </c>
      <c r="D71" s="7">
        <v>0</v>
      </c>
      <c r="E71" s="67">
        <v>0.28025958052868299</v>
      </c>
      <c r="F71" s="7">
        <v>0</v>
      </c>
      <c r="G71" s="5">
        <v>0</v>
      </c>
      <c r="I71" s="67">
        <v>5.1172484876447731E-2</v>
      </c>
      <c r="J71" s="7">
        <v>0</v>
      </c>
      <c r="K71" s="67">
        <v>0.27716998607828641</v>
      </c>
      <c r="L71" s="7">
        <v>0</v>
      </c>
      <c r="M71" s="5">
        <v>0</v>
      </c>
      <c r="O71" s="67">
        <v>5.8529182966315062E-2</v>
      </c>
      <c r="P71" s="7">
        <v>0</v>
      </c>
      <c r="Q71" s="67">
        <v>0.27809381704390079</v>
      </c>
      <c r="R71" s="7">
        <v>0</v>
      </c>
      <c r="S71" s="5">
        <v>0</v>
      </c>
    </row>
    <row r="72" spans="2:19">
      <c r="B72" t="s">
        <v>19</v>
      </c>
      <c r="C72" s="99">
        <v>0.1049488369025609</v>
      </c>
      <c r="D72" s="7">
        <v>0</v>
      </c>
      <c r="E72" s="67">
        <v>0.13229183302137071</v>
      </c>
      <c r="F72" s="7">
        <v>0</v>
      </c>
      <c r="G72" s="5">
        <v>0</v>
      </c>
      <c r="I72" s="67">
        <v>3.1740021359462148E-2</v>
      </c>
      <c r="J72" s="7">
        <v>0</v>
      </c>
      <c r="K72" s="67">
        <v>3.8695403167771397E-2</v>
      </c>
      <c r="L72" s="7">
        <v>0</v>
      </c>
      <c r="M72" s="5">
        <v>0</v>
      </c>
      <c r="O72" s="67">
        <v>5.6383658327465849E-2</v>
      </c>
      <c r="P72" s="7">
        <v>0</v>
      </c>
      <c r="Q72" s="67">
        <v>6.7524036076759414E-2</v>
      </c>
      <c r="R72" s="7">
        <v>0</v>
      </c>
      <c r="S72" s="5">
        <v>0</v>
      </c>
    </row>
    <row r="73" spans="2:19">
      <c r="B73" t="s">
        <v>21</v>
      </c>
      <c r="C73" s="99">
        <v>7.782118113600045E-2</v>
      </c>
      <c r="D73" s="7">
        <v>0</v>
      </c>
      <c r="E73" s="67">
        <v>0.1278791198878369</v>
      </c>
      <c r="F73" s="7">
        <v>0</v>
      </c>
      <c r="G73" s="5">
        <v>0</v>
      </c>
      <c r="I73" s="67">
        <v>2.8769120216997821E-2</v>
      </c>
      <c r="J73" s="7">
        <v>0</v>
      </c>
      <c r="K73" s="67">
        <v>3.6805669130903107E-2</v>
      </c>
      <c r="L73" s="7">
        <v>0</v>
      </c>
      <c r="M73" s="5">
        <v>0</v>
      </c>
      <c r="O73" s="67">
        <v>3.4543310990239197E-2</v>
      </c>
      <c r="P73" s="7">
        <v>0</v>
      </c>
      <c r="Q73" s="67">
        <v>4.936843435672067E-2</v>
      </c>
      <c r="R73" s="7">
        <v>0</v>
      </c>
      <c r="S73" s="5">
        <v>0</v>
      </c>
    </row>
    <row r="74" spans="2:19">
      <c r="B74" t="s">
        <v>9</v>
      </c>
      <c r="C74" s="99">
        <v>7.312677127672354E-2</v>
      </c>
      <c r="D74" s="7">
        <v>0</v>
      </c>
      <c r="E74" s="67">
        <v>0.12614673208882329</v>
      </c>
      <c r="F74" s="7">
        <v>0</v>
      </c>
      <c r="G74" s="5">
        <v>0</v>
      </c>
      <c r="I74" s="67">
        <v>2.820580905924288E-2</v>
      </c>
      <c r="J74" s="7">
        <v>0</v>
      </c>
      <c r="K74" s="67">
        <v>3.5890044599279747E-2</v>
      </c>
      <c r="L74" s="7">
        <v>0</v>
      </c>
      <c r="M74" s="5">
        <v>0</v>
      </c>
      <c r="O74" s="67">
        <v>4.3912106680836727E-2</v>
      </c>
      <c r="P74" s="7">
        <v>0</v>
      </c>
      <c r="Q74" s="67">
        <v>6.0952363669531773E-2</v>
      </c>
      <c r="R74" s="7">
        <v>0</v>
      </c>
      <c r="S74" s="5">
        <v>0</v>
      </c>
    </row>
    <row r="75" spans="2:19">
      <c r="B75" t="s">
        <v>14</v>
      </c>
      <c r="C75" s="99">
        <v>8.7348991788360822E-2</v>
      </c>
      <c r="D75" s="7">
        <v>0</v>
      </c>
      <c r="E75" s="67">
        <v>0.1194692392108679</v>
      </c>
      <c r="F75" s="7">
        <v>0</v>
      </c>
      <c r="G75" s="5">
        <v>0</v>
      </c>
      <c r="I75" s="67">
        <v>2.7540232129735609E-2</v>
      </c>
      <c r="J75" s="7">
        <v>0</v>
      </c>
      <c r="K75" s="67">
        <v>3.3842303175559398E-2</v>
      </c>
      <c r="L75" s="7">
        <v>0</v>
      </c>
      <c r="M75" s="5">
        <v>0</v>
      </c>
      <c r="O75" s="67">
        <v>4.7519549701120448E-2</v>
      </c>
      <c r="P75" s="7">
        <v>0</v>
      </c>
      <c r="Q75" s="67">
        <v>5.7969868771641203E-2</v>
      </c>
      <c r="R75" s="7">
        <v>0</v>
      </c>
      <c r="S75" s="5">
        <v>0</v>
      </c>
    </row>
    <row r="76" spans="2:19">
      <c r="B76" t="s">
        <v>33</v>
      </c>
      <c r="C76" s="99">
        <v>6.967790590819084E-2</v>
      </c>
      <c r="D76" s="7">
        <v>0</v>
      </c>
      <c r="E76" s="67">
        <v>0.1156082941861211</v>
      </c>
      <c r="F76" s="7">
        <v>0</v>
      </c>
      <c r="G76" s="100">
        <v>0</v>
      </c>
      <c r="I76" s="67">
        <v>2.6004567743083781E-2</v>
      </c>
      <c r="J76" s="7">
        <v>0</v>
      </c>
      <c r="K76" s="99">
        <v>4.1570814226920418E-2</v>
      </c>
      <c r="L76" s="7">
        <v>0</v>
      </c>
      <c r="M76" s="5">
        <v>0</v>
      </c>
      <c r="O76" s="67">
        <v>4.6949155538956913E-2</v>
      </c>
      <c r="P76" s="7">
        <v>0</v>
      </c>
      <c r="Q76" s="99">
        <v>7.9919235433071001E-2</v>
      </c>
      <c r="R76" s="7">
        <v>0</v>
      </c>
      <c r="S76" s="5">
        <v>0</v>
      </c>
    </row>
    <row r="77" spans="2:19" ht="15" thickBot="1">
      <c r="B77" s="2" t="s">
        <v>16</v>
      </c>
      <c r="C77" s="98">
        <v>4.3106275925804287E-2</v>
      </c>
      <c r="D77" s="8">
        <v>0</v>
      </c>
      <c r="E77" s="68">
        <v>0.1089320909461115</v>
      </c>
      <c r="F77" s="8">
        <v>0</v>
      </c>
      <c r="G77" s="101">
        <v>0</v>
      </c>
      <c r="I77" s="68">
        <v>2.0860516275698859E-2</v>
      </c>
      <c r="J77" s="8">
        <v>0</v>
      </c>
      <c r="K77" s="98">
        <v>3.2711042980221927E-2</v>
      </c>
      <c r="L77" s="8">
        <v>0</v>
      </c>
      <c r="M77" s="6">
        <v>0</v>
      </c>
      <c r="O77" s="68">
        <v>2.5681831130429659E-2</v>
      </c>
      <c r="P77" s="8">
        <v>0</v>
      </c>
      <c r="Q77" s="98">
        <v>4.4883880471989837E-2</v>
      </c>
      <c r="R77" s="8">
        <v>0</v>
      </c>
      <c r="S77" s="6">
        <v>0</v>
      </c>
    </row>
    <row r="79" spans="2:19">
      <c r="B79" s="91" t="s">
        <v>371</v>
      </c>
      <c r="D79">
        <f>SUM(D11:D77)</f>
        <v>16</v>
      </c>
      <c r="F79">
        <f>SUM(F11:F77)</f>
        <v>17</v>
      </c>
      <c r="G79">
        <f>SUM(G11:G77)</f>
        <v>33</v>
      </c>
      <c r="J79">
        <f>SUM(J11:J77)</f>
        <v>19</v>
      </c>
      <c r="L79">
        <f>SUM(L11:L77)</f>
        <v>20</v>
      </c>
      <c r="M79">
        <f>SUM(M11:M77)</f>
        <v>39</v>
      </c>
      <c r="P79">
        <f>SUM(P11:P77)</f>
        <v>20</v>
      </c>
      <c r="R79">
        <f>SUM(R11:R77)</f>
        <v>20</v>
      </c>
      <c r="S79">
        <f>SUM(S11:S77)</f>
        <v>40</v>
      </c>
    </row>
  </sheetData>
  <mergeCells count="17">
    <mergeCell ref="B8:G9"/>
    <mergeCell ref="C10:D10"/>
    <mergeCell ref="E10:F10"/>
    <mergeCell ref="I10:J10"/>
    <mergeCell ref="B2:C3"/>
    <mergeCell ref="D2:P2"/>
    <mergeCell ref="D3:P3"/>
    <mergeCell ref="S4:U4"/>
    <mergeCell ref="S3:U3"/>
    <mergeCell ref="R2:U2"/>
    <mergeCell ref="K10:L10"/>
    <mergeCell ref="I8:M9"/>
    <mergeCell ref="O8:S9"/>
    <mergeCell ref="O10:P10"/>
    <mergeCell ref="Q10:R10"/>
    <mergeCell ref="S5:U5"/>
    <mergeCell ref="S6:U6"/>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5" id="{9FE52B34-61B1-4110-B6D5-AE0B11AC2B2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D11:D77</xm:sqref>
        </x14:conditionalFormatting>
        <x14:conditionalFormatting xmlns:xm="http://schemas.microsoft.com/office/excel/2006/main">
          <x14:cfRule type="iconSet" priority="36" id="{B8495DAD-30F2-4861-9EA5-B98445B54F94}">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F11:F77</xm:sqref>
        </x14:conditionalFormatting>
        <x14:conditionalFormatting xmlns:xm="http://schemas.microsoft.com/office/excel/2006/main">
          <x14:cfRule type="iconSet" priority="37" id="{FDEC44B9-A6E4-4082-9942-B798165FD4B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G11:G75</xm:sqref>
        </x14:conditionalFormatting>
        <x14:conditionalFormatting xmlns:xm="http://schemas.microsoft.com/office/excel/2006/main">
          <x14:cfRule type="iconSet" priority="38" id="{89E39EB2-8DD1-4D52-A481-D49A6D9698FD}">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J11:J77</xm:sqref>
        </x14:conditionalFormatting>
        <x14:conditionalFormatting xmlns:xm="http://schemas.microsoft.com/office/excel/2006/main">
          <x14:cfRule type="iconSet" priority="39" id="{8D830023-2E65-4D06-BF9C-36EA4EB16373}">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L11:L77</xm:sqref>
        </x14:conditionalFormatting>
        <x14:conditionalFormatting xmlns:xm="http://schemas.microsoft.com/office/excel/2006/main">
          <x14:cfRule type="iconSet" priority="40" id="{24C6F7D8-AC19-410E-AB1B-D508F3254D53}">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M11:M77</xm:sqref>
        </x14:conditionalFormatting>
        <x14:conditionalFormatting xmlns:xm="http://schemas.microsoft.com/office/excel/2006/main">
          <x14:cfRule type="iconSet" priority="1" id="{C9064F23-815A-4343-B13F-1A5691860FC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P11:P77</xm:sqref>
        </x14:conditionalFormatting>
        <x14:conditionalFormatting xmlns:xm="http://schemas.microsoft.com/office/excel/2006/main">
          <x14:cfRule type="iconSet" priority="4" id="{0619E183-8ED5-4DF7-BE6A-CBFAB8630ECB}">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R3:R6</xm:sqref>
        </x14:conditionalFormatting>
        <x14:conditionalFormatting xmlns:xm="http://schemas.microsoft.com/office/excel/2006/main">
          <x14:cfRule type="iconSet" priority="2" id="{DB947070-ABE7-4EA8-9002-7AA06E14FD0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R11:R77</xm:sqref>
        </x14:conditionalFormatting>
        <x14:conditionalFormatting xmlns:xm="http://schemas.microsoft.com/office/excel/2006/main">
          <x14:cfRule type="iconSet" priority="3" id="{E7328FBD-8796-4DA1-B8AC-1B06306A47B4}">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S11:S77</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0090-7923-436E-BC20-5B99108FEB0B}">
  <sheetPr>
    <tabColor theme="4" tint="-0.249977111117893"/>
  </sheetPr>
  <dimension ref="A1:R105"/>
  <sheetViews>
    <sheetView zoomScaleNormal="100" workbookViewId="0">
      <selection activeCell="E9" sqref="E9:E10"/>
    </sheetView>
  </sheetViews>
  <sheetFormatPr defaultColWidth="8.7265625" defaultRowHeight="14.5"/>
  <cols>
    <col min="1" max="1" width="9.1796875" customWidth="1"/>
    <col min="2" max="2" width="50.81640625" bestFit="1" customWidth="1"/>
    <col min="3" max="3" width="37.81640625" style="10" customWidth="1"/>
    <col min="4" max="4" width="33.54296875" style="10" bestFit="1" customWidth="1"/>
    <col min="5" max="6" width="25" style="10" customWidth="1"/>
    <col min="7" max="7" width="14.1796875" style="10" bestFit="1" customWidth="1"/>
    <col min="8" max="8" width="14.7265625" style="10" bestFit="1" customWidth="1"/>
    <col min="9" max="9" width="13" style="10" bestFit="1" customWidth="1"/>
    <col min="10" max="10" width="13.453125" style="10" bestFit="1" customWidth="1"/>
    <col min="11" max="11" width="13.81640625" style="10" bestFit="1" customWidth="1"/>
    <col min="12" max="12" width="12.1796875" style="10" bestFit="1" customWidth="1"/>
    <col min="13" max="13" width="13.1796875" style="10" bestFit="1" customWidth="1"/>
    <col min="14" max="14" width="13.54296875" style="10" bestFit="1" customWidth="1"/>
    <col min="15" max="15" width="12" style="10" bestFit="1" customWidth="1"/>
    <col min="16" max="16" width="23.1796875" style="10" customWidth="1"/>
    <col min="17" max="17" width="24.81640625" style="10" customWidth="1"/>
    <col min="18" max="18" width="37.81640625" style="10" customWidth="1"/>
    <col min="19" max="19" width="66.81640625" style="10" bestFit="1" customWidth="1"/>
    <col min="20" max="16384" width="8.7265625" style="10"/>
  </cols>
  <sheetData>
    <row r="1" spans="2:18" customFormat="1" ht="15" thickBot="1"/>
    <row r="2" spans="2:18" customFormat="1" ht="14.5" customHeight="1">
      <c r="B2" s="198" t="s">
        <v>376</v>
      </c>
      <c r="C2" s="199"/>
      <c r="D2" s="127" t="s">
        <v>159</v>
      </c>
      <c r="E2" s="127"/>
      <c r="F2" s="127"/>
      <c r="G2" s="127"/>
      <c r="H2" s="127"/>
      <c r="I2" s="127"/>
      <c r="J2" s="127"/>
      <c r="K2" s="127"/>
      <c r="L2" s="127"/>
      <c r="M2" s="127"/>
      <c r="N2" s="127"/>
      <c r="O2" s="127"/>
      <c r="P2" s="128"/>
    </row>
    <row r="3" spans="2:18" customFormat="1" ht="14.5" customHeight="1">
      <c r="B3" s="200"/>
      <c r="C3" s="201"/>
      <c r="D3" s="129"/>
      <c r="E3" s="129"/>
      <c r="F3" s="129"/>
      <c r="G3" s="129"/>
      <c r="H3" s="129"/>
      <c r="I3" s="129"/>
      <c r="J3" s="129"/>
      <c r="K3" s="129"/>
      <c r="L3" s="129"/>
      <c r="M3" s="129"/>
      <c r="N3" s="129"/>
      <c r="O3" s="129"/>
      <c r="P3" s="130"/>
    </row>
    <row r="4" spans="2:18" customFormat="1" ht="14.5" customHeight="1">
      <c r="B4" s="104"/>
      <c r="C4" s="104"/>
      <c r="D4" s="103"/>
      <c r="E4" s="103"/>
      <c r="F4" s="103"/>
      <c r="G4" s="103"/>
      <c r="H4" s="103"/>
      <c r="I4" s="103"/>
      <c r="J4" s="103"/>
      <c r="K4" s="105"/>
      <c r="L4" s="103"/>
      <c r="M4" s="103"/>
      <c r="N4" s="105"/>
      <c r="O4" s="103"/>
      <c r="P4" s="103"/>
    </row>
    <row r="5" spans="2:18" customFormat="1" ht="20.25" customHeight="1">
      <c r="B5" s="120" t="s">
        <v>377</v>
      </c>
      <c r="C5" s="120" t="s">
        <v>378</v>
      </c>
      <c r="D5" s="120" t="s">
        <v>379</v>
      </c>
      <c r="E5" s="120" t="s">
        <v>380</v>
      </c>
      <c r="F5" s="120" t="s">
        <v>381</v>
      </c>
      <c r="K5" s="105"/>
      <c r="L5" s="103"/>
      <c r="M5" s="103"/>
      <c r="N5" s="105"/>
      <c r="O5" s="103"/>
      <c r="P5" s="103"/>
    </row>
    <row r="6" spans="2:18" customFormat="1" ht="42.75" customHeight="1">
      <c r="B6" s="121" t="s">
        <v>382</v>
      </c>
      <c r="C6" s="119" t="s">
        <v>383</v>
      </c>
      <c r="D6" s="119" t="s">
        <v>384</v>
      </c>
      <c r="E6" s="122" t="s">
        <v>459</v>
      </c>
      <c r="F6" s="160" t="s">
        <v>385</v>
      </c>
      <c r="K6" s="105"/>
      <c r="L6" s="103"/>
      <c r="M6" s="103"/>
      <c r="N6" s="105"/>
      <c r="O6" s="103"/>
      <c r="P6" s="103"/>
    </row>
    <row r="7" spans="2:18" customFormat="1" ht="88.5" customHeight="1">
      <c r="B7" s="121" t="s">
        <v>382</v>
      </c>
      <c r="C7" s="160" t="s">
        <v>386</v>
      </c>
      <c r="D7" s="119" t="s">
        <v>387</v>
      </c>
      <c r="E7" s="193" t="s">
        <v>460</v>
      </c>
      <c r="F7" s="160"/>
      <c r="K7" s="105"/>
      <c r="L7" s="103"/>
      <c r="M7" s="103"/>
      <c r="N7" s="105"/>
      <c r="O7" s="103"/>
      <c r="P7" s="103"/>
    </row>
    <row r="8" spans="2:18" customFormat="1" ht="16.5" customHeight="1">
      <c r="B8" s="121" t="s">
        <v>388</v>
      </c>
      <c r="C8" s="160"/>
      <c r="D8" s="119" t="s">
        <v>389</v>
      </c>
      <c r="E8" s="193"/>
      <c r="F8" s="160"/>
      <c r="K8" s="81"/>
      <c r="L8" s="81"/>
      <c r="M8" s="81"/>
      <c r="N8" s="81"/>
      <c r="O8" s="81"/>
      <c r="P8" s="81"/>
      <c r="Q8" s="81"/>
    </row>
    <row r="9" spans="2:18" customFormat="1" ht="75.75" customHeight="1">
      <c r="B9" s="121" t="s">
        <v>382</v>
      </c>
      <c r="C9" s="160" t="s">
        <v>390</v>
      </c>
      <c r="D9" s="119" t="s">
        <v>387</v>
      </c>
      <c r="E9" s="193" t="s">
        <v>461</v>
      </c>
      <c r="F9" s="160" t="s">
        <v>391</v>
      </c>
      <c r="G9" s="10"/>
      <c r="H9" s="10"/>
      <c r="I9" s="10"/>
      <c r="J9" s="10"/>
      <c r="K9" s="10"/>
      <c r="L9" s="10"/>
      <c r="M9" s="10"/>
      <c r="N9" s="10"/>
      <c r="O9" s="10"/>
      <c r="P9" s="10"/>
      <c r="Q9" s="10"/>
      <c r="R9" s="10"/>
    </row>
    <row r="10" spans="2:18" customFormat="1" ht="33" customHeight="1">
      <c r="B10" s="121" t="s">
        <v>388</v>
      </c>
      <c r="C10" s="160"/>
      <c r="D10" s="119" t="s">
        <v>392</v>
      </c>
      <c r="E10" s="193"/>
      <c r="F10" s="160"/>
      <c r="G10" s="10"/>
      <c r="H10" s="10"/>
      <c r="I10" s="10"/>
      <c r="J10" s="10"/>
      <c r="K10" s="10"/>
      <c r="L10" s="10"/>
      <c r="M10" s="10"/>
      <c r="N10" s="10"/>
      <c r="O10" s="10"/>
      <c r="P10" s="10"/>
      <c r="Q10" s="10"/>
      <c r="R10" s="10"/>
    </row>
    <row r="11" spans="2:18" customFormat="1" ht="28.5" customHeight="1">
      <c r="B11" s="121" t="s">
        <v>382</v>
      </c>
      <c r="C11" s="119" t="s">
        <v>458</v>
      </c>
      <c r="D11" s="119" t="s">
        <v>384</v>
      </c>
      <c r="E11" s="122" t="s">
        <v>456</v>
      </c>
      <c r="F11" s="119" t="s">
        <v>457</v>
      </c>
      <c r="G11" s="10"/>
      <c r="H11" s="10"/>
      <c r="I11" s="10"/>
      <c r="J11" s="10"/>
      <c r="K11" s="10"/>
      <c r="L11" s="10"/>
      <c r="M11" s="10"/>
      <c r="N11" s="10"/>
      <c r="O11" s="10"/>
      <c r="P11" s="10"/>
      <c r="Q11" s="10"/>
      <c r="R11" s="10"/>
    </row>
    <row r="12" spans="2:18" customFormat="1">
      <c r="C12" s="10"/>
      <c r="D12" s="10"/>
      <c r="E12" s="10"/>
      <c r="F12" s="10"/>
      <c r="G12" s="10"/>
      <c r="H12" s="10"/>
      <c r="I12" s="10"/>
      <c r="J12" s="10"/>
      <c r="K12" s="10"/>
      <c r="L12" s="10"/>
      <c r="M12" s="10"/>
      <c r="N12" s="10"/>
      <c r="O12" s="10"/>
      <c r="P12" s="10"/>
      <c r="Q12" s="10"/>
      <c r="R12" s="10"/>
    </row>
    <row r="14" spans="2:18" ht="14.5" customHeight="1">
      <c r="B14" s="196" t="s">
        <v>393</v>
      </c>
      <c r="C14" s="196"/>
      <c r="D14" s="196"/>
      <c r="E14" s="196"/>
      <c r="F14" s="196"/>
      <c r="G14" s="196"/>
      <c r="H14" s="196"/>
      <c r="I14" s="196"/>
      <c r="J14" s="196"/>
      <c r="K14" s="196"/>
      <c r="L14" s="196"/>
      <c r="M14" s="196"/>
      <c r="N14" s="196"/>
      <c r="O14" s="196"/>
      <c r="P14" s="196"/>
      <c r="Q14" s="81"/>
      <c r="R14"/>
    </row>
    <row r="15" spans="2:18" ht="14.5" customHeight="1" thickBot="1">
      <c r="B15" s="197"/>
      <c r="C15" s="197"/>
      <c r="D15" s="197"/>
      <c r="E15" s="197"/>
      <c r="F15" s="197"/>
      <c r="G15" s="197"/>
      <c r="H15" s="197"/>
      <c r="I15" s="197"/>
      <c r="J15" s="197"/>
      <c r="K15" s="197"/>
      <c r="L15" s="197"/>
      <c r="M15" s="197"/>
      <c r="N15" s="197"/>
      <c r="O15" s="197"/>
      <c r="P15" s="197"/>
      <c r="Q15" s="81"/>
      <c r="R15"/>
    </row>
    <row r="16" spans="2:18" ht="14.5" customHeight="1" thickBot="1">
      <c r="B16" s="81"/>
      <c r="C16" s="102" t="s">
        <v>394</v>
      </c>
      <c r="D16" s="102" t="s">
        <v>394</v>
      </c>
      <c r="E16" s="102" t="s">
        <v>395</v>
      </c>
      <c r="F16" s="102" t="s">
        <v>396</v>
      </c>
      <c r="G16" s="102" t="s">
        <v>397</v>
      </c>
      <c r="H16" s="102" t="s">
        <v>398</v>
      </c>
      <c r="I16" s="102" t="s">
        <v>399</v>
      </c>
      <c r="J16" s="102" t="s">
        <v>397</v>
      </c>
      <c r="K16" s="102" t="s">
        <v>398</v>
      </c>
      <c r="L16" s="102" t="s">
        <v>399</v>
      </c>
      <c r="M16" s="102" t="s">
        <v>397</v>
      </c>
      <c r="N16" s="102" t="s">
        <v>398</v>
      </c>
      <c r="O16" s="102" t="s">
        <v>399</v>
      </c>
      <c r="P16" s="102"/>
      <c r="Q16"/>
      <c r="R16"/>
    </row>
    <row r="17" spans="1:18" ht="14.5" customHeight="1">
      <c r="B17" s="34" t="s">
        <v>3</v>
      </c>
      <c r="C17" s="34" t="s">
        <v>400</v>
      </c>
      <c r="D17" s="34" t="s">
        <v>401</v>
      </c>
      <c r="E17" s="34" t="s">
        <v>402</v>
      </c>
      <c r="F17" s="34" t="s">
        <v>403</v>
      </c>
      <c r="G17" s="34" t="s">
        <v>404</v>
      </c>
      <c r="H17" s="34" t="s">
        <v>405</v>
      </c>
      <c r="I17" s="34" t="s">
        <v>406</v>
      </c>
      <c r="J17" s="34" t="s">
        <v>407</v>
      </c>
      <c r="K17" s="34" t="s">
        <v>408</v>
      </c>
      <c r="L17" s="34" t="s">
        <v>409</v>
      </c>
      <c r="M17" s="34" t="s">
        <v>410</v>
      </c>
      <c r="N17" s="34" t="s">
        <v>411</v>
      </c>
      <c r="O17" s="34" t="s">
        <v>412</v>
      </c>
      <c r="P17" s="84" t="s">
        <v>413</v>
      </c>
      <c r="Q17" t="s">
        <v>414</v>
      </c>
      <c r="R17" s="106"/>
    </row>
    <row r="18" spans="1:18" ht="14.5" customHeight="1">
      <c r="B18" s="13" t="s">
        <v>8</v>
      </c>
      <c r="C18" s="94" t="s">
        <v>415</v>
      </c>
      <c r="D18" s="94" t="s">
        <v>415</v>
      </c>
      <c r="E18" s="95" t="s">
        <v>416</v>
      </c>
      <c r="F18" s="95" t="str">
        <f>IF(VLOOKUP(B18, RFE_Final!$B$8:$G$76,6, FALSE), "Selected", "Not Selected")</f>
        <v>Not Selected</v>
      </c>
      <c r="G18" s="95" t="str">
        <f>IF(VLOOKUP($B18, RFE_Final!$B$8:$G$76,2, FALSE), "Selected", "Not Selected")</f>
        <v>Selected</v>
      </c>
      <c r="H18" s="95" t="str">
        <f>IF(VLOOKUP($B18, RFE_Final!$B$8:$G$76,3, FALSE), "Selected", "Not Selected")</f>
        <v>Selected</v>
      </c>
      <c r="I18" s="95" t="str">
        <f>IF(VLOOKUP($B18, RFE_Final!$B$8:$G$76,4, FALSE), "Selected", "Not Selected")</f>
        <v>Not Selected</v>
      </c>
      <c r="J18" s="94" t="str">
        <f>IF(VLOOKUP($B18, 'RIDGE &amp; LASSO_Final'!$B$11:$S$77,5, FALSE)=1, "Selected", "Not Selected")</f>
        <v>Not Selected</v>
      </c>
      <c r="K18" s="94" t="s">
        <v>416</v>
      </c>
      <c r="L18" s="94" t="s">
        <v>417</v>
      </c>
      <c r="M18" s="94" t="str">
        <f>IF(VLOOKUP($B18, 'RIDGE &amp; LASSO_Final'!$B$11:$S$77,3, FALSE)=1, "Selected", "Not Selected")</f>
        <v>Not Selected</v>
      </c>
      <c r="N18" s="94" t="str">
        <f>IF(VLOOKUP($B18, 'RIDGE &amp; LASSO_Final'!$B$11:$S$77,9, FALSE)=1, "Selected", "Not Selected")</f>
        <v>Not Selected</v>
      </c>
      <c r="O18" s="94" t="s">
        <v>417</v>
      </c>
      <c r="P18" s="94"/>
      <c r="Q18" s="10" cm="1">
        <f t="array" ref="Q18">IF(OR(D18="Medium", D18="Large"), 1, 0) +
IF(OR(C18="Negligible", C18="Small"), 1, 0) +
SUM(IF(E18:O18="Selected", 1, 0), IF(E18:O18="Not Selected", 0, 0))</f>
        <v>5</v>
      </c>
    </row>
    <row r="19" spans="1:18" ht="14.5" customHeight="1">
      <c r="B19" s="13" t="s">
        <v>9</v>
      </c>
      <c r="C19" s="94" t="s">
        <v>418</v>
      </c>
      <c r="D19" s="94" t="s">
        <v>419</v>
      </c>
      <c r="E19" s="94" t="s">
        <v>416</v>
      </c>
      <c r="F19" s="94" t="str">
        <f>IF(VLOOKUP(B19, RFE_Final!$B$8:$G$76,6, FALSE), "Selected", "Not Selected")</f>
        <v>Not Selected</v>
      </c>
      <c r="G19" s="94" t="str">
        <f>IF(VLOOKUP($B19, RFE_Final!$B$8:$G$76,2, FALSE), "Selected", "Not Selected")</f>
        <v>Selected</v>
      </c>
      <c r="H19" s="94" t="str">
        <f>IF(VLOOKUP($B19, RFE_Final!$B$8:$G$76,3, FALSE), "Selected", "Not Selected")</f>
        <v>Selected</v>
      </c>
      <c r="I19" s="94" t="str">
        <f>IF(VLOOKUP($B19, RFE_Final!$B$8:$G$76,4, FALSE), "Selected", "Not Selected")</f>
        <v>Not Selected</v>
      </c>
      <c r="J19" s="94" t="str">
        <f>IF(VLOOKUP($B19, 'RIDGE &amp; LASSO_Final'!$B$11:$S$77,5, FALSE)=1, "Selected", "Not Selected")</f>
        <v>Not Selected</v>
      </c>
      <c r="K19" s="94" t="str">
        <f>IF(VLOOKUP($B19, 'RIDGE &amp; LASSO_Final'!$B$11:$S$77,11, FALSE)=1, "Selected", "Not Selected")</f>
        <v>Not Selected</v>
      </c>
      <c r="L19" s="94" t="s">
        <v>417</v>
      </c>
      <c r="M19" s="94" t="str">
        <f>IF(VLOOKUP($B19, 'RIDGE &amp; LASSO_Final'!$B$11:$S$77,3, FALSE)=1, "Selected", "Not Selected")</f>
        <v>Not Selected</v>
      </c>
      <c r="N19" s="94" t="str">
        <f>IF(VLOOKUP($B19, 'RIDGE &amp; LASSO_Final'!$B$11:$S$77,9, FALSE)=1, "Selected", "Not Selected")</f>
        <v>Not Selected</v>
      </c>
      <c r="O19" s="94" t="s">
        <v>417</v>
      </c>
      <c r="P19" s="94"/>
      <c r="Q19" s="10" cm="1">
        <f t="array" ref="Q19">IF(OR(D19="Medium", D19="Large"), 1, 0) +
IF(OR(C19="Negligible", C19="Small"), 1, 0) +
SUM(IF(E19:O19="Selected", 1, 0), IF(E19:O19="Not Selected", 0, 0))</f>
        <v>3</v>
      </c>
    </row>
    <row r="20" spans="1:18" ht="14.5" customHeight="1">
      <c r="B20" s="13" t="s">
        <v>10</v>
      </c>
      <c r="C20" s="94" t="s">
        <v>415</v>
      </c>
      <c r="D20" s="94" t="s">
        <v>415</v>
      </c>
      <c r="E20" s="94" t="s">
        <v>416</v>
      </c>
      <c r="F20" s="94" t="str">
        <f>IF(VLOOKUP(B20, RFE_Final!$B$8:$G$76,6, FALSE), "Selected", "Not Selected")</f>
        <v>Not Selected</v>
      </c>
      <c r="G20" s="94" t="str">
        <f>IF(VLOOKUP($B20, RFE_Final!$B$8:$G$76,2, FALSE), "Selected", "Not Selected")</f>
        <v>Not Selected</v>
      </c>
      <c r="H20" s="94" t="str">
        <f>IF(VLOOKUP($B20, RFE_Final!$B$8:$G$76,3, FALSE), "Selected", "Not Selected")</f>
        <v>Selected</v>
      </c>
      <c r="I20" s="94" t="str">
        <f>IF(VLOOKUP($B20, RFE_Final!$B$8:$G$76,4, FALSE), "Selected", "Not Selected")</f>
        <v>Not Selected</v>
      </c>
      <c r="J20" s="94" t="str">
        <f>IF(VLOOKUP($B20, 'RIDGE &amp; LASSO_Final'!$B$11:$S$77,5, FALSE)=1, "Selected", "Not Selected")</f>
        <v>Not Selected</v>
      </c>
      <c r="K20" s="94" t="str">
        <f>IF(VLOOKUP($B20, 'RIDGE &amp; LASSO_Final'!$B$11:$S$77,11, FALSE)=1, "Selected", "Not Selected")</f>
        <v>Not Selected</v>
      </c>
      <c r="L20" s="94" t="s">
        <v>417</v>
      </c>
      <c r="M20" s="94" t="str">
        <f>IF(VLOOKUP($B20, 'RIDGE &amp; LASSO_Final'!$B$11:$S$77,3, FALSE)=1, "Selected", "Not Selected")</f>
        <v>Not Selected</v>
      </c>
      <c r="N20" s="94" t="str">
        <f>IF(VLOOKUP($B20, 'RIDGE &amp; LASSO_Final'!$B$11:$S$77,9, FALSE)=1, "Selected", "Not Selected")</f>
        <v>Not Selected</v>
      </c>
      <c r="O20" s="94" t="s">
        <v>417</v>
      </c>
      <c r="P20" s="94"/>
      <c r="Q20" s="10" cm="1">
        <f t="array" ref="Q20">IF(OR(D20="Medium", D20="Large"), 1, 0) +
IF(OR(C20="Negligible", C20="Small"), 1, 0) +
SUM(IF(E20:O20="Selected", 1, 0), IF(E20:O20="Not Selected", 0, 0))</f>
        <v>3</v>
      </c>
    </row>
    <row r="21" spans="1:18" ht="14.5" customHeight="1">
      <c r="B21" s="13" t="s">
        <v>11</v>
      </c>
      <c r="C21" s="94" t="s">
        <v>420</v>
      </c>
      <c r="D21" s="94" t="s">
        <v>421</v>
      </c>
      <c r="E21" s="94" t="s">
        <v>416</v>
      </c>
      <c r="F21" s="94" t="str">
        <f>IF(VLOOKUP(B21, RFE_Final!$B$8:$G$76,6, FALSE), "Selected", "Not Selected")</f>
        <v>Selected</v>
      </c>
      <c r="G21" s="94" t="str">
        <f>IF(VLOOKUP($B21, RFE_Final!$B$8:$G$76,2, FALSE), "Selected", "Not Selected")</f>
        <v>Selected</v>
      </c>
      <c r="H21" s="94" t="str">
        <f>IF(VLOOKUP($B21, RFE_Final!$B$8:$G$76,3, FALSE), "Selected", "Not Selected")</f>
        <v>Selected</v>
      </c>
      <c r="I21" s="94" t="str">
        <f>IF(VLOOKUP($B21, RFE_Final!$B$8:$G$76,4, FALSE), "Selected", "Not Selected")</f>
        <v>Not Selected</v>
      </c>
      <c r="J21" s="94" t="str">
        <f>IF(VLOOKUP($B21, 'RIDGE &amp; LASSO_Final'!$B$11:$S$77,5, FALSE)=1, "Selected", "Not Selected")</f>
        <v>Selected</v>
      </c>
      <c r="K21" s="94" t="s">
        <v>416</v>
      </c>
      <c r="L21" s="94" t="s">
        <v>417</v>
      </c>
      <c r="M21" s="94" t="str">
        <f>IF(VLOOKUP($B21, 'RIDGE &amp; LASSO_Final'!$B$11:$S$77,3, FALSE)=1, "Selected", "Not Selected")</f>
        <v>Selected</v>
      </c>
      <c r="N21" s="94" t="s">
        <v>416</v>
      </c>
      <c r="O21" s="94" t="s">
        <v>417</v>
      </c>
      <c r="P21" s="94"/>
      <c r="Q21" s="10" cm="1">
        <f t="array" ref="Q21">IF(OR(D21="Medium", D21="Large"), 1, 0) +
IF(OR(C21="Negligible", C21="Small"), 1, 0) +
SUM(IF(E21:O21="Selected", 1, 0), IF(E21:O21="Not Selected", 0, 0))</f>
        <v>9</v>
      </c>
    </row>
    <row r="22" spans="1:18" ht="14.5" customHeight="1">
      <c r="B22" s="13" t="s">
        <v>12</v>
      </c>
      <c r="C22" s="94" t="s">
        <v>420</v>
      </c>
      <c r="D22" s="94" t="s">
        <v>421</v>
      </c>
      <c r="E22" s="94" t="s">
        <v>416</v>
      </c>
      <c r="F22" s="94" t="str">
        <f>IF(VLOOKUP(B22, RFE_Final!$B$8:$G$76,6, FALSE), "Selected", "Not Selected")</f>
        <v>Selected</v>
      </c>
      <c r="G22" s="94" t="str">
        <f>IF(VLOOKUP($B22, RFE_Final!$B$8:$G$76,2, FALSE), "Selected", "Not Selected")</f>
        <v>Selected</v>
      </c>
      <c r="H22" s="94" t="str">
        <f>IF(VLOOKUP($B22, RFE_Final!$B$8:$G$76,3, FALSE), "Selected", "Not Selected")</f>
        <v>Selected</v>
      </c>
      <c r="I22" s="94" t="str">
        <f>IF(VLOOKUP($B22, RFE_Final!$B$8:$G$76,4, FALSE), "Selected", "Not Selected")</f>
        <v>Not Selected</v>
      </c>
      <c r="J22" s="94" t="str">
        <f>IF(VLOOKUP($B22, 'RIDGE &amp; LASSO_Final'!$B$11:$S$77,5, FALSE)=1, "Selected", "Not Selected")</f>
        <v>Selected</v>
      </c>
      <c r="K22" s="94" t="s">
        <v>416</v>
      </c>
      <c r="L22" s="94" t="s">
        <v>417</v>
      </c>
      <c r="M22" s="94" t="str">
        <f>IF(VLOOKUP($B22, 'RIDGE &amp; LASSO_Final'!$B$11:$S$77,3, FALSE)=1, "Selected", "Not Selected")</f>
        <v>Selected</v>
      </c>
      <c r="N22" s="94" t="s">
        <v>416</v>
      </c>
      <c r="O22" s="94" t="s">
        <v>417</v>
      </c>
      <c r="P22" s="94"/>
      <c r="Q22" s="10" cm="1">
        <f t="array" ref="Q22">IF(OR(D22="Medium", D22="Large"), 1, 0) +
IF(OR(C22="Negligible", C22="Small"), 1, 0) +
SUM(IF(E22:O22="Selected", 1, 0), IF(E22:O22="Not Selected", 0, 0))</f>
        <v>9</v>
      </c>
    </row>
    <row r="23" spans="1:18" ht="14.5" customHeight="1">
      <c r="B23" s="13" t="s">
        <v>14</v>
      </c>
      <c r="C23" s="94" t="s">
        <v>420</v>
      </c>
      <c r="D23" s="94" t="s">
        <v>415</v>
      </c>
      <c r="E23" s="94" t="s">
        <v>416</v>
      </c>
      <c r="F23" s="94" t="str">
        <f>IF(VLOOKUP(B23, RFE_Final!$B$8:$G$76,6, FALSE), "Selected", "Not Selected")</f>
        <v>Not Selected</v>
      </c>
      <c r="G23" s="94" t="str">
        <f>IF(VLOOKUP($B23, RFE_Final!$B$8:$G$76,2, FALSE), "Selected", "Not Selected")</f>
        <v>Not Selected</v>
      </c>
      <c r="H23" s="94" t="str">
        <f>IF(VLOOKUP($B23, RFE_Final!$B$8:$G$76,3, FALSE), "Selected", "Not Selected")</f>
        <v>Selected</v>
      </c>
      <c r="I23" s="94" t="str">
        <f>IF(VLOOKUP($B23, RFE_Final!$B$8:$G$76,4, FALSE), "Selected", "Not Selected")</f>
        <v>Not Selected</v>
      </c>
      <c r="J23" s="94" t="str">
        <f>IF(VLOOKUP($B23, 'RIDGE &amp; LASSO_Final'!$B$11:$S$77,5, FALSE)=1, "Selected", "Not Selected")</f>
        <v>Not Selected</v>
      </c>
      <c r="K23" s="94" t="str">
        <f>IF(VLOOKUP($B23, 'RIDGE &amp; LASSO_Final'!$B$11:$S$77,11, FALSE)=1, "Selected", "Not Selected")</f>
        <v>Not Selected</v>
      </c>
      <c r="L23" s="94" t="s">
        <v>417</v>
      </c>
      <c r="M23" s="94" t="str">
        <f>IF(VLOOKUP($B23, 'RIDGE &amp; LASSO_Final'!$B$11:$S$77,3, FALSE)=1, "Selected", "Not Selected")</f>
        <v>Not Selected</v>
      </c>
      <c r="N23" s="94" t="str">
        <f>IF(VLOOKUP($B23, 'RIDGE &amp; LASSO_Final'!$B$11:$S$77,9, FALSE)=1, "Selected", "Not Selected")</f>
        <v>Not Selected</v>
      </c>
      <c r="O23" s="94" t="s">
        <v>417</v>
      </c>
      <c r="P23" s="94"/>
      <c r="Q23" s="10" cm="1">
        <f t="array" ref="Q23">IF(OR(D23="Medium", D23="Large"), 1, 0) +
IF(OR(C23="Negligible", C23="Small"), 1, 0) +
SUM(IF(E23:O23="Selected", 1, 0), IF(E23:O23="Not Selected", 0, 0))</f>
        <v>2</v>
      </c>
    </row>
    <row r="24" spans="1:18" ht="14.5" customHeight="1">
      <c r="B24" s="13" t="s">
        <v>15</v>
      </c>
      <c r="C24" s="94" t="s">
        <v>420</v>
      </c>
      <c r="D24" s="94" t="s">
        <v>419</v>
      </c>
      <c r="E24" s="94" t="s">
        <v>416</v>
      </c>
      <c r="F24" s="94" t="str">
        <f>IF(VLOOKUP(B24, RFE_Final!$B$8:$G$76,6, FALSE), "Selected", "Not Selected")</f>
        <v>Not Selected</v>
      </c>
      <c r="G24" s="94" t="str">
        <f>IF(VLOOKUP($B24, RFE_Final!$B$8:$G$76,2, FALSE), "Selected", "Not Selected")</f>
        <v>Selected</v>
      </c>
      <c r="H24" s="94" t="str">
        <f>IF(VLOOKUP($B24, RFE_Final!$B$8:$G$76,3, FALSE), "Selected", "Not Selected")</f>
        <v>Selected</v>
      </c>
      <c r="I24" s="94" t="str">
        <f>IF(VLOOKUP($B24, RFE_Final!$B$8:$G$76,4, FALSE), "Selected", "Not Selected")</f>
        <v>Not Selected</v>
      </c>
      <c r="J24" s="94" t="str">
        <f>IF(VLOOKUP($B24, 'RIDGE &amp; LASSO_Final'!$B$11:$S$77,5, FALSE)=1, "Selected", "Not Selected")</f>
        <v>Not Selected</v>
      </c>
      <c r="K24" s="94" t="s">
        <v>416</v>
      </c>
      <c r="L24" s="94" t="s">
        <v>417</v>
      </c>
      <c r="M24" s="94" t="str">
        <f>IF(VLOOKUP($B24, 'RIDGE &amp; LASSO_Final'!$B$11:$S$77,3, FALSE)=1, "Selected", "Not Selected")</f>
        <v>Not Selected</v>
      </c>
      <c r="N24" s="94" t="s">
        <v>416</v>
      </c>
      <c r="O24" s="94" t="s">
        <v>417</v>
      </c>
      <c r="P24" s="94"/>
      <c r="Q24" s="10" cm="1">
        <f t="array" ref="Q24">IF(OR(D24="Medium", D24="Large"), 1, 0) +
IF(OR(C24="Negligible", C24="Small"), 1, 0) +
SUM(IF(E24:O24="Selected", 1, 0), IF(E24:O24="Not Selected", 0, 0))</f>
        <v>5</v>
      </c>
    </row>
    <row r="25" spans="1:18" ht="14.5" customHeight="1">
      <c r="B25" s="13" t="s">
        <v>16</v>
      </c>
      <c r="C25" s="94" t="s">
        <v>418</v>
      </c>
      <c r="D25" s="94" t="s">
        <v>415</v>
      </c>
      <c r="E25" s="94" t="s">
        <v>416</v>
      </c>
      <c r="F25" s="94" t="str">
        <f>IF(VLOOKUP(B25, RFE_Final!$B$8:$G$76,6, FALSE), "Selected", "Not Selected")</f>
        <v>Not Selected</v>
      </c>
      <c r="G25" s="94" t="str">
        <f>IF(VLOOKUP($B25, RFE_Final!$B$8:$G$76,2, FALSE), "Selected", "Not Selected")</f>
        <v>Not Selected</v>
      </c>
      <c r="H25" s="94" t="str">
        <f>IF(VLOOKUP($B25, RFE_Final!$B$8:$G$76,3, FALSE), "Selected", "Not Selected")</f>
        <v>Selected</v>
      </c>
      <c r="I25" s="94" t="str">
        <f>IF(VLOOKUP($B25, RFE_Final!$B$8:$G$76,4, FALSE), "Selected", "Not Selected")</f>
        <v>Not Selected</v>
      </c>
      <c r="J25" s="94" t="str">
        <f>IF(VLOOKUP($B25, 'RIDGE &amp; LASSO_Final'!$B$11:$S$77,5, FALSE)=1, "Selected", "Not Selected")</f>
        <v>Not Selected</v>
      </c>
      <c r="K25" s="94" t="str">
        <f>IF(VLOOKUP($B25, 'RIDGE &amp; LASSO_Final'!$B$11:$S$77,11, FALSE)=1, "Selected", "Not Selected")</f>
        <v>Not Selected</v>
      </c>
      <c r="L25" s="94" t="s">
        <v>417</v>
      </c>
      <c r="M25" s="94" t="str">
        <f>IF(VLOOKUP($B25, 'RIDGE &amp; LASSO_Final'!$B$11:$S$77,3, FALSE)=1, "Selected", "Not Selected")</f>
        <v>Not Selected</v>
      </c>
      <c r="N25" s="94" t="str">
        <f>IF(VLOOKUP($B25, 'RIDGE &amp; LASSO_Final'!$B$11:$S$77,9, FALSE)=1, "Selected", "Not Selected")</f>
        <v>Not Selected</v>
      </c>
      <c r="O25" s="94" t="s">
        <v>417</v>
      </c>
      <c r="P25" s="94"/>
      <c r="Q25" s="10" cm="1">
        <f t="array" ref="Q25">IF(OR(D25="Medium", D25="Large"), 1, 0) +
IF(OR(C25="Negligible", C25="Small"), 1, 0) +
SUM(IF(E25:O25="Selected", 1, 0), IF(E25:O25="Not Selected", 0, 0))</f>
        <v>2</v>
      </c>
    </row>
    <row r="26" spans="1:18" ht="14.5" customHeight="1">
      <c r="B26" s="107" t="s">
        <v>17</v>
      </c>
      <c r="C26" s="108" t="s">
        <v>420</v>
      </c>
      <c r="D26" s="108" t="s">
        <v>421</v>
      </c>
      <c r="E26" s="108" t="s">
        <v>416</v>
      </c>
      <c r="F26" s="108" t="str">
        <f>IF(VLOOKUP(B26, RFE_Final!$B$8:$G$76,6, FALSE), "Selected", "Not Selected")</f>
        <v>Selected</v>
      </c>
      <c r="G26" s="108" t="str">
        <f>IF(VLOOKUP($B26, RFE_Final!$B$8:$G$76,2, FALSE), "Selected", "Not Selected")</f>
        <v>Selected</v>
      </c>
      <c r="H26" s="108" t="str">
        <f>IF(VLOOKUP($B26, RFE_Final!$B$8:$G$76,3, FALSE), "Selected", "Not Selected")</f>
        <v>Selected</v>
      </c>
      <c r="I26" s="108" t="str">
        <f>IF(VLOOKUP($B26, RFE_Final!$B$8:$G$76,4, FALSE), "Selected", "Not Selected")</f>
        <v>Not Selected</v>
      </c>
      <c r="J26" s="108" t="str">
        <f>IF(VLOOKUP($B26, 'RIDGE &amp; LASSO_Final'!$B$11:$S$77,5, FALSE)=1, "Selected", "Not Selected")</f>
        <v>Not Selected</v>
      </c>
      <c r="K26" s="108" t="s">
        <v>416</v>
      </c>
      <c r="L26" s="108" t="s">
        <v>416</v>
      </c>
      <c r="M26" s="108" t="str">
        <f>IF(VLOOKUP($B26, 'RIDGE &amp; LASSO_Final'!$B$11:$S$77,3, FALSE)=1, "Selected", "Not Selected")</f>
        <v>Selected</v>
      </c>
      <c r="N26" s="108" t="s">
        <v>416</v>
      </c>
      <c r="O26" s="108" t="s">
        <v>416</v>
      </c>
      <c r="P26" s="108"/>
      <c r="Q26" s="109" cm="1">
        <f t="array" ref="Q26">IF(OR(D26="Medium", D26="Large"), 1, 0) +
IF(OR(C26="Negligible", C26="Small"), 1, 0) +
SUM(IF(E26:O26="Selected", 1, 0), IF(E26:O26="Not Selected", 0, 0))</f>
        <v>10</v>
      </c>
    </row>
    <row r="27" spans="1:18" ht="14.5" customHeight="1">
      <c r="B27" s="13" t="s">
        <v>19</v>
      </c>
      <c r="C27" s="94" t="s">
        <v>415</v>
      </c>
      <c r="D27" s="94" t="s">
        <v>415</v>
      </c>
      <c r="E27" s="94" t="s">
        <v>416</v>
      </c>
      <c r="F27" s="94" t="str">
        <f>IF(VLOOKUP(B27, RFE_Final!$B$8:$G$76,6, FALSE), "Selected", "Not Selected")</f>
        <v>Not Selected</v>
      </c>
      <c r="G27" s="94" t="str">
        <f>IF(VLOOKUP($B27, RFE_Final!$B$8:$G$76,2, FALSE), "Selected", "Not Selected")</f>
        <v>Selected</v>
      </c>
      <c r="H27" s="94" t="str">
        <f>IF(VLOOKUP($B27, RFE_Final!$B$8:$G$76,3, FALSE), "Selected", "Not Selected")</f>
        <v>Selected</v>
      </c>
      <c r="I27" s="94" t="str">
        <f>IF(VLOOKUP($B27, RFE_Final!$B$8:$G$76,4, FALSE), "Selected", "Not Selected")</f>
        <v>Not Selected</v>
      </c>
      <c r="J27" s="94" t="str">
        <f>IF(VLOOKUP($B27, 'RIDGE &amp; LASSO_Final'!$B$11:$S$77,5, FALSE)=1, "Selected", "Not Selected")</f>
        <v>Not Selected</v>
      </c>
      <c r="K27" s="94" t="str">
        <f>IF(VLOOKUP($B27, 'RIDGE &amp; LASSO_Final'!$B$11:$S$77,11, FALSE)=1, "Selected", "Not Selected")</f>
        <v>Not Selected</v>
      </c>
      <c r="L27" s="94" t="s">
        <v>417</v>
      </c>
      <c r="M27" s="94" t="str">
        <f>IF(VLOOKUP($B27, 'RIDGE &amp; LASSO_Final'!$B$11:$S$77,3, FALSE)=1, "Selected", "Not Selected")</f>
        <v>Not Selected</v>
      </c>
      <c r="N27" s="94" t="str">
        <f>IF(VLOOKUP($B27, 'RIDGE &amp; LASSO_Final'!$B$11:$S$77,9, FALSE)=1, "Selected", "Not Selected")</f>
        <v>Not Selected</v>
      </c>
      <c r="O27" s="94" t="s">
        <v>417</v>
      </c>
      <c r="P27" s="94"/>
      <c r="Q27" s="10" cm="1">
        <f t="array" ref="Q27">IF(OR(D27="Medium", D27="Large"), 1, 0) +
IF(OR(C27="Negligible", C27="Small"), 1, 0) +
SUM(IF(E27:O27="Selected", 1, 0), IF(E27:O27="Not Selected", 0, 0))</f>
        <v>4</v>
      </c>
    </row>
    <row r="28" spans="1:18" ht="14.5" customHeight="1">
      <c r="B28" s="13" t="s">
        <v>20</v>
      </c>
      <c r="C28" s="94" t="s">
        <v>415</v>
      </c>
      <c r="D28" s="94" t="s">
        <v>419</v>
      </c>
      <c r="E28" s="94" t="s">
        <v>416</v>
      </c>
      <c r="F28" s="94" t="str">
        <f>IF(VLOOKUP(B28, RFE_Final!$B$8:$G$76,6, FALSE), "Selected", "Not Selected")</f>
        <v>Not Selected</v>
      </c>
      <c r="G28" s="94" t="str">
        <f>IF(VLOOKUP($B28, RFE_Final!$B$8:$G$76,2, FALSE), "Selected", "Not Selected")</f>
        <v>Not Selected</v>
      </c>
      <c r="H28" s="94" t="str">
        <f>IF(VLOOKUP($B28, RFE_Final!$B$8:$G$76,3, FALSE), "Selected", "Not Selected")</f>
        <v>Selected</v>
      </c>
      <c r="I28" s="94" t="str">
        <f>IF(VLOOKUP($B28, RFE_Final!$B$8:$G$76,4, FALSE), "Selected", "Not Selected")</f>
        <v>Not Selected</v>
      </c>
      <c r="J28" s="94" t="str">
        <f>IF(VLOOKUP($B28, 'RIDGE &amp; LASSO_Final'!$B$11:$S$77,5, FALSE)=1, "Selected", "Not Selected")</f>
        <v>Not Selected</v>
      </c>
      <c r="K28" s="94" t="s">
        <v>416</v>
      </c>
      <c r="L28" s="94" t="s">
        <v>417</v>
      </c>
      <c r="M28" s="94" t="str">
        <f>IF(VLOOKUP($B28, 'RIDGE &amp; LASSO_Final'!$B$11:$S$77,3, FALSE)=1, "Selected", "Not Selected")</f>
        <v>Not Selected</v>
      </c>
      <c r="N28" s="94" t="str">
        <f>IF(VLOOKUP($B28, 'RIDGE &amp; LASSO_Final'!$B$11:$S$77,9, FALSE)=1, "Selected", "Not Selected")</f>
        <v>Not Selected</v>
      </c>
      <c r="O28" s="94" t="s">
        <v>417</v>
      </c>
      <c r="P28" s="94"/>
      <c r="Q28" s="10" cm="1">
        <f t="array" ref="Q28">IF(OR(D28="Medium", D28="Large"), 1, 0) +
IF(OR(C28="Negligible", C28="Small"), 1, 0) +
SUM(IF(E28:O28="Selected", 1, 0), IF(E28:O28="Not Selected", 0, 0))</f>
        <v>4</v>
      </c>
    </row>
    <row r="29" spans="1:18" ht="14.5" customHeight="1">
      <c r="B29" s="13" t="s">
        <v>21</v>
      </c>
      <c r="C29" s="94" t="s">
        <v>415</v>
      </c>
      <c r="D29" s="94" t="s">
        <v>419</v>
      </c>
      <c r="E29" s="94" t="s">
        <v>416</v>
      </c>
      <c r="F29" s="94" t="str">
        <f>IF(VLOOKUP(B29, RFE_Final!$B$8:$G$76,6, FALSE), "Selected", "Not Selected")</f>
        <v>Not Selected</v>
      </c>
      <c r="G29" s="94" t="str">
        <f>IF(VLOOKUP($B29, RFE_Final!$B$8:$G$76,2, FALSE), "Selected", "Not Selected")</f>
        <v>Not Selected</v>
      </c>
      <c r="H29" s="94" t="str">
        <f>IF(VLOOKUP($B29, RFE_Final!$B$8:$G$76,3, FALSE), "Selected", "Not Selected")</f>
        <v>Selected</v>
      </c>
      <c r="I29" s="94" t="str">
        <f>IF(VLOOKUP($B29, RFE_Final!$B$8:$G$76,4, FALSE), "Selected", "Not Selected")</f>
        <v>Not Selected</v>
      </c>
      <c r="J29" s="94" t="str">
        <f>IF(VLOOKUP($B29, 'RIDGE &amp; LASSO_Final'!$B$11:$S$77,5, FALSE)=1, "Selected", "Not Selected")</f>
        <v>Not Selected</v>
      </c>
      <c r="K29" s="94" t="str">
        <f>IF(VLOOKUP($B29, 'RIDGE &amp; LASSO_Final'!$B$11:$S$77,11, FALSE)=1, "Selected", "Not Selected")</f>
        <v>Not Selected</v>
      </c>
      <c r="L29" s="94" t="s">
        <v>417</v>
      </c>
      <c r="M29" s="94" t="str">
        <f>IF(VLOOKUP($B29, 'RIDGE &amp; LASSO_Final'!$B$11:$S$77,3, FALSE)=1, "Selected", "Not Selected")</f>
        <v>Not Selected</v>
      </c>
      <c r="N29" s="94" t="str">
        <f>IF(VLOOKUP($B29, 'RIDGE &amp; LASSO_Final'!$B$11:$S$77,9, FALSE)=1, "Selected", "Not Selected")</f>
        <v>Not Selected</v>
      </c>
      <c r="O29" s="94" t="s">
        <v>417</v>
      </c>
      <c r="P29" s="94"/>
      <c r="Q29" s="10" cm="1">
        <f t="array" ref="Q29">IF(OR(D29="Medium", D29="Large"), 1, 0) +
IF(OR(C29="Negligible", C29="Small"), 1, 0) +
SUM(IF(E29:O29="Selected", 1, 0), IF(E29:O29="Not Selected", 0, 0))</f>
        <v>3</v>
      </c>
    </row>
    <row r="30" spans="1:18" ht="14.5" customHeight="1">
      <c r="B30" s="107" t="s">
        <v>22</v>
      </c>
      <c r="C30" s="108" t="s">
        <v>415</v>
      </c>
      <c r="D30" s="108" t="s">
        <v>421</v>
      </c>
      <c r="E30" s="108" t="s">
        <v>416</v>
      </c>
      <c r="F30" s="108" t="str">
        <f>IF(VLOOKUP(B30, RFE_Final!$B$8:$G$76,6, FALSE), "Selected", "Not Selected")</f>
        <v>Selected</v>
      </c>
      <c r="G30" s="108" t="str">
        <f>IF(VLOOKUP($B30, RFE_Final!$B$8:$G$76,2, FALSE), "Selected", "Not Selected")</f>
        <v>Selected</v>
      </c>
      <c r="H30" s="108" t="str">
        <f>IF(VLOOKUP($B30, RFE_Final!$B$8:$G$76,3, FALSE), "Selected", "Not Selected")</f>
        <v>Selected</v>
      </c>
      <c r="I30" s="108" t="str">
        <f>IF(VLOOKUP($B30, RFE_Final!$B$8:$G$76,4, FALSE), "Selected", "Not Selected")</f>
        <v>Not Selected</v>
      </c>
      <c r="J30" s="108" t="str">
        <f>IF(VLOOKUP($B30, 'RIDGE &amp; LASSO_Final'!$B$11:$S$77,5, FALSE)=1, "Selected", "Not Selected")</f>
        <v>Selected</v>
      </c>
      <c r="K30" s="108" t="s">
        <v>416</v>
      </c>
      <c r="L30" s="108" t="s">
        <v>417</v>
      </c>
      <c r="M30" s="108" t="str">
        <f>IF(VLOOKUP($B30, 'RIDGE &amp; LASSO_Final'!$B$11:$S$77,3, FALSE)=1, "Selected", "Not Selected")</f>
        <v>Selected</v>
      </c>
      <c r="N30" s="108" t="s">
        <v>416</v>
      </c>
      <c r="O30" s="108" t="s">
        <v>417</v>
      </c>
      <c r="P30" s="108"/>
      <c r="Q30" s="109" cm="1">
        <f t="array" ref="Q30">IF(OR(D30="Medium", D30="Large"), 1, 0) +
IF(OR(C30="Negligible", C30="Small"), 1, 0) +
SUM(IF(E30:O30="Selected", 1, 0), IF(E30:O30="Not Selected", 0, 0))</f>
        <v>10</v>
      </c>
    </row>
    <row r="31" spans="1:18" ht="14.5" customHeight="1">
      <c r="B31" s="107" t="s">
        <v>31</v>
      </c>
      <c r="C31" s="108" t="s">
        <v>415</v>
      </c>
      <c r="D31" s="108" t="s">
        <v>422</v>
      </c>
      <c r="E31" s="108" t="s">
        <v>416</v>
      </c>
      <c r="F31" s="108" t="str">
        <f>IF(VLOOKUP(B31, RFE_Final!$B$8:$G$76,6, FALSE), "Selected", "Not Selected")</f>
        <v>Selected</v>
      </c>
      <c r="G31" s="108" t="str">
        <f>IF(VLOOKUP($B31, RFE_Final!$B$8:$G$76,2, FALSE), "Selected", "Not Selected")</f>
        <v>Selected</v>
      </c>
      <c r="H31" s="108" t="str">
        <f>IF(VLOOKUP($B31, RFE_Final!$B$8:$G$76,3, FALSE), "Selected", "Not Selected")</f>
        <v>Selected</v>
      </c>
      <c r="I31" s="108" t="str">
        <f>IF(VLOOKUP($B31, RFE_Final!$B$8:$G$76,4, FALSE), "Selected", "Not Selected")</f>
        <v>Not Selected</v>
      </c>
      <c r="J31" s="108" t="str">
        <f>IF(VLOOKUP($B31, 'RIDGE &amp; LASSO_Final'!$B$11:$S$77,5, FALSE)=1, "Selected", "Not Selected")</f>
        <v>Not Selected</v>
      </c>
      <c r="K31" s="108" t="s">
        <v>416</v>
      </c>
      <c r="L31" s="108" t="s">
        <v>417</v>
      </c>
      <c r="M31" s="108" t="str">
        <f>IF(VLOOKUP($B31, 'RIDGE &amp; LASSO_Final'!$B$11:$S$77,3, FALSE)=1, "Selected", "Not Selected")</f>
        <v>Not Selected</v>
      </c>
      <c r="N31" s="108" t="s">
        <v>416</v>
      </c>
      <c r="O31" s="108" t="s">
        <v>417</v>
      </c>
      <c r="P31" s="108"/>
      <c r="Q31" s="109" cm="1">
        <f t="array" ref="Q31">IF(OR(D31="Medium", D31="Large"), 1, 0) +
IF(OR(C31="Negligible", C31="Small"), 1, 0) +
SUM(IF(E31:O31="Selected", 1, 0), IF(E31:O31="Not Selected", 0, 0))</f>
        <v>8</v>
      </c>
    </row>
    <row r="32" spans="1:18" s="97" customFormat="1" ht="14.5" customHeight="1">
      <c r="A32"/>
      <c r="B32" s="13" t="s">
        <v>33</v>
      </c>
      <c r="C32" s="94" t="s">
        <v>415</v>
      </c>
      <c r="D32" s="94" t="s">
        <v>415</v>
      </c>
      <c r="E32" s="94" t="s">
        <v>416</v>
      </c>
      <c r="F32" s="94" t="str">
        <f>IF(VLOOKUP(B32, RFE_Final!$B$8:$G$76,6, FALSE), "Selected", "Not Selected")</f>
        <v>Not Selected</v>
      </c>
      <c r="G32" s="94" t="str">
        <f>IF(VLOOKUP($B32, RFE_Final!$B$8:$G$76,2, FALSE), "Selected", "Not Selected")</f>
        <v>Not Selected</v>
      </c>
      <c r="H32" s="94" t="str">
        <f>IF(VLOOKUP($B32, RFE_Final!$B$8:$G$76,3, FALSE), "Selected", "Not Selected")</f>
        <v>Not Selected</v>
      </c>
      <c r="I32" s="94" t="str">
        <f>IF(VLOOKUP($B32, RFE_Final!$B$8:$G$76,4, FALSE), "Selected", "Not Selected")</f>
        <v>Not Selected</v>
      </c>
      <c r="J32" s="94" t="str">
        <f>IF(VLOOKUP($B32, 'RIDGE &amp; LASSO_Final'!$B$11:$S$77,5, FALSE)=1, "Selected", "Not Selected")</f>
        <v>Not Selected</v>
      </c>
      <c r="K32" s="94" t="str">
        <f>IF(VLOOKUP($B32, 'RIDGE &amp; LASSO_Final'!$B$11:$S$77,11, FALSE)=1, "Selected", "Not Selected")</f>
        <v>Not Selected</v>
      </c>
      <c r="L32" s="94" t="s">
        <v>417</v>
      </c>
      <c r="M32" s="94" t="str">
        <f>IF(VLOOKUP($B32, 'RIDGE &amp; LASSO_Final'!$B$11:$S$77,3, FALSE)=1, "Selected", "Not Selected")</f>
        <v>Not Selected</v>
      </c>
      <c r="N32" s="94" t="str">
        <f>IF(VLOOKUP($B32, 'RIDGE &amp; LASSO_Final'!$B$11:$S$77,9, FALSE)=1, "Selected", "Not Selected")</f>
        <v>Not Selected</v>
      </c>
      <c r="O32" s="94" t="s">
        <v>417</v>
      </c>
      <c r="P32" s="94"/>
      <c r="Q32" s="10" cm="1">
        <f t="array" ref="Q32">IF(OR(D32="Medium", D32="Large"), 1, 0) +
IF(OR(C32="Negligible", C32="Small"), 1, 0) +
SUM(IF(E32:O32="Selected", 1, 0), IF(E32:O32="Not Selected", 0, 0))</f>
        <v>2</v>
      </c>
      <c r="R32" s="10"/>
    </row>
    <row r="33" spans="2:18" customFormat="1" ht="14.5" customHeight="1">
      <c r="B33" s="13" t="s">
        <v>363</v>
      </c>
      <c r="C33" s="94" t="s">
        <v>423</v>
      </c>
      <c r="D33" s="94" t="s">
        <v>422</v>
      </c>
      <c r="E33" s="94" t="s">
        <v>416</v>
      </c>
      <c r="F33" s="94" t="str">
        <f>IF(VLOOKUP(B33, RFE_Final!$B$8:$G$76,6, FALSE), "Selected", "Not Selected")</f>
        <v>Selected</v>
      </c>
      <c r="G33" s="94" t="str">
        <f>IF(VLOOKUP($B33, RFE_Final!$B$8:$G$76,2, FALSE), "Selected", "Not Selected")</f>
        <v>Selected</v>
      </c>
      <c r="H33" s="94" t="str">
        <f>IF(VLOOKUP($B33, RFE_Final!$B$8:$G$76,3, FALSE), "Selected", "Not Selected")</f>
        <v>Selected</v>
      </c>
      <c r="I33" s="94" t="str">
        <f>IF(VLOOKUP($B33, RFE_Final!$B$8:$G$76,4, FALSE), "Selected", "Not Selected")</f>
        <v>Not Selected</v>
      </c>
      <c r="J33" s="94" t="str">
        <f>IF(VLOOKUP($B33, 'RIDGE &amp; LASSO_Final'!$B$11:$S$77,5, FALSE)=1, "Selected", "Not Selected")</f>
        <v>Selected</v>
      </c>
      <c r="K33" s="94" t="s">
        <v>416</v>
      </c>
      <c r="L33" s="94" t="s">
        <v>417</v>
      </c>
      <c r="M33" s="94" t="str">
        <f>IF(VLOOKUP($B33, 'RIDGE &amp; LASSO_Final'!$B$11:$S$77,3, FALSE)=1, "Selected", "Not Selected")</f>
        <v>Selected</v>
      </c>
      <c r="N33" s="94" t="s">
        <v>416</v>
      </c>
      <c r="O33" s="94" t="s">
        <v>417</v>
      </c>
      <c r="P33" s="94"/>
      <c r="Q33" s="10" cm="1">
        <f t="array" ref="Q33">IF(OR(D33="Medium", D33="Large"), 1, 0) +
IF(OR(C33="Negligible", C33="Small"), 1, 0) +
SUM(IF(E33:O33="Selected", 1, 0), IF(E33:O33="Not Selected", 0, 0))</f>
        <v>9</v>
      </c>
      <c r="R33" s="10"/>
    </row>
    <row r="34" spans="2:18" customFormat="1" ht="14.5" customHeight="1">
      <c r="B34" s="13" t="s">
        <v>366</v>
      </c>
      <c r="C34" s="94" t="s">
        <v>423</v>
      </c>
      <c r="D34" s="94" t="s">
        <v>422</v>
      </c>
      <c r="E34" s="94" t="s">
        <v>416</v>
      </c>
      <c r="F34" s="94" t="str">
        <f>IF(VLOOKUP(B34, RFE_Final!$B$8:$G$76,6, FALSE), "Selected", "Not Selected")</f>
        <v>Selected</v>
      </c>
      <c r="G34" s="94" t="str">
        <f>IF(VLOOKUP($B34, RFE_Final!$B$8:$G$76,2, FALSE), "Selected", "Not Selected")</f>
        <v>Selected</v>
      </c>
      <c r="H34" s="94" t="str">
        <f>IF(VLOOKUP($B34, RFE_Final!$B$8:$G$76,3, FALSE), "Selected", "Not Selected")</f>
        <v>Selected</v>
      </c>
      <c r="I34" s="94" t="str">
        <f>IF(VLOOKUP($B34, RFE_Final!$B$8:$G$76,4, FALSE), "Selected", "Not Selected")</f>
        <v>Not Selected</v>
      </c>
      <c r="J34" s="94" t="str">
        <f>IF(VLOOKUP($B34, 'RIDGE &amp; LASSO_Final'!$B$11:$S$77,5, FALSE)=1, "Selected", "Not Selected")</f>
        <v>Not Selected</v>
      </c>
      <c r="K34" s="94" t="s">
        <v>416</v>
      </c>
      <c r="L34" s="94" t="s">
        <v>417</v>
      </c>
      <c r="M34" s="94" t="str">
        <f>IF(VLOOKUP($B34, 'RIDGE &amp; LASSO_Final'!$B$11:$S$77,3, FALSE)=1, "Selected", "Not Selected")</f>
        <v>Not Selected</v>
      </c>
      <c r="N34" s="94" t="s">
        <v>416</v>
      </c>
      <c r="O34" s="94" t="s">
        <v>417</v>
      </c>
      <c r="P34" s="94"/>
      <c r="Q34" s="10" cm="1">
        <f t="array" ref="Q34">IF(OR(D34="Medium", D34="Large"), 1, 0) +
IF(OR(C34="Negligible", C34="Small"), 1, 0) +
SUM(IF(E34:O34="Selected", 1, 0), IF(E34:O34="Not Selected", 0, 0))</f>
        <v>7</v>
      </c>
      <c r="R34" s="10"/>
    </row>
    <row r="35" spans="2:18" customFormat="1" ht="14.5" customHeight="1">
      <c r="B35" s="83" t="s">
        <v>365</v>
      </c>
      <c r="C35" s="96" t="s">
        <v>423</v>
      </c>
      <c r="D35" s="117" t="s">
        <v>422</v>
      </c>
      <c r="E35" s="96" t="s">
        <v>416</v>
      </c>
      <c r="F35" s="96" t="str">
        <f>IF(VLOOKUP(B35, RFE_Final!$B$8:$G$76,6, FALSE), "Selected", "Not Selected")</f>
        <v>Selected</v>
      </c>
      <c r="G35" s="96" t="str">
        <f>IF(VLOOKUP($B35, RFE_Final!$B$8:$G$76,2, FALSE), "Selected", "Not Selected")</f>
        <v>Selected</v>
      </c>
      <c r="H35" s="96" t="str">
        <f>IF(VLOOKUP($B35, RFE_Final!$B$8:$G$76,3, FALSE), "Selected", "Not Selected")</f>
        <v>Selected</v>
      </c>
      <c r="I35" s="96" t="str">
        <f>IF(VLOOKUP($B35, RFE_Final!$B$8:$G$76,4, FALSE), "Selected", "Not Selected")</f>
        <v>Not Selected</v>
      </c>
      <c r="J35" s="96" t="str">
        <f>IF(VLOOKUP($B35, 'RIDGE &amp; LASSO_Final'!$B$11:$S$77,5, FALSE)=1, "Selected", "Not Selected")</f>
        <v>Not Selected</v>
      </c>
      <c r="K35" s="96" t="s">
        <v>416</v>
      </c>
      <c r="L35" s="96" t="s">
        <v>417</v>
      </c>
      <c r="M35" s="96" t="str">
        <f>IF(VLOOKUP($B35, 'RIDGE &amp; LASSO_Final'!$B$11:$S$77,3, FALSE)=1, "Selected", "Not Selected")</f>
        <v>Not Selected</v>
      </c>
      <c r="N35" s="96" t="s">
        <v>416</v>
      </c>
      <c r="O35" s="96" t="s">
        <v>417</v>
      </c>
      <c r="P35" s="96"/>
      <c r="Q35" s="10" cm="1">
        <f t="array" ref="Q35">IF(OR(D35="Medium", D35="Large"), 1, 0) +
IF(OR(C35="Negligible", C35="Small"), 1, 0) +
SUM(IF(E35:O35="Selected", 1, 0), IF(E35:O35="Not Selected", 0, 0))</f>
        <v>7</v>
      </c>
      <c r="R35" s="10"/>
    </row>
    <row r="36" spans="2:18" customFormat="1" ht="14.5" customHeight="1">
      <c r="C36" s="94"/>
      <c r="D36" s="94"/>
      <c r="E36" s="94"/>
      <c r="F36" s="94"/>
      <c r="G36" s="94"/>
      <c r="H36" s="94"/>
      <c r="I36" s="94"/>
      <c r="J36" s="94"/>
      <c r="K36" s="94"/>
      <c r="L36" s="94"/>
      <c r="M36" s="94"/>
      <c r="N36" s="94"/>
      <c r="O36" s="94"/>
      <c r="P36" s="94"/>
      <c r="Q36" s="94"/>
      <c r="R36" s="10"/>
    </row>
    <row r="37" spans="2:18" customFormat="1" ht="14.5" customHeight="1">
      <c r="B37" s="91" t="s">
        <v>371</v>
      </c>
      <c r="C37" s="92">
        <f t="shared" ref="C37" si="0">COUNTIF(C18:C35,"Selected")</f>
        <v>0</v>
      </c>
      <c r="D37" s="92">
        <f t="shared" ref="D37" si="1">COUNTIF(D18:D35,"Selected")</f>
        <v>0</v>
      </c>
      <c r="E37" s="92">
        <f>COUNTIF(E18:E35,"Selected")</f>
        <v>18</v>
      </c>
      <c r="F37" s="92">
        <f>COUNTIF(F18:F35,"Selected")</f>
        <v>8</v>
      </c>
      <c r="G37" s="92">
        <f t="shared" ref="G37:P37" si="2">COUNTIF(G18:G35,"Selected")</f>
        <v>12</v>
      </c>
      <c r="H37" s="92">
        <f t="shared" si="2"/>
        <v>17</v>
      </c>
      <c r="I37" s="92">
        <f t="shared" si="2"/>
        <v>0</v>
      </c>
      <c r="J37" s="92">
        <f t="shared" si="2"/>
        <v>4</v>
      </c>
      <c r="K37" s="92">
        <f t="shared" si="2"/>
        <v>11</v>
      </c>
      <c r="L37" s="92">
        <f t="shared" si="2"/>
        <v>1</v>
      </c>
      <c r="M37" s="92">
        <f t="shared" si="2"/>
        <v>5</v>
      </c>
      <c r="N37" s="92">
        <f t="shared" si="2"/>
        <v>9</v>
      </c>
      <c r="O37" s="92">
        <f t="shared" si="2"/>
        <v>1</v>
      </c>
      <c r="P37" s="92">
        <f t="shared" si="2"/>
        <v>0</v>
      </c>
      <c r="Q37" s="93"/>
      <c r="R37" s="97"/>
    </row>
    <row r="38" spans="2:18" customFormat="1" ht="14.5" customHeight="1">
      <c r="C38" s="81"/>
      <c r="D38" s="81"/>
      <c r="E38" s="81"/>
      <c r="F38" s="81"/>
      <c r="G38" s="81"/>
      <c r="H38" s="81"/>
      <c r="I38" s="81"/>
      <c r="J38" s="81"/>
      <c r="K38" s="81"/>
      <c r="L38" s="81"/>
      <c r="M38" s="81"/>
      <c r="N38" s="81"/>
      <c r="O38" s="81"/>
      <c r="P38" s="81"/>
      <c r="Q38" s="81"/>
    </row>
    <row r="39" spans="2:18" customFormat="1" ht="14.5" customHeight="1">
      <c r="C39" s="81"/>
      <c r="D39" s="81"/>
      <c r="E39" s="81"/>
      <c r="F39" s="81"/>
      <c r="G39" s="81"/>
      <c r="H39" s="81"/>
      <c r="I39" s="81"/>
      <c r="J39" s="81"/>
      <c r="K39" s="81"/>
      <c r="L39" s="81"/>
      <c r="M39" s="81"/>
      <c r="N39" s="81"/>
      <c r="O39" s="81"/>
      <c r="P39" s="81"/>
      <c r="Q39" s="81"/>
    </row>
    <row r="40" spans="2:18" customFormat="1" ht="14.5" customHeight="1">
      <c r="C40" s="81"/>
      <c r="D40" s="81"/>
      <c r="E40" s="81"/>
      <c r="F40" s="81"/>
      <c r="G40" s="81"/>
      <c r="H40" s="81"/>
      <c r="I40" s="81"/>
      <c r="J40" s="81"/>
      <c r="K40" s="81"/>
      <c r="L40" s="81"/>
      <c r="M40" s="81"/>
      <c r="N40" s="81"/>
      <c r="O40" s="81"/>
      <c r="P40" s="81"/>
      <c r="Q40" s="81"/>
    </row>
    <row r="41" spans="2:18" customFormat="1" ht="14.5" customHeight="1">
      <c r="C41" s="81"/>
      <c r="D41" s="81"/>
      <c r="E41" s="81"/>
      <c r="F41" s="81"/>
      <c r="G41" s="81"/>
      <c r="H41" s="81"/>
      <c r="I41" s="81"/>
      <c r="J41" s="81"/>
      <c r="K41" s="81"/>
      <c r="L41" s="81"/>
      <c r="M41" s="81"/>
      <c r="N41" s="81"/>
      <c r="O41" s="81"/>
      <c r="P41" s="81"/>
      <c r="Q41" s="81"/>
    </row>
    <row r="42" spans="2:18" customFormat="1" ht="14.5" customHeight="1">
      <c r="C42" s="81"/>
      <c r="D42" s="81"/>
      <c r="E42" s="81"/>
      <c r="F42" s="81"/>
      <c r="G42" s="81"/>
      <c r="H42" s="81"/>
      <c r="I42" s="81"/>
      <c r="J42" s="81"/>
      <c r="K42" s="81"/>
      <c r="L42" s="81"/>
      <c r="M42" s="81"/>
      <c r="N42" s="81"/>
      <c r="O42" s="81"/>
      <c r="P42" s="81"/>
      <c r="Q42" s="81"/>
    </row>
    <row r="43" spans="2:18" customFormat="1" ht="14.5" customHeight="1">
      <c r="C43" s="81"/>
      <c r="D43" s="81"/>
      <c r="E43" s="81"/>
      <c r="F43" s="81"/>
      <c r="G43" s="81"/>
      <c r="H43" s="81"/>
      <c r="I43" s="81"/>
      <c r="J43" s="81"/>
      <c r="K43" s="81"/>
      <c r="L43" s="81"/>
      <c r="M43" s="81"/>
      <c r="N43" s="81"/>
      <c r="O43" s="81"/>
      <c r="P43" s="81"/>
      <c r="Q43" s="81"/>
    </row>
    <row r="44" spans="2:18" customFormat="1" ht="14.5" customHeight="1">
      <c r="C44" s="81"/>
      <c r="D44" s="81"/>
      <c r="E44" s="81"/>
      <c r="F44" s="81"/>
      <c r="G44" s="81"/>
      <c r="H44" s="81"/>
      <c r="I44" s="81"/>
      <c r="J44" s="81"/>
      <c r="K44" s="81"/>
      <c r="L44" s="81"/>
      <c r="M44" s="81"/>
      <c r="N44" s="81"/>
      <c r="O44" s="81"/>
      <c r="P44" s="81"/>
      <c r="Q44" s="81"/>
    </row>
    <row r="45" spans="2:18" ht="14.5" customHeight="1">
      <c r="C45" s="81"/>
      <c r="D45" s="81"/>
      <c r="E45" s="81"/>
      <c r="F45" s="81"/>
      <c r="G45" s="81"/>
      <c r="H45" s="81"/>
      <c r="I45" s="81"/>
      <c r="J45" s="81"/>
      <c r="K45" s="81"/>
      <c r="L45" s="81"/>
      <c r="M45" s="81"/>
      <c r="N45" s="81"/>
      <c r="O45" s="81"/>
      <c r="P45" s="81"/>
      <c r="Q45" s="81"/>
      <c r="R45"/>
    </row>
    <row r="46" spans="2:18" ht="14.5" customHeight="1">
      <c r="B46" s="194" t="s">
        <v>424</v>
      </c>
      <c r="C46" s="194"/>
      <c r="D46" s="194"/>
      <c r="E46" s="194"/>
      <c r="F46" s="194"/>
      <c r="G46" s="194"/>
      <c r="H46" s="194"/>
      <c r="I46" s="194"/>
      <c r="J46" s="194"/>
      <c r="K46" s="194"/>
      <c r="L46" s="194"/>
      <c r="M46" s="194"/>
      <c r="N46" s="194"/>
      <c r="O46" s="194"/>
      <c r="P46" s="194"/>
      <c r="Q46" s="194"/>
      <c r="R46"/>
    </row>
    <row r="47" spans="2:18" ht="14.5" customHeight="1" thickBot="1">
      <c r="B47" s="195"/>
      <c r="C47" s="195"/>
      <c r="D47" s="195"/>
      <c r="E47" s="195"/>
      <c r="F47" s="195"/>
      <c r="G47" s="195"/>
      <c r="H47" s="195"/>
      <c r="I47" s="195"/>
      <c r="J47" s="195"/>
      <c r="K47" s="195"/>
      <c r="L47" s="195"/>
      <c r="M47" s="195"/>
      <c r="N47" s="195"/>
      <c r="O47" s="195"/>
      <c r="P47" s="195"/>
      <c r="Q47" s="195"/>
      <c r="R47"/>
    </row>
    <row r="48" spans="2:18" ht="14.5" customHeight="1" thickBot="1">
      <c r="B48" s="81"/>
      <c r="C48" s="102" t="s">
        <v>394</v>
      </c>
      <c r="D48" s="102" t="s">
        <v>394</v>
      </c>
      <c r="E48" s="102" t="s">
        <v>395</v>
      </c>
      <c r="F48" s="102" t="s">
        <v>396</v>
      </c>
      <c r="G48" s="102" t="s">
        <v>397</v>
      </c>
      <c r="H48" s="102" t="s">
        <v>398</v>
      </c>
      <c r="I48" s="102" t="s">
        <v>399</v>
      </c>
      <c r="J48" s="102" t="s">
        <v>397</v>
      </c>
      <c r="K48" s="102" t="s">
        <v>398</v>
      </c>
      <c r="L48" s="102" t="s">
        <v>399</v>
      </c>
      <c r="M48" s="102" t="s">
        <v>397</v>
      </c>
      <c r="N48" s="102" t="s">
        <v>398</v>
      </c>
      <c r="O48" s="102" t="s">
        <v>399</v>
      </c>
      <c r="P48" s="102" t="s">
        <v>394</v>
      </c>
      <c r="Q48"/>
      <c r="R48"/>
    </row>
    <row r="49" spans="2:18" ht="14.5" customHeight="1">
      <c r="B49" s="34" t="s">
        <v>425</v>
      </c>
      <c r="C49" s="34" t="s">
        <v>426</v>
      </c>
      <c r="D49" s="34" t="s">
        <v>427</v>
      </c>
      <c r="E49" s="34" t="s">
        <v>402</v>
      </c>
      <c r="F49" s="34" t="s">
        <v>403</v>
      </c>
      <c r="G49" s="34" t="s">
        <v>404</v>
      </c>
      <c r="H49" s="34" t="s">
        <v>405</v>
      </c>
      <c r="I49" s="34" t="s">
        <v>406</v>
      </c>
      <c r="J49" s="34" t="s">
        <v>407</v>
      </c>
      <c r="K49" s="34" t="s">
        <v>408</v>
      </c>
      <c r="L49" s="34" t="s">
        <v>409</v>
      </c>
      <c r="M49" s="34" t="s">
        <v>410</v>
      </c>
      <c r="N49" s="34" t="s">
        <v>411</v>
      </c>
      <c r="O49" s="34" t="s">
        <v>412</v>
      </c>
      <c r="P49" s="34" t="s">
        <v>428</v>
      </c>
      <c r="Q49" s="85" t="s">
        <v>413</v>
      </c>
      <c r="R49" t="s">
        <v>429</v>
      </c>
    </row>
    <row r="50" spans="2:18" ht="14.5" customHeight="1">
      <c r="B50" s="110" t="s">
        <v>360</v>
      </c>
      <c r="C50" s="111" t="s">
        <v>419</v>
      </c>
      <c r="D50" s="111" t="s">
        <v>419</v>
      </c>
      <c r="E50" s="112" t="str">
        <f>IF(VLOOKUP(B50, RFE_Final!$B$8:$G$76,5, FALSE), "Selected", "Not Selected")</f>
        <v>Not Selected</v>
      </c>
      <c r="F50" s="111" t="str">
        <f>IF(VLOOKUP(B50, RFE_Final!$B$8:$G$76,6, FALSE), "Selected", "Not Selected")</f>
        <v>Not Selected</v>
      </c>
      <c r="G50" s="112" t="str">
        <f>IF(VLOOKUP($B50, RFE_Final!$B$8:$G$76,2, FALSE), "Selected", "Not Selected")</f>
        <v>Selected</v>
      </c>
      <c r="H50" s="112" t="str">
        <f>IF(VLOOKUP($B50, RFE_Final!$B$8:$G$76,3, FALSE), "Selected", "Not Selected")</f>
        <v>Selected</v>
      </c>
      <c r="I50" s="112" t="str">
        <f>IF(VLOOKUP($B50, RFE_Final!$B$8:$G$76,4, FALSE), "Selected", "Not Selected")</f>
        <v>Not Selected</v>
      </c>
      <c r="J50" s="111" t="str">
        <f>IF(VLOOKUP($B50, 'RIDGE &amp; LASSO_Final'!$B$11:$S$77,5, FALSE)=1, "Selected", "Not Selected")</f>
        <v>Selected</v>
      </c>
      <c r="K50" s="111" t="str">
        <f>IF(VLOOKUP($B50, 'RIDGE &amp; LASSO_Final'!$B$11:$S$77,11, FALSE)=1, "Selected", "Not Selected")</f>
        <v>Selected</v>
      </c>
      <c r="L50" s="111" t="s">
        <v>416</v>
      </c>
      <c r="M50" s="111" t="str">
        <f>IF(VLOOKUP($B50, 'RIDGE &amp; LASSO_Final'!$B$11:$S$77,3, FALSE)=1, "Selected", "Not Selected")</f>
        <v>Selected</v>
      </c>
      <c r="N50" s="111" t="str">
        <f>IF(VLOOKUP($B50, 'RIDGE &amp; LASSO_Final'!$B$11:$S$77,9, FALSE)=1, "Selected", "Not Selected")</f>
        <v>Selected</v>
      </c>
      <c r="O50" s="111" t="s">
        <v>416</v>
      </c>
      <c r="P50" s="111" t="s">
        <v>430</v>
      </c>
      <c r="Q50" s="111"/>
      <c r="R50" s="113" cm="1">
        <f t="array" ref="R50">IF(OR(D50="Medium", D50="Large"), 1, 0) +
IF(OR(C50="Negligible", C50="Small"), 1, 0) +
SUM(IF(E50:O50="Selected", 1, 0), IF(E50:O50="Not Selected", 0, 0)) + IF(P50="Important",1,0)</f>
        <v>10</v>
      </c>
    </row>
    <row r="51" spans="2:18" ht="14.5" customHeight="1">
      <c r="B51" s="13" t="s">
        <v>362</v>
      </c>
      <c r="C51" s="94" t="s">
        <v>419</v>
      </c>
      <c r="D51" s="94" t="s">
        <v>415</v>
      </c>
      <c r="E51" s="94" t="str">
        <f>IF(VLOOKUP(B51, RFE_Final!$B$8:$G$76,5, FALSE), "Selected", "Not Selected")</f>
        <v>Not Selected</v>
      </c>
      <c r="F51" s="94" t="str">
        <f>IF(VLOOKUP(B51, RFE_Final!$B$8:$G$76,6, FALSE), "Selected", "Not Selected")</f>
        <v>Not Selected</v>
      </c>
      <c r="G51" s="94" t="str">
        <f>IF(VLOOKUP($B51, RFE_Final!$B$8:$G$76,2, FALSE), "Selected", "Not Selected")</f>
        <v>Selected</v>
      </c>
      <c r="H51" s="94" t="str">
        <f>IF(VLOOKUP($B51, RFE_Final!$B$8:$G$76,3, FALSE), "Selected", "Not Selected")</f>
        <v>Selected</v>
      </c>
      <c r="I51" s="94" t="str">
        <f>IF(VLOOKUP($B51, RFE_Final!$B$8:$G$76,4, FALSE), "Selected", "Not Selected")</f>
        <v>Not Selected</v>
      </c>
      <c r="J51" s="94" t="str">
        <f>IF(VLOOKUP($B51, 'RIDGE &amp; LASSO_Final'!$B$11:$S$77,5, FALSE)=1, "Selected", "Not Selected")</f>
        <v>Not Selected</v>
      </c>
      <c r="K51" s="94" t="str">
        <f>IF(VLOOKUP($B51, 'RIDGE &amp; LASSO_Final'!$B$11:$S$77,11, FALSE)=1, "Selected", "Not Selected")</f>
        <v>Not Selected</v>
      </c>
      <c r="L51" s="94" t="s">
        <v>417</v>
      </c>
      <c r="M51" s="94" t="str">
        <f>IF(VLOOKUP($B51, 'RIDGE &amp; LASSO_Final'!$B$11:$S$77,3, FALSE)=1, "Selected", "Not Selected")</f>
        <v>Not Selected</v>
      </c>
      <c r="N51" s="94" t="str">
        <f>IF(VLOOKUP($B51, 'RIDGE &amp; LASSO_Final'!$B$11:$S$77,9, FALSE)=1, "Selected", "Not Selected")</f>
        <v>Not Selected</v>
      </c>
      <c r="O51" s="94" t="s">
        <v>417</v>
      </c>
      <c r="P51" s="94" t="s">
        <v>430</v>
      </c>
      <c r="Q51" s="94"/>
      <c r="R51" s="10" cm="1">
        <f t="array" ref="R51">IF(OR(D51="Medium", D51="Large"), 1, 0) +
IF(OR(C51="Negligible", C51="Small"), 1, 0) +
SUM(IF(E51:O51="Selected", 1, 0), IF(E51:O51="Not Selected", 0, 0)) + IF(P51="Important",1,0)</f>
        <v>4</v>
      </c>
    </row>
    <row r="52" spans="2:18" ht="14.5" customHeight="1">
      <c r="B52" s="13" t="s">
        <v>112</v>
      </c>
      <c r="C52" s="94" t="s">
        <v>415</v>
      </c>
      <c r="D52" s="94" t="s">
        <v>415</v>
      </c>
      <c r="E52" s="94" t="str">
        <f>IF(VLOOKUP(B52, RFE_Final!$B$8:$G$76,5, FALSE), "Selected", "Not Selected")</f>
        <v>Not Selected</v>
      </c>
      <c r="F52" s="94" t="str">
        <f>IF(VLOOKUP(B52, RFE_Final!$B$8:$G$76,6, FALSE), "Selected", "Not Selected")</f>
        <v>Not Selected</v>
      </c>
      <c r="G52" s="94" t="str">
        <f>IF(VLOOKUP($B52, RFE_Final!$B$8:$G$76,2, FALSE), "Selected", "Not Selected")</f>
        <v>Not Selected</v>
      </c>
      <c r="H52" s="94" t="str">
        <f>IF(VLOOKUP($B52, RFE_Final!$B$8:$G$76,3, FALSE), "Selected", "Not Selected")</f>
        <v>Not Selected</v>
      </c>
      <c r="I52" s="94" t="str">
        <f>IF(VLOOKUP($B52, RFE_Final!$B$8:$G$76,4, FALSE), "Selected", "Not Selected")</f>
        <v>Not Selected</v>
      </c>
      <c r="J52" s="94" t="str">
        <f>IF(VLOOKUP($B52, 'RIDGE &amp; LASSO_Final'!$B$11:$S$77,5, FALSE)=1, "Selected", "Not Selected")</f>
        <v>Not Selected</v>
      </c>
      <c r="K52" s="94" t="str">
        <f>IF(VLOOKUP($B52, 'RIDGE &amp; LASSO_Final'!$B$11:$S$77,11, FALSE)=1, "Selected", "Not Selected")</f>
        <v>Not Selected</v>
      </c>
      <c r="L52" s="94" t="s">
        <v>417</v>
      </c>
      <c r="M52" s="94" t="str">
        <f>IF(VLOOKUP($B52, 'RIDGE &amp; LASSO_Final'!$B$11:$S$77,3, FALSE)=1, "Selected", "Not Selected")</f>
        <v>Not Selected</v>
      </c>
      <c r="N52" s="94" t="str">
        <f>IF(VLOOKUP($B52, 'RIDGE &amp; LASSO_Final'!$B$11:$S$77,9, FALSE)=1, "Selected", "Not Selected")</f>
        <v>Not Selected</v>
      </c>
      <c r="O52" s="94" t="s">
        <v>417</v>
      </c>
      <c r="P52" s="94" t="s">
        <v>431</v>
      </c>
      <c r="Q52" s="94"/>
      <c r="R52" s="10" cm="1">
        <f t="array" ref="R52">IF(OR(D52="Medium", D52="Large"), 1, 0) +
IF(OR(C52="Negligible", C52="Small"), 1, 0) +
SUM(IF(E52:O52="Selected", 1, 0), IF(E52:O52="Not Selected", 0, 0)) + IF(P52="Important",1,0)</f>
        <v>1</v>
      </c>
    </row>
    <row r="53" spans="2:18" ht="14.5" customHeight="1">
      <c r="B53" s="110" t="s">
        <v>65</v>
      </c>
      <c r="C53" s="111" t="s">
        <v>432</v>
      </c>
      <c r="D53" s="111" t="s">
        <v>415</v>
      </c>
      <c r="E53" s="111" t="s">
        <v>416</v>
      </c>
      <c r="F53" s="111" t="str">
        <f>IF(VLOOKUP(B53, RFE_Final!$B$8:$G$76,6, FALSE), "Selected", "Not Selected")</f>
        <v>Selected</v>
      </c>
      <c r="G53" s="111" t="str">
        <f>IF(VLOOKUP($B53, RFE_Final!$B$8:$G$76,2, FALSE), "Selected", "Not Selected")</f>
        <v>Selected</v>
      </c>
      <c r="H53" s="111" t="str">
        <f>IF(VLOOKUP($B53, RFE_Final!$B$8:$G$76,3, FALSE), "Selected", "Not Selected")</f>
        <v>Selected</v>
      </c>
      <c r="I53" s="111" t="str">
        <f>IF(VLOOKUP($B53, RFE_Final!$B$8:$G$76,4, FALSE), "Selected", "Not Selected")</f>
        <v>Not Selected</v>
      </c>
      <c r="J53" s="111" t="str">
        <f>IF(VLOOKUP($B53, 'RIDGE &amp; LASSO_Final'!$B$11:$S$77,5, FALSE)=1, "Selected", "Not Selected")</f>
        <v>Selected</v>
      </c>
      <c r="K53" s="111" t="str">
        <f>IF(VLOOKUP($B53, 'RIDGE &amp; LASSO_Final'!$B$11:$S$77,11, FALSE)=1, "Selected", "Not Selected")</f>
        <v>Selected</v>
      </c>
      <c r="L53" s="111" t="s">
        <v>416</v>
      </c>
      <c r="M53" s="111" t="str">
        <f>IF(VLOOKUP($B53, 'RIDGE &amp; LASSO_Final'!$B$11:$S$77,3, FALSE)=1, "Selected", "Not Selected")</f>
        <v>Not Selected</v>
      </c>
      <c r="N53" s="111" t="str">
        <f>IF(VLOOKUP($B53, 'RIDGE &amp; LASSO_Final'!$B$11:$S$77,9, FALSE)=1, "Selected", "Not Selected")</f>
        <v>Selected</v>
      </c>
      <c r="O53" s="111" t="s">
        <v>416</v>
      </c>
      <c r="P53" s="111" t="s">
        <v>430</v>
      </c>
      <c r="Q53" s="111"/>
      <c r="R53" s="113" cm="1">
        <f t="array" ref="R53">IF(OR(D53="Medium", D53="Large"), 1, 0) +
IF(OR(C53="Negligible", C53="Small"), 1, 0) +
SUM(IF(E53:O53="Selected", 1, 0), IF(E53:O53="Not Selected", 0, 0)) + IF(P53="Important",1,0)</f>
        <v>10</v>
      </c>
    </row>
    <row r="54" spans="2:18" ht="14.5" customHeight="1">
      <c r="B54" s="110" t="s">
        <v>53</v>
      </c>
      <c r="C54" s="111" t="s">
        <v>433</v>
      </c>
      <c r="D54" s="111" t="s">
        <v>422</v>
      </c>
      <c r="E54" s="111" t="s">
        <v>416</v>
      </c>
      <c r="F54" s="111" t="str">
        <f>IF(VLOOKUP(B54, RFE_Final!$B$8:$G$76,6, FALSE), "Selected", "Not Selected")</f>
        <v>Selected</v>
      </c>
      <c r="G54" s="111" t="str">
        <f>IF(VLOOKUP($B54, RFE_Final!$B$8:$G$76,2, FALSE), "Selected", "Not Selected")</f>
        <v>Selected</v>
      </c>
      <c r="H54" s="111" t="str">
        <f>IF(VLOOKUP($B54, RFE_Final!$B$8:$G$76,3, FALSE), "Selected", "Not Selected")</f>
        <v>Selected</v>
      </c>
      <c r="I54" s="111" t="str">
        <f>IF(VLOOKUP($B54, RFE_Final!$B$8:$G$76,4, FALSE), "Selected", "Not Selected")</f>
        <v>Not Selected</v>
      </c>
      <c r="J54" s="111" t="str">
        <f>IF(VLOOKUP($B54, 'RIDGE &amp; LASSO_Final'!$B$11:$S$77,5, FALSE)=1, "Selected", "Not Selected")</f>
        <v>Selected</v>
      </c>
      <c r="K54" s="111" t="str">
        <f>IF(VLOOKUP($B54, 'RIDGE &amp; LASSO_Final'!$B$11:$S$77,11, FALSE)=1, "Selected", "Not Selected")</f>
        <v>Selected</v>
      </c>
      <c r="L54" s="111" t="s">
        <v>416</v>
      </c>
      <c r="M54" s="111" t="str">
        <f>IF(VLOOKUP($B54, 'RIDGE &amp; LASSO_Final'!$B$11:$S$77,3, FALSE)=1, "Selected", "Not Selected")</f>
        <v>Selected</v>
      </c>
      <c r="N54" s="111" t="str">
        <f>IF(VLOOKUP($B54, 'RIDGE &amp; LASSO_Final'!$B$11:$S$77,9, FALSE)=1, "Selected", "Not Selected")</f>
        <v>Selected</v>
      </c>
      <c r="O54" s="111" t="s">
        <v>416</v>
      </c>
      <c r="P54" s="111" t="s">
        <v>430</v>
      </c>
      <c r="Q54" s="111"/>
      <c r="R54" s="113" cm="1">
        <f t="array" ref="R54">IF(OR(D54="Medium", D54="Large"), 1, 0) +
IF(OR(C54="Negligible", C54="Small"), 1, 0) +
SUM(IF(E54:O54="Selected", 1, 0), IF(E54:O54="Not Selected", 0, 0)) + IF(P54="Important",1,0)</f>
        <v>12</v>
      </c>
    </row>
    <row r="55" spans="2:18" ht="14.5" customHeight="1">
      <c r="B55" s="110" t="s">
        <v>364</v>
      </c>
      <c r="C55" s="111" t="s">
        <v>421</v>
      </c>
      <c r="D55" s="111" t="s">
        <v>421</v>
      </c>
      <c r="E55" s="111" t="str">
        <f>IF(VLOOKUP(B55, RFE_Final!$B$8:$G$76,5, FALSE), "Selected", "Not Selected")</f>
        <v>Not Selected</v>
      </c>
      <c r="F55" s="111" t="str">
        <f>IF(VLOOKUP(B55, RFE_Final!$B$8:$G$76,6, FALSE), "Selected", "Not Selected")</f>
        <v>Selected</v>
      </c>
      <c r="G55" s="111" t="str">
        <f>IF(VLOOKUP($B55, RFE_Final!$B$8:$G$76,2, FALSE), "Selected", "Not Selected")</f>
        <v>Selected</v>
      </c>
      <c r="H55" s="111" t="str">
        <f>IF(VLOOKUP($B55, RFE_Final!$B$8:$G$76,3, FALSE), "Selected", "Not Selected")</f>
        <v>Selected</v>
      </c>
      <c r="I55" s="111" t="str">
        <f>IF(VLOOKUP($B55, RFE_Final!$B$8:$G$76,4, FALSE), "Selected", "Not Selected")</f>
        <v>Not Selected</v>
      </c>
      <c r="J55" s="111" t="str">
        <f>IF(VLOOKUP($B55, 'RIDGE &amp; LASSO_Final'!$B$11:$S$77,5, FALSE)=1, "Selected", "Not Selected")</f>
        <v>Selected</v>
      </c>
      <c r="K55" s="111" t="str">
        <f>IF(VLOOKUP($B55, 'RIDGE &amp; LASSO_Final'!$B$11:$S$77,11, FALSE)=1, "Selected", "Not Selected")</f>
        <v>Selected</v>
      </c>
      <c r="L55" s="111" t="s">
        <v>416</v>
      </c>
      <c r="M55" s="111" t="str">
        <f>IF(VLOOKUP($B55, 'RIDGE &amp; LASSO_Final'!$B$11:$S$77,3, FALSE)=1, "Selected", "Not Selected")</f>
        <v>Selected</v>
      </c>
      <c r="N55" s="111" t="str">
        <f>IF(VLOOKUP($B55, 'RIDGE &amp; LASSO_Final'!$B$11:$S$77,9, FALSE)=1, "Selected", "Not Selected")</f>
        <v>Selected</v>
      </c>
      <c r="O55" s="111" t="s">
        <v>416</v>
      </c>
      <c r="P55" s="111" t="s">
        <v>430</v>
      </c>
      <c r="Q55" s="111"/>
      <c r="R55" s="113" cm="1">
        <f t="array" ref="R55">IF(OR(D55="Medium", D55="Large"), 1, 0) +
IF(OR(C55="Negligible", C55="Small"), 1, 0) +
SUM(IF(E55:O55="Selected", 1, 0), IF(E55:O55="Not Selected", 0, 0)) + IF(P55="Important",1,0)</f>
        <v>11</v>
      </c>
    </row>
    <row r="56" spans="2:18" ht="14.5" customHeight="1">
      <c r="B56" s="110" t="s">
        <v>23</v>
      </c>
      <c r="C56" s="111" t="s">
        <v>421</v>
      </c>
      <c r="D56" s="111" t="s">
        <v>421</v>
      </c>
      <c r="E56" s="111" t="s">
        <v>416</v>
      </c>
      <c r="F56" s="111" t="str">
        <f>IF(VLOOKUP(B56, RFE_Final!$B$8:$G$76,6, FALSE), "Selected", "Not Selected")</f>
        <v>Selected</v>
      </c>
      <c r="G56" s="111" t="str">
        <f>IF(VLOOKUP($B56, RFE_Final!$B$8:$G$76,2, FALSE), "Selected", "Not Selected")</f>
        <v>Selected</v>
      </c>
      <c r="H56" s="111" t="str">
        <f>IF(VLOOKUP($B56, RFE_Final!$B$8:$G$76,3, FALSE), "Selected", "Not Selected")</f>
        <v>Selected</v>
      </c>
      <c r="I56" s="111" t="str">
        <f>IF(VLOOKUP($B56, RFE_Final!$B$8:$G$76,4, FALSE), "Selected", "Not Selected")</f>
        <v>Not Selected</v>
      </c>
      <c r="J56" s="111" t="str">
        <f>IF(VLOOKUP($B56, 'RIDGE &amp; LASSO_Final'!$B$11:$S$77,5, FALSE)=1, "Selected", "Not Selected")</f>
        <v>Selected</v>
      </c>
      <c r="K56" s="111" t="str">
        <f>IF(VLOOKUP($B56, 'RIDGE &amp; LASSO_Final'!$B$11:$S$77,11, FALSE)=1, "Selected", "Not Selected")</f>
        <v>Selected</v>
      </c>
      <c r="L56" s="111" t="s">
        <v>416</v>
      </c>
      <c r="M56" s="111" t="str">
        <f>IF(VLOOKUP($B56, 'RIDGE &amp; LASSO_Final'!$B$11:$S$77,3, FALSE)=1, "Selected", "Not Selected")</f>
        <v>Not Selected</v>
      </c>
      <c r="N56" s="111" t="str">
        <f>IF(VLOOKUP($B56, 'RIDGE &amp; LASSO_Final'!$B$11:$S$77,9, FALSE)=1, "Selected", "Not Selected")</f>
        <v>Selected</v>
      </c>
      <c r="O56" s="111" t="s">
        <v>416</v>
      </c>
      <c r="P56" s="111" t="s">
        <v>430</v>
      </c>
      <c r="Q56" s="111"/>
      <c r="R56" s="113" cm="1">
        <f t="array" ref="R56">IF(OR(D56="Medium", D56="Large"), 1, 0) +
IF(OR(C56="Negligible", C56="Small"), 1, 0) +
SUM(IF(E56:O56="Selected", 1, 0), IF(E56:O56="Not Selected", 0, 0)) + IF(P56="Important",1,0)</f>
        <v>11</v>
      </c>
    </row>
    <row r="57" spans="2:18" ht="14.5" customHeight="1">
      <c r="B57" s="110" t="s">
        <v>58</v>
      </c>
      <c r="C57" s="111" t="s">
        <v>421</v>
      </c>
      <c r="D57" s="111" t="s">
        <v>419</v>
      </c>
      <c r="E57" s="111" t="s">
        <v>416</v>
      </c>
      <c r="F57" s="111" t="str">
        <f>IF(VLOOKUP(B57, RFE_Final!$B$8:$G$76,6, FALSE), "Selected", "Not Selected")</f>
        <v>Selected</v>
      </c>
      <c r="G57" s="111" t="str">
        <f>IF(VLOOKUP($B57, RFE_Final!$B$8:$G$76,2, FALSE), "Selected", "Not Selected")</f>
        <v>Selected</v>
      </c>
      <c r="H57" s="111" t="str">
        <f>IF(VLOOKUP($B57, RFE_Final!$B$8:$G$76,3, FALSE), "Selected", "Not Selected")</f>
        <v>Selected</v>
      </c>
      <c r="I57" s="111" t="str">
        <f>IF(VLOOKUP($B57, RFE_Final!$B$8:$G$76,4, FALSE), "Selected", "Not Selected")</f>
        <v>Not Selected</v>
      </c>
      <c r="J57" s="111" t="str">
        <f>IF(VLOOKUP($B57, 'RIDGE &amp; LASSO_Final'!$B$11:$S$77,5, FALSE)=1, "Selected", "Not Selected")</f>
        <v>Selected</v>
      </c>
      <c r="K57" s="111" t="str">
        <f>IF(VLOOKUP($B57, 'RIDGE &amp; LASSO_Final'!$B$11:$S$77,11, FALSE)=1, "Selected", "Not Selected")</f>
        <v>Selected</v>
      </c>
      <c r="L57" s="111" t="s">
        <v>416</v>
      </c>
      <c r="M57" s="111" t="str">
        <f>IF(VLOOKUP($B57, 'RIDGE &amp; LASSO_Final'!$B$11:$S$77,3, FALSE)=1, "Selected", "Not Selected")</f>
        <v>Selected</v>
      </c>
      <c r="N57" s="111" t="str">
        <f>IF(VLOOKUP($B57, 'RIDGE &amp; LASSO_Final'!$B$11:$S$77,9, FALSE)=1, "Selected", "Not Selected")</f>
        <v>Selected</v>
      </c>
      <c r="O57" s="111" t="s">
        <v>416</v>
      </c>
      <c r="P57" s="111" t="s">
        <v>430</v>
      </c>
      <c r="Q57" s="111"/>
      <c r="R57" s="113" cm="1">
        <f t="array" ref="R57">IF(OR(D57="Medium", D57="Large"), 1, 0) +
IF(OR(C57="Negligible", C57="Small"), 1, 0) +
SUM(IF(E57:O57="Selected", 1, 0), IF(E57:O57="Not Selected", 0, 0)) + IF(P57="Important",1,0)</f>
        <v>11</v>
      </c>
    </row>
    <row r="58" spans="2:18" ht="14.5" customHeight="1">
      <c r="B58" s="13" t="s">
        <v>73</v>
      </c>
      <c r="C58" s="10" t="s">
        <v>421</v>
      </c>
      <c r="D58" s="94" t="s">
        <v>419</v>
      </c>
      <c r="E58" s="94" t="s">
        <v>416</v>
      </c>
      <c r="F58" s="94" t="str">
        <f>IF(VLOOKUP(B58, RFE_Final!$B$8:$G$76,6, FALSE), "Selected", "Not Selected")</f>
        <v>Selected</v>
      </c>
      <c r="G58" s="94" t="str">
        <f>IF(VLOOKUP($B58, RFE_Final!$B$8:$G$76,2, FALSE), "Selected", "Not Selected")</f>
        <v>Selected</v>
      </c>
      <c r="H58" s="94" t="str">
        <f>IF(VLOOKUP($B58, RFE_Final!$B$8:$G$76,3, FALSE), "Selected", "Not Selected")</f>
        <v>Selected</v>
      </c>
      <c r="I58" s="94" t="str">
        <f>IF(VLOOKUP($B58, RFE_Final!$B$8:$G$76,4, FALSE), "Selected", "Not Selected")</f>
        <v>Not Selected</v>
      </c>
      <c r="J58" s="94" t="str">
        <f>IF(VLOOKUP($B58, 'RIDGE &amp; LASSO_Final'!$B$11:$S$77,5, FALSE)=1, "Selected", "Not Selected")</f>
        <v>Not Selected</v>
      </c>
      <c r="K58" s="94" t="str">
        <f>IF(VLOOKUP($B58, 'RIDGE &amp; LASSO_Final'!$B$11:$S$77,11, FALSE)=1, "Selected", "Not Selected")</f>
        <v>Not Selected</v>
      </c>
      <c r="L58" s="94" t="s">
        <v>417</v>
      </c>
      <c r="M58" s="94" t="str">
        <f>IF(VLOOKUP($B58, 'RIDGE &amp; LASSO_Final'!$B$11:$S$77,3, FALSE)=1, "Selected", "Not Selected")</f>
        <v>Not Selected</v>
      </c>
      <c r="N58" s="94" t="str">
        <f>IF(VLOOKUP($B58, 'RIDGE &amp; LASSO_Final'!$B$11:$S$77,9, FALSE)=1, "Selected", "Not Selected")</f>
        <v>Selected</v>
      </c>
      <c r="O58" s="94" t="s">
        <v>416</v>
      </c>
      <c r="P58" s="94" t="s">
        <v>430</v>
      </c>
      <c r="Q58" s="94"/>
      <c r="R58" s="10" cm="1">
        <f t="array" ref="R58">IF(OR(D58="Medium", D58="Large"), 1, 0) +
IF(OR(C58="Negligible", C58="Small"), 1, 0) +
SUM(IF(E58:O58="Selected", 1, 0), IF(E58:O58="Not Selected", 0, 0)) + IF(P58="Important",1,0)</f>
        <v>7</v>
      </c>
    </row>
    <row r="59" spans="2:18" ht="14.5" customHeight="1">
      <c r="B59" s="110" t="s">
        <v>57</v>
      </c>
      <c r="C59" s="111" t="s">
        <v>421</v>
      </c>
      <c r="D59" s="111" t="s">
        <v>419</v>
      </c>
      <c r="E59" s="111" t="s">
        <v>416</v>
      </c>
      <c r="F59" s="111" t="str">
        <f>IF(VLOOKUP(B59, RFE_Final!$B$8:$G$76,6, FALSE), "Selected", "Not Selected")</f>
        <v>Selected</v>
      </c>
      <c r="G59" s="111" t="str">
        <f>IF(VLOOKUP($B59, RFE_Final!$B$8:$G$76,2, FALSE), "Selected", "Not Selected")</f>
        <v>Selected</v>
      </c>
      <c r="H59" s="111" t="str">
        <f>IF(VLOOKUP($B59, RFE_Final!$B$8:$G$76,3, FALSE), "Selected", "Not Selected")</f>
        <v>Selected</v>
      </c>
      <c r="I59" s="111" t="str">
        <f>IF(VLOOKUP($B59, RFE_Final!$B$8:$G$76,4, FALSE), "Selected", "Not Selected")</f>
        <v>Not Selected</v>
      </c>
      <c r="J59" s="111" t="str">
        <f>IF(VLOOKUP($B59, 'RIDGE &amp; LASSO_Final'!$B$11:$S$77,5, FALSE)=1, "Selected", "Not Selected")</f>
        <v>Not Selected</v>
      </c>
      <c r="K59" s="111" t="str">
        <f>IF(VLOOKUP($B59, 'RIDGE &amp; LASSO_Final'!$B$11:$S$77,11, FALSE)=1, "Selected", "Not Selected")</f>
        <v>Selected</v>
      </c>
      <c r="L59" s="111" t="s">
        <v>416</v>
      </c>
      <c r="M59" s="111" t="str">
        <f>IF(VLOOKUP($B59, 'RIDGE &amp; LASSO_Final'!$B$11:$S$77,3, FALSE)=1, "Selected", "Not Selected")</f>
        <v>Not Selected</v>
      </c>
      <c r="N59" s="111" t="str">
        <f>IF(VLOOKUP($B59, 'RIDGE &amp; LASSO_Final'!$B$11:$S$77,9, FALSE)=1, "Selected", "Not Selected")</f>
        <v>Selected</v>
      </c>
      <c r="O59" s="111" t="s">
        <v>416</v>
      </c>
      <c r="P59" s="111" t="s">
        <v>430</v>
      </c>
      <c r="Q59" s="111"/>
      <c r="R59" s="113" cm="1">
        <f t="array" ref="R59">IF(OR(D59="Medium", D59="Large"), 1, 0) +
IF(OR(C59="Negligible", C59="Small"), 1, 0) +
SUM(IF(E59:O59="Selected", 1, 0), IF(E59:O59="Not Selected", 0, 0)) + IF(P59="Important",1,0)</f>
        <v>9</v>
      </c>
    </row>
    <row r="60" spans="2:18" ht="14.5" customHeight="1">
      <c r="B60" s="110" t="s">
        <v>68</v>
      </c>
      <c r="C60" s="111" t="s">
        <v>433</v>
      </c>
      <c r="D60" s="111" t="s">
        <v>419</v>
      </c>
      <c r="E60" s="111" t="s">
        <v>416</v>
      </c>
      <c r="F60" s="111" t="str">
        <f>IF(VLOOKUP(B60, RFE_Final!$B$8:$G$76,6, FALSE), "Selected", "Not Selected")</f>
        <v>Selected</v>
      </c>
      <c r="G60" s="111" t="str">
        <f>IF(VLOOKUP($B60, RFE_Final!$B$8:$G$76,2, FALSE), "Selected", "Not Selected")</f>
        <v>Selected</v>
      </c>
      <c r="H60" s="111" t="str">
        <f>IF(VLOOKUP($B60, RFE_Final!$B$8:$G$76,3, FALSE), "Selected", "Not Selected")</f>
        <v>Selected</v>
      </c>
      <c r="I60" s="111" t="str">
        <f>IF(VLOOKUP($B60, RFE_Final!$B$8:$G$76,4, FALSE), "Selected", "Not Selected")</f>
        <v>Not Selected</v>
      </c>
      <c r="J60" s="111" t="str">
        <f>IF(VLOOKUP($B60, 'RIDGE &amp; LASSO_Final'!$B$11:$S$77,5, FALSE)=1, "Selected", "Not Selected")</f>
        <v>Not Selected</v>
      </c>
      <c r="K60" s="111" t="str">
        <f>IF(VLOOKUP($B60, 'RIDGE &amp; LASSO_Final'!$B$11:$S$77,11, FALSE)=1, "Selected", "Not Selected")</f>
        <v>Selected</v>
      </c>
      <c r="L60" s="111" t="s">
        <v>416</v>
      </c>
      <c r="M60" s="111" t="str">
        <f>IF(VLOOKUP($B60, 'RIDGE &amp; LASSO_Final'!$B$11:$S$77,3, FALSE)=1, "Selected", "Not Selected")</f>
        <v>Not Selected</v>
      </c>
      <c r="N60" s="111" t="str">
        <f>IF(VLOOKUP($B60, 'RIDGE &amp; LASSO_Final'!$B$11:$S$77,9, FALSE)=1, "Selected", "Not Selected")</f>
        <v>Selected</v>
      </c>
      <c r="O60" s="111" t="s">
        <v>416</v>
      </c>
      <c r="P60" s="111" t="s">
        <v>430</v>
      </c>
      <c r="Q60" s="111"/>
      <c r="R60" s="113" cm="1">
        <f t="array" ref="R60">IF(OR(D60="Medium", D60="Large"), 1, 0) +
IF(OR(C60="Negligible", C60="Small"), 1, 0) +
SUM(IF(E60:O60="Selected", 1, 0), IF(E60:O60="Not Selected", 0, 0)) + IF(P60="Important",1,0)</f>
        <v>9</v>
      </c>
    </row>
    <row r="61" spans="2:18" ht="14.5" customHeight="1">
      <c r="B61" s="110" t="s">
        <v>71</v>
      </c>
      <c r="C61" s="111" t="s">
        <v>421</v>
      </c>
      <c r="D61" s="111" t="s">
        <v>415</v>
      </c>
      <c r="E61" s="111" t="s">
        <v>416</v>
      </c>
      <c r="F61" s="111" t="str">
        <f>IF(VLOOKUP(B61, RFE_Final!$B$8:$G$76,6, FALSE), "Selected", "Not Selected")</f>
        <v>Selected</v>
      </c>
      <c r="G61" s="111" t="str">
        <f>IF(VLOOKUP($B61, RFE_Final!$B$8:$G$76,2, FALSE), "Selected", "Not Selected")</f>
        <v>Selected</v>
      </c>
      <c r="H61" s="111" t="str">
        <f>IF(VLOOKUP($B61, RFE_Final!$B$8:$G$76,3, FALSE), "Selected", "Not Selected")</f>
        <v>Selected</v>
      </c>
      <c r="I61" s="111" t="str">
        <f>IF(VLOOKUP($B61, RFE_Final!$B$8:$G$76,4, FALSE), "Selected", "Not Selected")</f>
        <v>Not Selected</v>
      </c>
      <c r="J61" s="111" t="str">
        <f>IF(VLOOKUP($B61, 'RIDGE &amp; LASSO_Final'!$B$11:$S$77,5, FALSE)=1, "Selected", "Not Selected")</f>
        <v>Not Selected</v>
      </c>
      <c r="K61" s="111" t="str">
        <f>IF(VLOOKUP($B61, 'RIDGE &amp; LASSO_Final'!$B$11:$S$77,11, FALSE)=1, "Selected", "Not Selected")</f>
        <v>Selected</v>
      </c>
      <c r="L61" s="111" t="s">
        <v>416</v>
      </c>
      <c r="M61" s="111" t="str">
        <f>IF(VLOOKUP($B61, 'RIDGE &amp; LASSO_Final'!$B$11:$S$77,3, FALSE)=1, "Selected", "Not Selected")</f>
        <v>Not Selected</v>
      </c>
      <c r="N61" s="111" t="str">
        <f>IF(VLOOKUP($B61, 'RIDGE &amp; LASSO_Final'!$B$11:$S$77,9, FALSE)=1, "Selected", "Not Selected")</f>
        <v>Selected</v>
      </c>
      <c r="O61" s="111" t="s">
        <v>416</v>
      </c>
      <c r="P61" s="111" t="s">
        <v>430</v>
      </c>
      <c r="Q61" s="111"/>
      <c r="R61" s="113" cm="1">
        <f t="array" ref="R61">IF(OR(D61="Medium", D61="Large"), 1, 0) +
IF(OR(C61="Negligible", C61="Small"), 1, 0) +
SUM(IF(E61:O61="Selected", 1, 0), IF(E61:O61="Not Selected", 0, 0)) + IF(P61="Important",1,0)</f>
        <v>9</v>
      </c>
    </row>
    <row r="62" spans="2:18" ht="14.5" customHeight="1">
      <c r="B62" s="13" t="s">
        <v>66</v>
      </c>
      <c r="C62" s="10" t="s">
        <v>421</v>
      </c>
      <c r="D62" s="94" t="s">
        <v>415</v>
      </c>
      <c r="E62" s="94" t="str">
        <f>IF(VLOOKUP(B62, RFE_Final!$B$8:$G$76,5, FALSE), "Selected", "Not Selected")</f>
        <v>Not Selected</v>
      </c>
      <c r="F62" s="94" t="str">
        <f>IF(VLOOKUP(B62, RFE_Final!$B$8:$G$76,6, FALSE), "Selected", "Not Selected")</f>
        <v>Not Selected</v>
      </c>
      <c r="G62" s="94" t="str">
        <f>IF(VLOOKUP($B62, RFE_Final!$B$8:$G$76,2, FALSE), "Selected", "Not Selected")</f>
        <v>Selected</v>
      </c>
      <c r="H62" s="94" t="str">
        <f>IF(VLOOKUP($B62, RFE_Final!$B$8:$G$76,3, FALSE), "Selected", "Not Selected")</f>
        <v>Selected</v>
      </c>
      <c r="I62" s="94" t="str">
        <f>IF(VLOOKUP($B62, RFE_Final!$B$8:$G$76,4, FALSE), "Selected", "Not Selected")</f>
        <v>Not Selected</v>
      </c>
      <c r="J62" s="94" t="str">
        <f>IF(VLOOKUP($B62, 'RIDGE &amp; LASSO_Final'!$B$11:$S$77,5, FALSE)=1, "Selected", "Not Selected")</f>
        <v>Not Selected</v>
      </c>
      <c r="K62" s="94" t="str">
        <f>IF(VLOOKUP($B62, 'RIDGE &amp; LASSO_Final'!$B$11:$S$77,11, FALSE)=1, "Selected", "Not Selected")</f>
        <v>Not Selected</v>
      </c>
      <c r="L62" s="94" t="s">
        <v>417</v>
      </c>
      <c r="M62" s="94" t="str">
        <f>IF(VLOOKUP($B62, 'RIDGE &amp; LASSO_Final'!$B$11:$S$77,3, FALSE)=1, "Selected", "Not Selected")</f>
        <v>Not Selected</v>
      </c>
      <c r="N62" s="94" t="str">
        <f>IF(VLOOKUP($B62, 'RIDGE &amp; LASSO_Final'!$B$11:$S$77,9, FALSE)=1, "Selected", "Not Selected")</f>
        <v>Not Selected</v>
      </c>
      <c r="O62" s="94" t="s">
        <v>417</v>
      </c>
      <c r="P62" s="94" t="s">
        <v>430</v>
      </c>
      <c r="Q62" s="94"/>
      <c r="R62" s="10" cm="1">
        <f t="array" ref="R62">IF(OR(D62="Medium", D62="Large"), 1, 0) +
IF(OR(C62="Negligible", C62="Small"), 1, 0) +
SUM(IF(E62:O62="Selected", 1, 0), IF(E62:O62="Not Selected", 0, 0)) + IF(P62="Important",1,0)</f>
        <v>3</v>
      </c>
    </row>
    <row r="63" spans="2:18" ht="14.5" customHeight="1">
      <c r="B63" s="13" t="s">
        <v>99</v>
      </c>
      <c r="C63" s="94" t="s">
        <v>434</v>
      </c>
      <c r="D63" s="94" t="s">
        <v>415</v>
      </c>
      <c r="E63" s="94" t="str">
        <f>IF(VLOOKUP(B63, RFE_Final!$B$8:$G$76,5, FALSE), "Selected", "Not Selected")</f>
        <v>Not Selected</v>
      </c>
      <c r="F63" s="94" t="str">
        <f>IF(VLOOKUP(B63, RFE_Final!$B$8:$G$76,6, FALSE), "Selected", "Not Selected")</f>
        <v>Not Selected</v>
      </c>
      <c r="G63" s="94" t="str">
        <f>IF(VLOOKUP($B63, RFE_Final!$B$8:$G$76,2, FALSE), "Selected", "Not Selected")</f>
        <v>Selected</v>
      </c>
      <c r="H63" s="94" t="str">
        <f>IF(VLOOKUP($B63, RFE_Final!$B$8:$G$76,3, FALSE), "Selected", "Not Selected")</f>
        <v>Selected</v>
      </c>
      <c r="I63" s="94" t="str">
        <f>IF(VLOOKUP($B63, RFE_Final!$B$8:$G$76,4, FALSE), "Selected", "Not Selected")</f>
        <v>Not Selected</v>
      </c>
      <c r="J63" s="94" t="str">
        <f>IF(VLOOKUP($B63, 'RIDGE &amp; LASSO_Final'!$B$11:$S$77,5, FALSE)=1, "Selected", "Not Selected")</f>
        <v>Not Selected</v>
      </c>
      <c r="K63" s="94" t="str">
        <f>IF(VLOOKUP($B63, 'RIDGE &amp; LASSO_Final'!$B$11:$S$77,11, FALSE)=1, "Selected", "Not Selected")</f>
        <v>Not Selected</v>
      </c>
      <c r="L63" s="94" t="s">
        <v>417</v>
      </c>
      <c r="M63" s="94" t="str">
        <f>IF(VLOOKUP($B63, 'RIDGE &amp; LASSO_Final'!$B$11:$S$77,3, FALSE)=1, "Selected", "Not Selected")</f>
        <v>Not Selected</v>
      </c>
      <c r="N63" s="94" t="str">
        <f>IF(VLOOKUP($B63, 'RIDGE &amp; LASSO_Final'!$B$11:$S$77,9, FALSE)=1, "Selected", "Not Selected")</f>
        <v>Not Selected</v>
      </c>
      <c r="O63" s="94" t="s">
        <v>417</v>
      </c>
      <c r="P63" s="94" t="s">
        <v>430</v>
      </c>
      <c r="Q63" s="94"/>
      <c r="R63" s="10" cm="1">
        <f t="array" ref="R63">IF(OR(D63="Medium", D63="Large"), 1, 0) +
IF(OR(C63="Negligible", C63="Small"), 1, 0) +
SUM(IF(E63:O63="Selected", 1, 0), IF(E63:O63="Not Selected", 0, 0)) + IF(P63="Important",1,0)</f>
        <v>3</v>
      </c>
    </row>
    <row r="64" spans="2:18" ht="14.5" customHeight="1">
      <c r="B64" s="13" t="s">
        <v>101</v>
      </c>
      <c r="C64" s="94" t="s">
        <v>435</v>
      </c>
      <c r="D64" s="94" t="s">
        <v>415</v>
      </c>
      <c r="E64" s="94" t="str">
        <f>IF(VLOOKUP(B64, RFE_Final!$B$8:$G$76,5, FALSE), "Selected", "Not Selected")</f>
        <v>Not Selected</v>
      </c>
      <c r="F64" s="94" t="str">
        <f>IF(VLOOKUP(B64, RFE_Final!$B$8:$G$76,6, FALSE), "Selected", "Not Selected")</f>
        <v>Not Selected</v>
      </c>
      <c r="G64" s="94" t="str">
        <f>IF(VLOOKUP($B64, RFE_Final!$B$8:$G$76,2, FALSE), "Selected", "Not Selected")</f>
        <v>Selected</v>
      </c>
      <c r="H64" s="94" t="str">
        <f>IF(VLOOKUP($B64, RFE_Final!$B$8:$G$76,3, FALSE), "Selected", "Not Selected")</f>
        <v>Selected</v>
      </c>
      <c r="I64" s="94" t="str">
        <f>IF(VLOOKUP($B64, RFE_Final!$B$8:$G$76,4, FALSE), "Selected", "Not Selected")</f>
        <v>Not Selected</v>
      </c>
      <c r="J64" s="94" t="str">
        <f>IF(VLOOKUP($B64, 'RIDGE &amp; LASSO_Final'!$B$11:$S$77,5, FALSE)=1, "Selected", "Not Selected")</f>
        <v>Not Selected</v>
      </c>
      <c r="K64" s="94" t="str">
        <f>IF(VLOOKUP($B64, 'RIDGE &amp; LASSO_Final'!$B$11:$S$77,11, FALSE)=1, "Selected", "Not Selected")</f>
        <v>Not Selected</v>
      </c>
      <c r="L64" s="94" t="s">
        <v>417</v>
      </c>
      <c r="M64" s="94" t="str">
        <f>IF(VLOOKUP($B64, 'RIDGE &amp; LASSO_Final'!$B$11:$S$77,3, FALSE)=1, "Selected", "Not Selected")</f>
        <v>Not Selected</v>
      </c>
      <c r="N64" s="94" t="str">
        <f>IF(VLOOKUP($B64, 'RIDGE &amp; LASSO_Final'!$B$11:$S$77,9, FALSE)=1, "Selected", "Not Selected")</f>
        <v>Not Selected</v>
      </c>
      <c r="O64" s="94" t="s">
        <v>417</v>
      </c>
      <c r="P64" s="94" t="s">
        <v>430</v>
      </c>
      <c r="Q64" s="94"/>
      <c r="R64" s="10" cm="1">
        <f t="array" ref="R64">IF(OR(D64="Medium", D64="Large"), 1, 0) +
IF(OR(C64="Negligible", C64="Small"), 1, 0) +
SUM(IF(E64:O64="Selected", 1, 0), IF(E64:O64="Not Selected", 0, 0)) + IF(P64="Important",1,0)</f>
        <v>3</v>
      </c>
    </row>
    <row r="65" spans="2:18" ht="14.5" customHeight="1">
      <c r="B65" s="13" t="s">
        <v>79</v>
      </c>
      <c r="C65" s="94" t="s">
        <v>421</v>
      </c>
      <c r="D65" s="94" t="s">
        <v>415</v>
      </c>
      <c r="E65" s="94" t="s">
        <v>416</v>
      </c>
      <c r="F65" s="94" t="str">
        <f>IF(VLOOKUP(B65, RFE_Final!$B$8:$G$76,6, FALSE), "Selected", "Not Selected")</f>
        <v>Not Selected</v>
      </c>
      <c r="G65" s="94" t="str">
        <f>IF(VLOOKUP($B65, RFE_Final!$B$8:$G$76,2, FALSE), "Selected", "Not Selected")</f>
        <v>Selected</v>
      </c>
      <c r="H65" s="94" t="str">
        <f>IF(VLOOKUP($B65, RFE_Final!$B$8:$G$76,3, FALSE), "Selected", "Not Selected")</f>
        <v>Selected</v>
      </c>
      <c r="I65" s="94" t="str">
        <f>IF(VLOOKUP($B65, RFE_Final!$B$8:$G$76,4, FALSE), "Selected", "Not Selected")</f>
        <v>Not Selected</v>
      </c>
      <c r="J65" s="94" t="str">
        <f>IF(VLOOKUP($B65, 'RIDGE &amp; LASSO_Final'!$B$11:$S$77,5, FALSE)=1, "Selected", "Not Selected")</f>
        <v>Not Selected</v>
      </c>
      <c r="K65" s="94" t="str">
        <f>IF(VLOOKUP($B65, 'RIDGE &amp; LASSO_Final'!$B$11:$S$77,11, FALSE)=1, "Selected", "Not Selected")</f>
        <v>Not Selected</v>
      </c>
      <c r="L65" s="94" t="s">
        <v>417</v>
      </c>
      <c r="M65" s="94" t="str">
        <f>IF(VLOOKUP($B65, 'RIDGE &amp; LASSO_Final'!$B$11:$S$77,3, FALSE)=1, "Selected", "Not Selected")</f>
        <v>Not Selected</v>
      </c>
      <c r="N65" s="94" t="str">
        <f>IF(VLOOKUP($B65, 'RIDGE &amp; LASSO_Final'!$B$11:$S$77,9, FALSE)=1, "Selected", "Not Selected")</f>
        <v>Not Selected</v>
      </c>
      <c r="O65" s="94" t="s">
        <v>417</v>
      </c>
      <c r="P65" s="94" t="s">
        <v>430</v>
      </c>
      <c r="Q65" s="94"/>
      <c r="R65" s="10" cm="1">
        <f t="array" ref="R65">IF(OR(D65="Medium", D65="Large"), 1, 0) +
IF(OR(C65="Negligible", C65="Small"), 1, 0) +
SUM(IF(E65:O65="Selected", 1, 0), IF(E65:O65="Not Selected", 0, 0)) + IF(P65="Important",1,0)</f>
        <v>4</v>
      </c>
    </row>
    <row r="66" spans="2:18" ht="14.5" customHeight="1">
      <c r="B66" s="13" t="s">
        <v>70</v>
      </c>
      <c r="C66" s="94" t="s">
        <v>433</v>
      </c>
      <c r="D66" s="94" t="s">
        <v>415</v>
      </c>
      <c r="E66" s="94" t="s">
        <v>416</v>
      </c>
      <c r="F66" s="94" t="str">
        <f>IF(VLOOKUP(B66, RFE_Final!$B$8:$G$76,6, FALSE), "Selected", "Not Selected")</f>
        <v>Selected</v>
      </c>
      <c r="G66" s="94" t="str">
        <f>IF(VLOOKUP($B66, RFE_Final!$B$8:$G$76,2, FALSE), "Selected", "Not Selected")</f>
        <v>Selected</v>
      </c>
      <c r="H66" s="94" t="str">
        <f>IF(VLOOKUP($B66, RFE_Final!$B$8:$G$76,3, FALSE), "Selected", "Not Selected")</f>
        <v>Selected</v>
      </c>
      <c r="I66" s="94" t="str">
        <f>IF(VLOOKUP($B66, RFE_Final!$B$8:$G$76,4, FALSE), "Selected", "Not Selected")</f>
        <v>Not Selected</v>
      </c>
      <c r="J66" s="94" t="str">
        <f>IF(VLOOKUP($B66, 'RIDGE &amp; LASSO_Final'!$B$11:$S$77,5, FALSE)=1, "Selected", "Not Selected")</f>
        <v>Not Selected</v>
      </c>
      <c r="K66" s="94" t="str">
        <f>IF(VLOOKUP($B66, 'RIDGE &amp; LASSO_Final'!$B$11:$S$77,11, FALSE)=1, "Selected", "Not Selected")</f>
        <v>Not Selected</v>
      </c>
      <c r="L66" s="94" t="s">
        <v>417</v>
      </c>
      <c r="M66" s="94" t="str">
        <f>IF(VLOOKUP($B66, 'RIDGE &amp; LASSO_Final'!$B$11:$S$77,3, FALSE)=1, "Selected", "Not Selected")</f>
        <v>Not Selected</v>
      </c>
      <c r="N66" s="94" t="str">
        <f>IF(VLOOKUP($B66, 'RIDGE &amp; LASSO_Final'!$B$11:$S$77,9, FALSE)=1, "Selected", "Not Selected")</f>
        <v>Not Selected</v>
      </c>
      <c r="O66" s="94" t="s">
        <v>417</v>
      </c>
      <c r="P66" s="94" t="s">
        <v>430</v>
      </c>
      <c r="Q66" s="94"/>
      <c r="R66" s="10" cm="1">
        <f t="array" ref="R66">IF(OR(D66="Medium", D66="Large"), 1, 0) +
IF(OR(C66="Negligible", C66="Small"), 1, 0) +
SUM(IF(E66:O66="Selected", 1, 0), IF(E66:O66="Not Selected", 0, 0)) + IF(P66="Important",1,0)</f>
        <v>5</v>
      </c>
    </row>
    <row r="67" spans="2:18" ht="14.5" customHeight="1">
      <c r="B67" s="13" t="s">
        <v>87</v>
      </c>
      <c r="C67" s="94" t="s">
        <v>419</v>
      </c>
      <c r="D67" s="94" t="s">
        <v>415</v>
      </c>
      <c r="E67" s="94" t="s">
        <v>416</v>
      </c>
      <c r="F67" s="94" t="str">
        <f>IF(VLOOKUP(B67, RFE_Final!$B$8:$G$76,6, FALSE), "Selected", "Not Selected")</f>
        <v>Not Selected</v>
      </c>
      <c r="G67" s="94" t="str">
        <f>IF(VLOOKUP($B67, RFE_Final!$B$8:$G$76,2, FALSE), "Selected", "Not Selected")</f>
        <v>Selected</v>
      </c>
      <c r="H67" s="94" t="str">
        <f>IF(VLOOKUP($B67, RFE_Final!$B$8:$G$76,3, FALSE), "Selected", "Not Selected")</f>
        <v>Selected</v>
      </c>
      <c r="I67" s="94" t="str">
        <f>IF(VLOOKUP($B67, RFE_Final!$B$8:$G$76,4, FALSE), "Selected", "Not Selected")</f>
        <v>Not Selected</v>
      </c>
      <c r="J67" s="94" t="str">
        <f>IF(VLOOKUP($B67, 'RIDGE &amp; LASSO_Final'!$B$11:$S$77,5, FALSE)=1, "Selected", "Not Selected")</f>
        <v>Not Selected</v>
      </c>
      <c r="K67" s="94" t="str">
        <f>IF(VLOOKUP($B67, 'RIDGE &amp; LASSO_Final'!$B$11:$S$77,11, FALSE)=1, "Selected", "Not Selected")</f>
        <v>Not Selected</v>
      </c>
      <c r="L67" s="94" t="s">
        <v>417</v>
      </c>
      <c r="M67" s="94" t="str">
        <f>IF(VLOOKUP($B67, 'RIDGE &amp; LASSO_Final'!$B$11:$S$77,3, FALSE)=1, "Selected", "Not Selected")</f>
        <v>Not Selected</v>
      </c>
      <c r="N67" s="94" t="str">
        <f>IF(VLOOKUP($B67, 'RIDGE &amp; LASSO_Final'!$B$11:$S$77,9, FALSE)=1, "Selected", "Not Selected")</f>
        <v>Not Selected</v>
      </c>
      <c r="O67" s="94" t="s">
        <v>417</v>
      </c>
      <c r="P67" s="94" t="s">
        <v>430</v>
      </c>
      <c r="Q67" s="94"/>
      <c r="R67" s="10" cm="1">
        <f t="array" ref="R67">IF(OR(D67="Medium", D67="Large"), 1, 0) +
IF(OR(C67="Negligible", C67="Small"), 1, 0) +
SUM(IF(E67:O67="Selected", 1, 0), IF(E67:O67="Not Selected", 0, 0)) + IF(P67="Important",1,0)</f>
        <v>5</v>
      </c>
    </row>
    <row r="68" spans="2:18" ht="14.5" customHeight="1">
      <c r="B68" s="13" t="s">
        <v>82</v>
      </c>
      <c r="C68" s="94" t="s">
        <v>419</v>
      </c>
      <c r="D68" s="94" t="s">
        <v>415</v>
      </c>
      <c r="E68" s="94" t="str">
        <f>IF(VLOOKUP(B68, RFE_Final!$B$8:$G$76,5, FALSE), "Selected", "Not Selected")</f>
        <v>Not Selected</v>
      </c>
      <c r="F68" s="94" t="str">
        <f>IF(VLOOKUP(B68, RFE_Final!$B$8:$G$76,6, FALSE), "Selected", "Not Selected")</f>
        <v>Not Selected</v>
      </c>
      <c r="G68" s="94" t="str">
        <f>IF(VLOOKUP($B68, RFE_Final!$B$8:$G$76,2, FALSE), "Selected", "Not Selected")</f>
        <v>Selected</v>
      </c>
      <c r="H68" s="94" t="str">
        <f>IF(VLOOKUP($B68, RFE_Final!$B$8:$G$76,3, FALSE), "Selected", "Not Selected")</f>
        <v>Selected</v>
      </c>
      <c r="I68" s="94" t="str">
        <f>IF(VLOOKUP($B68, RFE_Final!$B$8:$G$76,4, FALSE), "Selected", "Not Selected")</f>
        <v>Not Selected</v>
      </c>
      <c r="J68" s="94" t="str">
        <f>IF(VLOOKUP($B68, 'RIDGE &amp; LASSO_Final'!$B$11:$S$77,5, FALSE)=1, "Selected", "Not Selected")</f>
        <v>Not Selected</v>
      </c>
      <c r="K68" s="94" t="str">
        <f>IF(VLOOKUP($B68, 'RIDGE &amp; LASSO_Final'!$B$11:$S$77,11, FALSE)=1, "Selected", "Not Selected")</f>
        <v>Not Selected</v>
      </c>
      <c r="L68" s="94" t="s">
        <v>417</v>
      </c>
      <c r="M68" s="94" t="str">
        <f>IF(VLOOKUP($B68, 'RIDGE &amp; LASSO_Final'!$B$11:$S$77,3, FALSE)=1, "Selected", "Not Selected")</f>
        <v>Not Selected</v>
      </c>
      <c r="N68" s="94" t="str">
        <f>IF(VLOOKUP($B68, 'RIDGE &amp; LASSO_Final'!$B$11:$S$77,9, FALSE)=1, "Selected", "Not Selected")</f>
        <v>Not Selected</v>
      </c>
      <c r="O68" s="94" t="s">
        <v>417</v>
      </c>
      <c r="P68" s="94" t="s">
        <v>430</v>
      </c>
      <c r="Q68" s="94"/>
      <c r="R68" s="10" cm="1">
        <f t="array" ref="R68">IF(OR(D68="Medium", D68="Large"), 1, 0) +
IF(OR(C68="Negligible", C68="Small"), 1, 0) +
SUM(IF(E68:O68="Selected", 1, 0), IF(E68:O68="Not Selected", 0, 0)) + IF(P68="Important",1,0)</f>
        <v>4</v>
      </c>
    </row>
    <row r="69" spans="2:18" ht="14.5" customHeight="1">
      <c r="B69" s="13" t="s">
        <v>91</v>
      </c>
      <c r="C69" s="94" t="s">
        <v>419</v>
      </c>
      <c r="D69" s="94" t="s">
        <v>415</v>
      </c>
      <c r="E69" s="94" t="str">
        <f>IF(VLOOKUP(B69, RFE_Final!$B$8:$G$76,5, FALSE), "Selected", "Not Selected")</f>
        <v>Not Selected</v>
      </c>
      <c r="F69" s="94" t="str">
        <f>IF(VLOOKUP(B69, RFE_Final!$B$8:$G$76,6, FALSE), "Selected", "Not Selected")</f>
        <v>Not Selected</v>
      </c>
      <c r="G69" s="94" t="str">
        <f>IF(VLOOKUP($B69, RFE_Final!$B$8:$G$76,2, FALSE), "Selected", "Not Selected")</f>
        <v>Selected</v>
      </c>
      <c r="H69" s="94" t="str">
        <f>IF(VLOOKUP($B69, RFE_Final!$B$8:$G$76,3, FALSE), "Selected", "Not Selected")</f>
        <v>Selected</v>
      </c>
      <c r="I69" s="94" t="str">
        <f>IF(VLOOKUP($B69, RFE_Final!$B$8:$G$76,4, FALSE), "Selected", "Not Selected")</f>
        <v>Not Selected</v>
      </c>
      <c r="J69" s="94" t="str">
        <f>IF(VLOOKUP($B69, 'RIDGE &amp; LASSO_Final'!$B$11:$S$77,5, FALSE)=1, "Selected", "Not Selected")</f>
        <v>Not Selected</v>
      </c>
      <c r="K69" s="94" t="str">
        <f>IF(VLOOKUP($B69, 'RIDGE &amp; LASSO_Final'!$B$11:$S$77,11, FALSE)=1, "Selected", "Not Selected")</f>
        <v>Not Selected</v>
      </c>
      <c r="L69" s="94" t="s">
        <v>417</v>
      </c>
      <c r="M69" s="94" t="str">
        <f>IF(VLOOKUP($B69, 'RIDGE &amp; LASSO_Final'!$B$11:$S$77,3, FALSE)=1, "Selected", "Not Selected")</f>
        <v>Not Selected</v>
      </c>
      <c r="N69" s="94" t="str">
        <f>IF(VLOOKUP($B69, 'RIDGE &amp; LASSO_Final'!$B$11:$S$77,9, FALSE)=1, "Selected", "Not Selected")</f>
        <v>Not Selected</v>
      </c>
      <c r="O69" s="94" t="s">
        <v>417</v>
      </c>
      <c r="P69" s="94" t="s">
        <v>430</v>
      </c>
      <c r="Q69" s="94"/>
      <c r="R69" s="10" cm="1">
        <f t="array" ref="R69">IF(OR(D69="Medium", D69="Large"), 1, 0) +
IF(OR(C69="Negligible", C69="Small"), 1, 0) +
SUM(IF(E69:O69="Selected", 1, 0), IF(E69:O69="Not Selected", 0, 0)) + IF(P69="Important",1,0)</f>
        <v>4</v>
      </c>
    </row>
    <row r="70" spans="2:18" ht="14.5" customHeight="1">
      <c r="B70" s="110" t="s">
        <v>28</v>
      </c>
      <c r="C70" s="111" t="s">
        <v>422</v>
      </c>
      <c r="D70" s="111" t="s">
        <v>422</v>
      </c>
      <c r="E70" s="111" t="s">
        <v>416</v>
      </c>
      <c r="F70" s="111" t="str">
        <f>IF(VLOOKUP(B70, RFE_Final!$B$8:$G$76,6, FALSE), "Selected", "Not Selected")</f>
        <v>Selected</v>
      </c>
      <c r="G70" s="111" t="str">
        <f>IF(VLOOKUP($B70, RFE_Final!$B$8:$G$76,2, FALSE), "Selected", "Not Selected")</f>
        <v>Selected</v>
      </c>
      <c r="H70" s="111" t="str">
        <f>IF(VLOOKUP($B70, RFE_Final!$B$8:$G$76,3, FALSE), "Selected", "Not Selected")</f>
        <v>Selected</v>
      </c>
      <c r="I70" s="111" t="str">
        <f>IF(VLOOKUP($B70, RFE_Final!$B$8:$G$76,4, FALSE), "Selected", "Not Selected")</f>
        <v>Not Selected</v>
      </c>
      <c r="J70" s="111" t="str">
        <f>IF(VLOOKUP($B70, 'RIDGE &amp; LASSO_Final'!$B$11:$S$77,5, FALSE)=1, "Selected", "Not Selected")</f>
        <v>Selected</v>
      </c>
      <c r="K70" s="111" t="str">
        <f>IF(VLOOKUP($B70, 'RIDGE &amp; LASSO_Final'!$B$11:$S$77,11, FALSE)=1, "Selected", "Not Selected")</f>
        <v>Selected</v>
      </c>
      <c r="L70" s="111" t="s">
        <v>416</v>
      </c>
      <c r="M70" s="111" t="str">
        <f>IF(VLOOKUP($B70, 'RIDGE &amp; LASSO_Final'!$B$11:$S$77,3, FALSE)=1, "Selected", "Not Selected")</f>
        <v>Selected</v>
      </c>
      <c r="N70" s="111" t="str">
        <f>IF(VLOOKUP($B70, 'RIDGE &amp; LASSO_Final'!$B$11:$S$77,9, FALSE)=1, "Selected", "Not Selected")</f>
        <v>Selected</v>
      </c>
      <c r="O70" s="111" t="s">
        <v>416</v>
      </c>
      <c r="P70" s="111" t="s">
        <v>430</v>
      </c>
      <c r="Q70" s="111"/>
      <c r="R70" s="113" cm="1">
        <f t="array" ref="R70">IF(OR(D70="Medium", D70="Large"), 1, 0) +
IF(OR(C70="Negligible", C70="Small"), 1, 0) +
SUM(IF(E70:O70="Selected", 1, 0), IF(E70:O70="Not Selected", 0, 0)) + IF(P70="Important",1,0)</f>
        <v>12</v>
      </c>
    </row>
    <row r="71" spans="2:18" ht="14.5" customHeight="1">
      <c r="B71" s="13" t="s">
        <v>64</v>
      </c>
      <c r="C71" s="94" t="s">
        <v>419</v>
      </c>
      <c r="D71" s="94" t="s">
        <v>419</v>
      </c>
      <c r="E71" s="94" t="s">
        <v>416</v>
      </c>
      <c r="F71" s="94" t="str">
        <f>IF(VLOOKUP(B71, RFE_Final!$B$8:$G$76,6, FALSE), "Selected", "Not Selected")</f>
        <v>Not Selected</v>
      </c>
      <c r="G71" s="94" t="str">
        <f>IF(VLOOKUP($B71, RFE_Final!$B$8:$G$76,2, FALSE), "Selected", "Not Selected")</f>
        <v>Selected</v>
      </c>
      <c r="H71" s="94" t="str">
        <f>IF(VLOOKUP($B71, RFE_Final!$B$8:$G$76,3, FALSE), "Selected", "Not Selected")</f>
        <v>Selected</v>
      </c>
      <c r="I71" s="94" t="str">
        <f>IF(VLOOKUP($B71, RFE_Final!$B$8:$G$76,4, FALSE), "Selected", "Not Selected")</f>
        <v>Not Selected</v>
      </c>
      <c r="J71" s="94" t="str">
        <f>IF(VLOOKUP($B71, 'RIDGE &amp; LASSO_Final'!$B$11:$S$77,5, FALSE)=1, "Selected", "Not Selected")</f>
        <v>Not Selected</v>
      </c>
      <c r="K71" s="94" t="str">
        <f>IF(VLOOKUP($B71, 'RIDGE &amp; LASSO_Final'!$B$11:$S$77,11, FALSE)=1, "Selected", "Not Selected")</f>
        <v>Not Selected</v>
      </c>
      <c r="L71" s="94" t="s">
        <v>417</v>
      </c>
      <c r="M71" s="94" t="str">
        <f>IF(VLOOKUP($B71, 'RIDGE &amp; LASSO_Final'!$B$11:$S$77,3, FALSE)=1, "Selected", "Not Selected")</f>
        <v>Not Selected</v>
      </c>
      <c r="N71" s="94" t="str">
        <f>IF(VLOOKUP($B71, 'RIDGE &amp; LASSO_Final'!$B$11:$S$77,9, FALSE)=1, "Selected", "Not Selected")</f>
        <v>Not Selected</v>
      </c>
      <c r="O71" s="94" t="s">
        <v>417</v>
      </c>
      <c r="P71" s="94" t="s">
        <v>430</v>
      </c>
      <c r="Q71" s="94"/>
      <c r="R71" s="10" cm="1">
        <f t="array" ref="R71">IF(OR(D71="Medium", D71="Large"), 1, 0) +
IF(OR(C71="Negligible", C71="Small"), 1, 0) +
SUM(IF(E71:O71="Selected", 1, 0), IF(E71:O71="Not Selected", 0, 0)) + IF(P71="Important",1,0)</f>
        <v>5</v>
      </c>
    </row>
    <row r="72" spans="2:18" ht="14.5" customHeight="1">
      <c r="B72" s="13" t="s">
        <v>104</v>
      </c>
      <c r="C72" s="94" t="s">
        <v>419</v>
      </c>
      <c r="D72" s="94" t="s">
        <v>415</v>
      </c>
      <c r="E72" s="94" t="str">
        <f>IF(VLOOKUP(B72, RFE_Final!$B$8:$G$76,5, FALSE), "Selected", "Not Selected")</f>
        <v>Not Selected</v>
      </c>
      <c r="F72" s="94" t="str">
        <f>IF(VLOOKUP(B72, RFE_Final!$B$8:$G$76,6, FALSE), "Selected", "Not Selected")</f>
        <v>Not Selected</v>
      </c>
      <c r="G72" s="94" t="str">
        <f>IF(VLOOKUP($B72, RFE_Final!$B$8:$G$76,2, FALSE), "Selected", "Not Selected")</f>
        <v>Selected</v>
      </c>
      <c r="H72" s="94" t="str">
        <f>IF(VLOOKUP($B72, RFE_Final!$B$8:$G$76,3, FALSE), "Selected", "Not Selected")</f>
        <v>Selected</v>
      </c>
      <c r="I72" s="94" t="str">
        <f>IF(VLOOKUP($B72, RFE_Final!$B$8:$G$76,4, FALSE), "Selected", "Not Selected")</f>
        <v>Not Selected</v>
      </c>
      <c r="J72" s="94" t="str">
        <f>IF(VLOOKUP($B72, 'RIDGE &amp; LASSO_Final'!$B$11:$S$77,5, FALSE)=1, "Selected", "Not Selected")</f>
        <v>Not Selected</v>
      </c>
      <c r="K72" s="94" t="str">
        <f>IF(VLOOKUP($B72, 'RIDGE &amp; LASSO_Final'!$B$11:$S$77,11, FALSE)=1, "Selected", "Not Selected")</f>
        <v>Not Selected</v>
      </c>
      <c r="L72" s="94" t="s">
        <v>417</v>
      </c>
      <c r="M72" s="94" t="str">
        <f>IF(VLOOKUP($B72, 'RIDGE &amp; LASSO_Final'!$B$11:$S$77,3, FALSE)=1, "Selected", "Not Selected")</f>
        <v>Not Selected</v>
      </c>
      <c r="N72" s="94" t="str">
        <f>IF(VLOOKUP($B72, 'RIDGE &amp; LASSO_Final'!$B$11:$S$77,9, FALSE)=1, "Selected", "Not Selected")</f>
        <v>Not Selected</v>
      </c>
      <c r="O72" s="94" t="s">
        <v>417</v>
      </c>
      <c r="P72" s="94" t="s">
        <v>430</v>
      </c>
      <c r="Q72" s="94"/>
      <c r="R72" s="10" cm="1">
        <f t="array" ref="R72">IF(OR(D72="Medium", D72="Large"), 1, 0) +
IF(OR(C72="Negligible", C72="Small"), 1, 0) +
SUM(IF(E72:O72="Selected", 1, 0), IF(E72:O72="Not Selected", 0, 0)) + IF(P72="Important",1,0)</f>
        <v>4</v>
      </c>
    </row>
    <row r="73" spans="2:18" ht="14.5" customHeight="1">
      <c r="B73" s="13" t="s">
        <v>93</v>
      </c>
      <c r="C73" s="94" t="s">
        <v>415</v>
      </c>
      <c r="D73" s="94" t="s">
        <v>415</v>
      </c>
      <c r="E73" s="94" t="str">
        <f>IF(VLOOKUP(B73, RFE_Final!$B$8:$G$76,5, FALSE), "Selected", "Not Selected")</f>
        <v>Not Selected</v>
      </c>
      <c r="F73" s="94" t="str">
        <f>IF(VLOOKUP(B73, RFE_Final!$B$8:$G$76,6, FALSE), "Selected", "Not Selected")</f>
        <v>Not Selected</v>
      </c>
      <c r="G73" s="94" t="str">
        <f>IF(VLOOKUP($B73, RFE_Final!$B$8:$G$76,2, FALSE), "Selected", "Not Selected")</f>
        <v>Not Selected</v>
      </c>
      <c r="H73" s="94" t="str">
        <f>IF(VLOOKUP($B73, RFE_Final!$B$8:$G$76,3, FALSE), "Selected", "Not Selected")</f>
        <v>Selected</v>
      </c>
      <c r="I73" s="94" t="str">
        <f>IF(VLOOKUP($B73, RFE_Final!$B$8:$G$76,4, FALSE), "Selected", "Not Selected")</f>
        <v>Not Selected</v>
      </c>
      <c r="J73" s="94" t="str">
        <f>IF(VLOOKUP($B73, 'RIDGE &amp; LASSO_Final'!$B$11:$S$77,5, FALSE)=1, "Selected", "Not Selected")</f>
        <v>Not Selected</v>
      </c>
      <c r="K73" s="94" t="str">
        <f>IF(VLOOKUP($B73, 'RIDGE &amp; LASSO_Final'!$B$11:$S$77,11, FALSE)=1, "Selected", "Not Selected")</f>
        <v>Not Selected</v>
      </c>
      <c r="L73" s="94" t="s">
        <v>417</v>
      </c>
      <c r="M73" s="94" t="str">
        <f>IF(VLOOKUP($B73, 'RIDGE &amp; LASSO_Final'!$B$11:$S$77,3, FALSE)=1, "Selected", "Not Selected")</f>
        <v>Not Selected</v>
      </c>
      <c r="N73" s="94" t="str">
        <f>IF(VLOOKUP($B73, 'RIDGE &amp; LASSO_Final'!$B$11:$S$77,9, FALSE)=1, "Selected", "Not Selected")</f>
        <v>Not Selected</v>
      </c>
      <c r="O73" s="94" t="s">
        <v>417</v>
      </c>
      <c r="P73" s="94" t="s">
        <v>430</v>
      </c>
      <c r="Q73" s="94"/>
      <c r="R73" s="10" cm="1">
        <f t="array" ref="R73">IF(OR(D73="Medium", D73="Large"), 1, 0) +
IF(OR(C73="Negligible", C73="Small"), 1, 0) +
SUM(IF(E73:O73="Selected", 1, 0), IF(E73:O73="Not Selected", 0, 0)) + IF(P73="Important",1,0)</f>
        <v>3</v>
      </c>
    </row>
    <row r="74" spans="2:18" ht="14.5" customHeight="1">
      <c r="B74" s="110" t="s">
        <v>30</v>
      </c>
      <c r="C74" s="111" t="s">
        <v>421</v>
      </c>
      <c r="D74" s="111" t="s">
        <v>422</v>
      </c>
      <c r="E74" s="111" t="s">
        <v>416</v>
      </c>
      <c r="F74" s="111" t="str">
        <f>IF(VLOOKUP(B74, RFE_Final!$B$8:$G$76,6, FALSE), "Selected", "Not Selected")</f>
        <v>Selected</v>
      </c>
      <c r="G74" s="111" t="str">
        <f>IF(VLOOKUP($B74, RFE_Final!$B$8:$G$76,2, FALSE), "Selected", "Not Selected")</f>
        <v>Selected</v>
      </c>
      <c r="H74" s="111" t="str">
        <f>IF(VLOOKUP($B74, RFE_Final!$B$8:$G$76,3, FALSE), "Selected", "Not Selected")</f>
        <v>Selected</v>
      </c>
      <c r="I74" s="111" t="str">
        <f>IF(VLOOKUP($B74, RFE_Final!$B$8:$G$76,4, FALSE), "Selected", "Not Selected")</f>
        <v>Not Selected</v>
      </c>
      <c r="J74" s="111" t="str">
        <f>IF(VLOOKUP($B74, 'RIDGE &amp; LASSO_Final'!$B$11:$S$77,5, FALSE)=1, "Selected", "Not Selected")</f>
        <v>Selected</v>
      </c>
      <c r="K74" s="111" t="str">
        <f>IF(VLOOKUP($B74, 'RIDGE &amp; LASSO_Final'!$B$11:$S$77,11, FALSE)=1, "Selected", "Not Selected")</f>
        <v>Selected</v>
      </c>
      <c r="L74" s="111" t="s">
        <v>416</v>
      </c>
      <c r="M74" s="111" t="str">
        <f>IF(VLOOKUP($B74, 'RIDGE &amp; LASSO_Final'!$B$11:$S$77,3, FALSE)=1, "Selected", "Not Selected")</f>
        <v>Selected</v>
      </c>
      <c r="N74" s="111" t="str">
        <f>IF(VLOOKUP($B74, 'RIDGE &amp; LASSO_Final'!$B$11:$S$77,9, FALSE)=1, "Selected", "Not Selected")</f>
        <v>Selected</v>
      </c>
      <c r="O74" s="111" t="s">
        <v>416</v>
      </c>
      <c r="P74" s="111" t="s">
        <v>430</v>
      </c>
      <c r="Q74" s="111"/>
      <c r="R74" s="113" cm="1">
        <f t="array" ref="R74">IF(OR(D74="Medium", D74="Large"), 1, 0) +
IF(OR(C74="Negligible", C74="Small"), 1, 0) +
SUM(IF(E74:O74="Selected", 1, 0), IF(E74:O74="Not Selected", 0, 0)) + IF(P74="Important",1,0)</f>
        <v>12</v>
      </c>
    </row>
    <row r="75" spans="2:18" ht="14.5" customHeight="1">
      <c r="B75" s="13" t="s">
        <v>96</v>
      </c>
      <c r="C75" s="94" t="s">
        <v>421</v>
      </c>
      <c r="D75" s="94" t="s">
        <v>415</v>
      </c>
      <c r="E75" s="94" t="str">
        <f>IF(VLOOKUP(B75, RFE_Final!$B$8:$G$76,5, FALSE), "Selected", "Not Selected")</f>
        <v>Not Selected</v>
      </c>
      <c r="F75" s="94" t="str">
        <f>IF(VLOOKUP(B75, RFE_Final!$B$8:$G$76,6, FALSE), "Selected", "Not Selected")</f>
        <v>Not Selected</v>
      </c>
      <c r="G75" s="94" t="str">
        <f>IF(VLOOKUP($B75, RFE_Final!$B$8:$G$76,2, FALSE), "Selected", "Not Selected")</f>
        <v>Selected</v>
      </c>
      <c r="H75" s="94" t="str">
        <f>IF(VLOOKUP($B75, RFE_Final!$B$8:$G$76,3, FALSE), "Selected", "Not Selected")</f>
        <v>Selected</v>
      </c>
      <c r="I75" s="94" t="str">
        <f>IF(VLOOKUP($B75, RFE_Final!$B$8:$G$76,4, FALSE), "Selected", "Not Selected")</f>
        <v>Not Selected</v>
      </c>
      <c r="J75" s="94" t="str">
        <f>IF(VLOOKUP($B75, 'RIDGE &amp; LASSO_Final'!$B$11:$S$77,5, FALSE)=1, "Selected", "Not Selected")</f>
        <v>Not Selected</v>
      </c>
      <c r="K75" s="94" t="str">
        <f>IF(VLOOKUP($B75, 'RIDGE &amp; LASSO_Final'!$B$11:$S$77,11, FALSE)=1, "Selected", "Not Selected")</f>
        <v>Not Selected</v>
      </c>
      <c r="L75" s="94" t="s">
        <v>417</v>
      </c>
      <c r="M75" s="94" t="str">
        <f>IF(VLOOKUP($B75, 'RIDGE &amp; LASSO_Final'!$B$11:$S$77,3, FALSE)=1, "Selected", "Not Selected")</f>
        <v>Not Selected</v>
      </c>
      <c r="N75" s="94" t="str">
        <f>IF(VLOOKUP($B75, 'RIDGE &amp; LASSO_Final'!$B$11:$S$77,9, FALSE)=1, "Selected", "Not Selected")</f>
        <v>Not Selected</v>
      </c>
      <c r="O75" s="94" t="s">
        <v>417</v>
      </c>
      <c r="P75" s="94" t="s">
        <v>430</v>
      </c>
      <c r="Q75" s="94"/>
      <c r="R75" s="10" cm="1">
        <f t="array" ref="R75">IF(OR(D75="Medium", D75="Large"), 1, 0) +
IF(OR(C75="Negligible", C75="Small"), 1, 0) +
SUM(IF(E75:O75="Selected", 1, 0), IF(E75:O75="Not Selected", 0, 0)) + IF(P75="Important",1,0)</f>
        <v>3</v>
      </c>
    </row>
    <row r="76" spans="2:18" ht="14.5" customHeight="1">
      <c r="B76" s="13" t="s">
        <v>113</v>
      </c>
      <c r="C76" s="94" t="s">
        <v>419</v>
      </c>
      <c r="D76" s="94" t="s">
        <v>415</v>
      </c>
      <c r="E76" s="94" t="str">
        <f>IF(VLOOKUP(B76, RFE_Final!$B$8:$G$76,5, FALSE), "Selected", "Not Selected")</f>
        <v>Not Selected</v>
      </c>
      <c r="F76" s="94" t="str">
        <f>IF(VLOOKUP(B76, RFE_Final!$B$8:$G$76,6, FALSE), "Selected", "Not Selected")</f>
        <v>Not Selected</v>
      </c>
      <c r="G76" s="94" t="str">
        <f>IF(VLOOKUP($B76, RFE_Final!$B$8:$G$76,2, FALSE), "Selected", "Not Selected")</f>
        <v>Selected</v>
      </c>
      <c r="H76" s="94" t="str">
        <f>IF(VLOOKUP($B76, RFE_Final!$B$8:$G$76,3, FALSE), "Selected", "Not Selected")</f>
        <v>Selected</v>
      </c>
      <c r="I76" s="94" t="str">
        <f>IF(VLOOKUP($B76, RFE_Final!$B$8:$G$76,4, FALSE), "Selected", "Not Selected")</f>
        <v>Not Selected</v>
      </c>
      <c r="J76" s="94" t="str">
        <f>IF(VLOOKUP($B76, 'RIDGE &amp; LASSO_Final'!$B$11:$S$77,5, FALSE)=1, "Selected", "Not Selected")</f>
        <v>Not Selected</v>
      </c>
      <c r="K76" s="94" t="str">
        <f>IF(VLOOKUP($B76, 'RIDGE &amp; LASSO_Final'!$B$11:$S$77,11, FALSE)=1, "Selected", "Not Selected")</f>
        <v>Not Selected</v>
      </c>
      <c r="L76" s="94" t="s">
        <v>417</v>
      </c>
      <c r="M76" s="94" t="str">
        <f>IF(VLOOKUP($B76, 'RIDGE &amp; LASSO_Final'!$B$11:$S$77,3, FALSE)=1, "Selected", "Not Selected")</f>
        <v>Not Selected</v>
      </c>
      <c r="N76" s="94" t="str">
        <f>IF(VLOOKUP($B76, 'RIDGE &amp; LASSO_Final'!$B$11:$S$77,9, FALSE)=1, "Selected", "Not Selected")</f>
        <v>Not Selected</v>
      </c>
      <c r="O76" s="94" t="s">
        <v>417</v>
      </c>
      <c r="P76" s="94" t="s">
        <v>430</v>
      </c>
      <c r="Q76" s="94"/>
      <c r="R76" s="10" cm="1">
        <f t="array" ref="R76">IF(OR(D76="Medium", D76="Large"), 1, 0) +
IF(OR(C76="Negligible", C76="Small"), 1, 0) +
SUM(IF(E76:O76="Selected", 1, 0), IF(E76:O76="Not Selected", 0, 0)) + IF(P76="Important",1,0)</f>
        <v>4</v>
      </c>
    </row>
    <row r="77" spans="2:18" ht="14.5" customHeight="1">
      <c r="B77" s="13" t="s">
        <v>76</v>
      </c>
      <c r="C77" s="94" t="s">
        <v>421</v>
      </c>
      <c r="D77" s="94" t="s">
        <v>415</v>
      </c>
      <c r="E77" s="94" t="s">
        <v>416</v>
      </c>
      <c r="F77" s="94" t="str">
        <f>IF(VLOOKUP(B77, RFE_Final!$B$8:$G$76,6, FALSE), "Selected", "Not Selected")</f>
        <v>Not Selected</v>
      </c>
      <c r="G77" s="94" t="str">
        <f>IF(VLOOKUP($B77, RFE_Final!$B$8:$G$76,2, FALSE), "Selected", "Not Selected")</f>
        <v>Selected</v>
      </c>
      <c r="H77" s="94" t="str">
        <f>IF(VLOOKUP($B77, RFE_Final!$B$8:$G$76,3, FALSE), "Selected", "Not Selected")</f>
        <v>Selected</v>
      </c>
      <c r="I77" s="94" t="str">
        <f>IF(VLOOKUP($B77, RFE_Final!$B$8:$G$76,4, FALSE), "Selected", "Not Selected")</f>
        <v>Not Selected</v>
      </c>
      <c r="J77" s="94" t="str">
        <f>IF(VLOOKUP($B77, 'RIDGE &amp; LASSO_Final'!$B$11:$S$77,5, FALSE)=1, "Selected", "Not Selected")</f>
        <v>Not Selected</v>
      </c>
      <c r="K77" s="94" t="str">
        <f>IF(VLOOKUP($B77, 'RIDGE &amp; LASSO_Final'!$B$11:$S$77,11, FALSE)=1, "Selected", "Not Selected")</f>
        <v>Not Selected</v>
      </c>
      <c r="L77" s="94" t="s">
        <v>417</v>
      </c>
      <c r="M77" s="94" t="str">
        <f>IF(VLOOKUP($B77, 'RIDGE &amp; LASSO_Final'!$B$11:$S$77,3, FALSE)=1, "Selected", "Not Selected")</f>
        <v>Not Selected</v>
      </c>
      <c r="N77" s="94" t="str">
        <f>IF(VLOOKUP($B77, 'RIDGE &amp; LASSO_Final'!$B$11:$S$77,9, FALSE)=1, "Selected", "Not Selected")</f>
        <v>Not Selected</v>
      </c>
      <c r="O77" s="94" t="s">
        <v>417</v>
      </c>
      <c r="P77" s="94" t="s">
        <v>430</v>
      </c>
      <c r="Q77" s="94"/>
      <c r="R77" s="10" cm="1">
        <f t="array" ref="R77">IF(OR(D77="Medium", D77="Large"), 1, 0) +
IF(OR(C77="Negligible", C77="Small"), 1, 0) +
SUM(IF(E77:O77="Selected", 1, 0), IF(E77:O77="Not Selected", 0, 0)) + IF(P77="Important",1,0)</f>
        <v>4</v>
      </c>
    </row>
    <row r="78" spans="2:18" ht="14.5" customHeight="1">
      <c r="B78" s="13" t="s">
        <v>103</v>
      </c>
      <c r="C78" s="94" t="s">
        <v>419</v>
      </c>
      <c r="D78" s="94" t="s">
        <v>415</v>
      </c>
      <c r="E78" s="94" t="str">
        <f>IF(VLOOKUP(B78, RFE_Final!$B$8:$G$76,5, FALSE), "Selected", "Not Selected")</f>
        <v>Not Selected</v>
      </c>
      <c r="F78" s="94" t="str">
        <f>IF(VLOOKUP(B78, RFE_Final!$B$8:$G$76,6, FALSE), "Selected", "Not Selected")</f>
        <v>Not Selected</v>
      </c>
      <c r="G78" s="94" t="str">
        <f>IF(VLOOKUP($B78, RFE_Final!$B$8:$G$76,2, FALSE), "Selected", "Not Selected")</f>
        <v>Selected</v>
      </c>
      <c r="H78" s="94" t="str">
        <f>IF(VLOOKUP($B78, RFE_Final!$B$8:$G$76,3, FALSE), "Selected", "Not Selected")</f>
        <v>Selected</v>
      </c>
      <c r="I78" s="94" t="str">
        <f>IF(VLOOKUP($B78, RFE_Final!$B$8:$G$76,4, FALSE), "Selected", "Not Selected")</f>
        <v>Not Selected</v>
      </c>
      <c r="J78" s="94" t="str">
        <f>IF(VLOOKUP($B78, 'RIDGE &amp; LASSO_Final'!$B$11:$S$77,5, FALSE)=1, "Selected", "Not Selected")</f>
        <v>Not Selected</v>
      </c>
      <c r="K78" s="94" t="str">
        <f>IF(VLOOKUP($B78, 'RIDGE &amp; LASSO_Final'!$B$11:$S$77,11, FALSE)=1, "Selected", "Not Selected")</f>
        <v>Not Selected</v>
      </c>
      <c r="L78" s="94" t="s">
        <v>417</v>
      </c>
      <c r="M78" s="94" t="str">
        <f>IF(VLOOKUP($B78, 'RIDGE &amp; LASSO_Final'!$B$11:$S$77,3, FALSE)=1, "Selected", "Not Selected")</f>
        <v>Not Selected</v>
      </c>
      <c r="N78" s="94" t="str">
        <f>IF(VLOOKUP($B78, 'RIDGE &amp; LASSO_Final'!$B$11:$S$77,9, FALSE)=1, "Selected", "Not Selected")</f>
        <v>Not Selected</v>
      </c>
      <c r="O78" s="94" t="s">
        <v>417</v>
      </c>
      <c r="P78" s="94" t="s">
        <v>430</v>
      </c>
      <c r="Q78" s="94"/>
      <c r="R78" s="10" cm="1">
        <f t="array" ref="R78">IF(OR(D78="Medium", D78="Large"), 1, 0) +
IF(OR(C78="Negligible", C78="Small"), 1, 0) +
SUM(IF(E78:O78="Selected", 1, 0), IF(E78:O78="Not Selected", 0, 0)) + IF(P78="Important",1,0)</f>
        <v>4</v>
      </c>
    </row>
    <row r="79" spans="2:18" ht="14.5" customHeight="1">
      <c r="B79" s="13" t="s">
        <v>80</v>
      </c>
      <c r="C79" s="94" t="s">
        <v>415</v>
      </c>
      <c r="D79" s="94" t="s">
        <v>415</v>
      </c>
      <c r="E79" s="94" t="str">
        <f>IF(VLOOKUP(B79, RFE_Final!$B$8:$G$76,5, FALSE), "Selected", "Not Selected")</f>
        <v>Not Selected</v>
      </c>
      <c r="F79" s="94" t="str">
        <f>IF(VLOOKUP(B79, RFE_Final!$B$8:$G$76,6, FALSE), "Selected", "Not Selected")</f>
        <v>Not Selected</v>
      </c>
      <c r="G79" s="94" t="str">
        <f>IF(VLOOKUP($B79, RFE_Final!$B$8:$G$76,2, FALSE), "Selected", "Not Selected")</f>
        <v>Selected</v>
      </c>
      <c r="H79" s="94" t="str">
        <f>IF(VLOOKUP($B79, RFE_Final!$B$8:$G$76,3, FALSE), "Selected", "Not Selected")</f>
        <v>Selected</v>
      </c>
      <c r="I79" s="94" t="str">
        <f>IF(VLOOKUP($B79, RFE_Final!$B$8:$G$76,4, FALSE), "Selected", "Not Selected")</f>
        <v>Not Selected</v>
      </c>
      <c r="J79" s="94" t="str">
        <f>IF(VLOOKUP($B79, 'RIDGE &amp; LASSO_Final'!$B$11:$S$77,5, FALSE)=1, "Selected", "Not Selected")</f>
        <v>Not Selected</v>
      </c>
      <c r="K79" s="94" t="str">
        <f>IF(VLOOKUP($B79, 'RIDGE &amp; LASSO_Final'!$B$11:$S$77,11, FALSE)=1, "Selected", "Not Selected")</f>
        <v>Not Selected</v>
      </c>
      <c r="L79" s="94" t="s">
        <v>417</v>
      </c>
      <c r="M79" s="94" t="str">
        <f>IF(VLOOKUP($B79, 'RIDGE &amp; LASSO_Final'!$B$11:$S$77,3, FALSE)=1, "Selected", "Not Selected")</f>
        <v>Not Selected</v>
      </c>
      <c r="N79" s="94" t="str">
        <f>IF(VLOOKUP($B79, 'RIDGE &amp; LASSO_Final'!$B$11:$S$77,9, FALSE)=1, "Selected", "Not Selected")</f>
        <v>Not Selected</v>
      </c>
      <c r="O79" s="94" t="s">
        <v>417</v>
      </c>
      <c r="P79" s="94" t="s">
        <v>430</v>
      </c>
      <c r="Q79" s="94"/>
      <c r="R79" s="10" cm="1">
        <f t="array" ref="R79">IF(OR(D79="Medium", D79="Large"), 1, 0) +
IF(OR(C79="Negligible", C79="Small"), 1, 0) +
SUM(IF(E79:O79="Selected", 1, 0), IF(E79:O79="Not Selected", 0, 0)) + IF(P79="Important",1,0)</f>
        <v>4</v>
      </c>
    </row>
    <row r="80" spans="2:18" ht="14.5" customHeight="1">
      <c r="B80" s="13" t="s">
        <v>63</v>
      </c>
      <c r="C80" s="94" t="s">
        <v>433</v>
      </c>
      <c r="D80" s="94" t="s">
        <v>419</v>
      </c>
      <c r="E80" s="94" t="str">
        <f>IF(VLOOKUP(B80, RFE_Final!$B$8:$G$76,5, FALSE), "Selected", "Not Selected")</f>
        <v>Not Selected</v>
      </c>
      <c r="F80" s="94" t="str">
        <f>IF(VLOOKUP(B80, RFE_Final!$B$8:$G$76,6, FALSE), "Selected", "Not Selected")</f>
        <v>Selected</v>
      </c>
      <c r="G80" s="94" t="str">
        <f>IF(VLOOKUP($B80, RFE_Final!$B$8:$G$76,2, FALSE), "Selected", "Not Selected")</f>
        <v>Selected</v>
      </c>
      <c r="H80" s="94" t="str">
        <f>IF(VLOOKUP($B80, RFE_Final!$B$8:$G$76,3, FALSE), "Selected", "Not Selected")</f>
        <v>Selected</v>
      </c>
      <c r="I80" s="94" t="str">
        <f>IF(VLOOKUP($B80, RFE_Final!$B$8:$G$76,4, FALSE), "Selected", "Not Selected")</f>
        <v>Not Selected</v>
      </c>
      <c r="J80" s="94" t="str">
        <f>IF(VLOOKUP($B80, 'RIDGE &amp; LASSO_Final'!$B$11:$S$77,5, FALSE)=1, "Selected", "Not Selected")</f>
        <v>Not Selected</v>
      </c>
      <c r="K80" s="94" t="str">
        <f>IF(VLOOKUP($B80, 'RIDGE &amp; LASSO_Final'!$B$11:$S$77,11, FALSE)=1, "Selected", "Not Selected")</f>
        <v>Not Selected</v>
      </c>
      <c r="L80" s="94" t="s">
        <v>417</v>
      </c>
      <c r="M80" s="94" t="str">
        <f>IF(VLOOKUP($B80, 'RIDGE &amp; LASSO_Final'!$B$11:$S$77,3, FALSE)=1, "Selected", "Not Selected")</f>
        <v>Not Selected</v>
      </c>
      <c r="N80" s="94" t="str">
        <f>IF(VLOOKUP($B80, 'RIDGE &amp; LASSO_Final'!$B$11:$S$77,9, FALSE)=1, "Selected", "Not Selected")</f>
        <v>Not Selected</v>
      </c>
      <c r="O80" s="94" t="s">
        <v>417</v>
      </c>
      <c r="P80" s="94" t="s">
        <v>430</v>
      </c>
      <c r="Q80" s="94"/>
      <c r="R80" s="10" cm="1">
        <f t="array" ref="R80">IF(OR(D80="Medium", D80="Large"), 1, 0) +
IF(OR(C80="Negligible", C80="Small"), 1, 0) +
SUM(IF(E80:O80="Selected", 1, 0), IF(E80:O80="Not Selected", 0, 0)) + IF(P80="Important",1,0)</f>
        <v>4</v>
      </c>
    </row>
    <row r="81" spans="2:18" ht="14.5" customHeight="1">
      <c r="B81" s="13" t="s">
        <v>84</v>
      </c>
      <c r="C81" s="94" t="s">
        <v>419</v>
      </c>
      <c r="D81" s="94" t="s">
        <v>415</v>
      </c>
      <c r="E81" s="94" t="str">
        <f>IF(VLOOKUP(B81, RFE_Final!$B$8:$G$76,5, FALSE), "Selected", "Not Selected")</f>
        <v>Not Selected</v>
      </c>
      <c r="F81" s="94" t="str">
        <f>IF(VLOOKUP(B81, RFE_Final!$B$8:$G$76,6, FALSE), "Selected", "Not Selected")</f>
        <v>Not Selected</v>
      </c>
      <c r="G81" s="94" t="str">
        <f>IF(VLOOKUP($B81, RFE_Final!$B$8:$G$76,2, FALSE), "Selected", "Not Selected")</f>
        <v>Selected</v>
      </c>
      <c r="H81" s="94" t="str">
        <f>IF(VLOOKUP($B81, RFE_Final!$B$8:$G$76,3, FALSE), "Selected", "Not Selected")</f>
        <v>Selected</v>
      </c>
      <c r="I81" s="94" t="str">
        <f>IF(VLOOKUP($B81, RFE_Final!$B$8:$G$76,4, FALSE), "Selected", "Not Selected")</f>
        <v>Not Selected</v>
      </c>
      <c r="J81" s="94" t="str">
        <f>IF(VLOOKUP($B81, 'RIDGE &amp; LASSO_Final'!$B$11:$S$77,5, FALSE)=1, "Selected", "Not Selected")</f>
        <v>Not Selected</v>
      </c>
      <c r="K81" s="94" t="str">
        <f>IF(VLOOKUP($B81, 'RIDGE &amp; LASSO_Final'!$B$11:$S$77,11, FALSE)=1, "Selected", "Not Selected")</f>
        <v>Not Selected</v>
      </c>
      <c r="L81" s="94" t="s">
        <v>417</v>
      </c>
      <c r="M81" s="94" t="str">
        <f>IF(VLOOKUP($B81, 'RIDGE &amp; LASSO_Final'!$B$11:$S$77,3, FALSE)=1, "Selected", "Not Selected")</f>
        <v>Not Selected</v>
      </c>
      <c r="N81" s="94" t="str">
        <f>IF(VLOOKUP($B81, 'RIDGE &amp; LASSO_Final'!$B$11:$S$77,9, FALSE)=1, "Selected", "Not Selected")</f>
        <v>Not Selected</v>
      </c>
      <c r="O81" s="94" t="s">
        <v>416</v>
      </c>
      <c r="P81" s="94" t="s">
        <v>430</v>
      </c>
      <c r="Q81" s="94"/>
      <c r="R81" s="10" cm="1">
        <f t="array" ref="R81">IF(OR(D81="Medium", D81="Large"), 1, 0) +
IF(OR(C81="Negligible", C81="Small"), 1, 0) +
SUM(IF(E81:O81="Selected", 1, 0), IF(E81:O81="Not Selected", 0, 0)) + IF(P81="Important",1,0)</f>
        <v>5</v>
      </c>
    </row>
    <row r="82" spans="2:18" ht="14.5" customHeight="1">
      <c r="B82" s="13" t="s">
        <v>69</v>
      </c>
      <c r="C82" s="94" t="s">
        <v>432</v>
      </c>
      <c r="D82" s="94" t="s">
        <v>419</v>
      </c>
      <c r="E82" s="94" t="str">
        <f>IF(VLOOKUP(B82, RFE_Final!$B$8:$G$76,5, FALSE), "Selected", "Not Selected")</f>
        <v>Not Selected</v>
      </c>
      <c r="F82" s="94" t="str">
        <f>IF(VLOOKUP(B82, RFE_Final!$B$8:$G$76,6, FALSE), "Selected", "Not Selected")</f>
        <v>Not Selected</v>
      </c>
      <c r="G82" s="94" t="str">
        <f>IF(VLOOKUP($B82, RFE_Final!$B$8:$G$76,2, FALSE), "Selected", "Not Selected")</f>
        <v>Selected</v>
      </c>
      <c r="H82" s="94" t="str">
        <f>IF(VLOOKUP($B82, RFE_Final!$B$8:$G$76,3, FALSE), "Selected", "Not Selected")</f>
        <v>Selected</v>
      </c>
      <c r="I82" s="94" t="str">
        <f>IF(VLOOKUP($B82, RFE_Final!$B$8:$G$76,4, FALSE), "Selected", "Not Selected")</f>
        <v>Not Selected</v>
      </c>
      <c r="J82" s="94" t="str">
        <f>IF(VLOOKUP($B82, 'RIDGE &amp; LASSO_Final'!$B$11:$S$77,5, FALSE)=1, "Selected", "Not Selected")</f>
        <v>Not Selected</v>
      </c>
      <c r="K82" s="94" t="str">
        <f>IF(VLOOKUP($B82, 'RIDGE &amp; LASSO_Final'!$B$11:$S$77,11, FALSE)=1, "Selected", "Not Selected")</f>
        <v>Not Selected</v>
      </c>
      <c r="L82" s="94" t="s">
        <v>417</v>
      </c>
      <c r="M82" s="94" t="str">
        <f>IF(VLOOKUP($B82, 'RIDGE &amp; LASSO_Final'!$B$11:$S$77,3, FALSE)=1, "Selected", "Not Selected")</f>
        <v>Not Selected</v>
      </c>
      <c r="N82" s="94" t="str">
        <f>IF(VLOOKUP($B82, 'RIDGE &amp; LASSO_Final'!$B$11:$S$77,9, FALSE)=1, "Selected", "Not Selected")</f>
        <v>Not Selected</v>
      </c>
      <c r="O82" s="94" t="s">
        <v>417</v>
      </c>
      <c r="P82" s="94" t="s">
        <v>430</v>
      </c>
      <c r="Q82" s="94"/>
      <c r="R82" s="10" cm="1">
        <f t="array" ref="R82">IF(OR(D82="Medium", D82="Large"), 1, 0) +
IF(OR(C82="Negligible", C82="Small"), 1, 0) +
SUM(IF(E82:O82="Selected", 1, 0), IF(E82:O82="Not Selected", 0, 0)) + IF(P82="Important",1,0)</f>
        <v>3</v>
      </c>
    </row>
    <row r="83" spans="2:18" ht="14.5" customHeight="1">
      <c r="B83" s="13" t="s">
        <v>62</v>
      </c>
      <c r="C83" s="94" t="s">
        <v>419</v>
      </c>
      <c r="D83" s="94" t="s">
        <v>419</v>
      </c>
      <c r="E83" s="94" t="str">
        <f>IF(VLOOKUP(B83, RFE_Final!$B$8:$G$76,5, FALSE), "Selected", "Not Selected")</f>
        <v>Not Selected</v>
      </c>
      <c r="F83" s="94" t="str">
        <f>IF(VLOOKUP(B83, RFE_Final!$B$8:$G$76,6, FALSE), "Selected", "Not Selected")</f>
        <v>Not Selected</v>
      </c>
      <c r="G83" s="94" t="str">
        <f>IF(VLOOKUP($B83, RFE_Final!$B$8:$G$76,2, FALSE), "Selected", "Not Selected")</f>
        <v>Selected</v>
      </c>
      <c r="H83" s="94" t="str">
        <f>IF(VLOOKUP($B83, RFE_Final!$B$8:$G$76,3, FALSE), "Selected", "Not Selected")</f>
        <v>Selected</v>
      </c>
      <c r="I83" s="94" t="str">
        <f>IF(VLOOKUP($B83, RFE_Final!$B$8:$G$76,4, FALSE), "Selected", "Not Selected")</f>
        <v>Not Selected</v>
      </c>
      <c r="J83" s="94" t="str">
        <f>IF(VLOOKUP($B83, 'RIDGE &amp; LASSO_Final'!$B$11:$S$77,5, FALSE)=1, "Selected", "Not Selected")</f>
        <v>Not Selected</v>
      </c>
      <c r="K83" s="94" t="str">
        <f>IF(VLOOKUP($B83, 'RIDGE &amp; LASSO_Final'!$B$11:$S$77,11, FALSE)=1, "Selected", "Not Selected")</f>
        <v>Not Selected</v>
      </c>
      <c r="L83" s="94" t="s">
        <v>417</v>
      </c>
      <c r="M83" s="94" t="str">
        <f>IF(VLOOKUP($B83, 'RIDGE &amp; LASSO_Final'!$B$11:$S$77,3, FALSE)=1, "Selected", "Not Selected")</f>
        <v>Not Selected</v>
      </c>
      <c r="N83" s="94" t="str">
        <f>IF(VLOOKUP($B83, 'RIDGE &amp; LASSO_Final'!$B$11:$S$77,9, FALSE)=1, "Selected", "Not Selected")</f>
        <v>Not Selected</v>
      </c>
      <c r="O83" s="94" t="s">
        <v>417</v>
      </c>
      <c r="P83" s="94" t="s">
        <v>430</v>
      </c>
      <c r="Q83" s="94"/>
      <c r="R83" s="10" cm="1">
        <f t="array" ref="R83">IF(OR(D83="Medium", D83="Large"), 1, 0) +
IF(OR(C83="Negligible", C83="Small"), 1, 0) +
SUM(IF(E83:O83="Selected", 1, 0), IF(E83:O83="Not Selected", 0, 0)) + IF(P83="Important",1,0)</f>
        <v>4</v>
      </c>
    </row>
    <row r="84" spans="2:18" ht="14.5" customHeight="1">
      <c r="B84" s="13" t="s">
        <v>78</v>
      </c>
      <c r="C84" s="94" t="s">
        <v>419</v>
      </c>
      <c r="D84" s="94" t="s">
        <v>415</v>
      </c>
      <c r="E84" s="94" t="str">
        <f>IF(VLOOKUP(B84, RFE_Final!$B$8:$G$76,5, FALSE), "Selected", "Not Selected")</f>
        <v>Not Selected</v>
      </c>
      <c r="F84" s="94" t="str">
        <f>IF(VLOOKUP(B84, RFE_Final!$B$8:$G$76,6, FALSE), "Selected", "Not Selected")</f>
        <v>Not Selected</v>
      </c>
      <c r="G84" s="94" t="str">
        <f>IF(VLOOKUP($B84, RFE_Final!$B$8:$G$76,2, FALSE), "Selected", "Not Selected")</f>
        <v>Selected</v>
      </c>
      <c r="H84" s="94" t="str">
        <f>IF(VLOOKUP($B84, RFE_Final!$B$8:$G$76,3, FALSE), "Selected", "Not Selected")</f>
        <v>Selected</v>
      </c>
      <c r="I84" s="94" t="str">
        <f>IF(VLOOKUP($B84, RFE_Final!$B$8:$G$76,4, FALSE), "Selected", "Not Selected")</f>
        <v>Not Selected</v>
      </c>
      <c r="J84" s="94" t="str">
        <f>IF(VLOOKUP($B84, 'RIDGE &amp; LASSO_Final'!$B$11:$S$77,5, FALSE)=1, "Selected", "Not Selected")</f>
        <v>Not Selected</v>
      </c>
      <c r="K84" s="94" t="str">
        <f>IF(VLOOKUP($B84, 'RIDGE &amp; LASSO_Final'!$B$11:$S$77,11, FALSE)=1, "Selected", "Not Selected")</f>
        <v>Not Selected</v>
      </c>
      <c r="L84" s="94" t="s">
        <v>417</v>
      </c>
      <c r="M84" s="94" t="str">
        <f>IF(VLOOKUP($B84, 'RIDGE &amp; LASSO_Final'!$B$11:$S$77,3, FALSE)=1, "Selected", "Not Selected")</f>
        <v>Not Selected</v>
      </c>
      <c r="N84" s="94" t="str">
        <f>IF(VLOOKUP($B84, 'RIDGE &amp; LASSO_Final'!$B$11:$S$77,9, FALSE)=1, "Selected", "Not Selected")</f>
        <v>Not Selected</v>
      </c>
      <c r="O84" s="94" t="s">
        <v>417</v>
      </c>
      <c r="P84" s="94" t="s">
        <v>430</v>
      </c>
      <c r="Q84" s="94"/>
      <c r="R84" s="10" cm="1">
        <f t="array" ref="R84">IF(OR(D84="Medium", D84="Large"), 1, 0) +
IF(OR(C84="Negligible", C84="Small"), 1, 0) +
SUM(IF(E84:O84="Selected", 1, 0), IF(E84:O84="Not Selected", 0, 0)) + IF(P84="Important",1,0)</f>
        <v>4</v>
      </c>
    </row>
    <row r="85" spans="2:18" ht="14.5" customHeight="1">
      <c r="B85" s="110" t="s">
        <v>54</v>
      </c>
      <c r="C85" s="111" t="s">
        <v>419</v>
      </c>
      <c r="D85" s="111" t="s">
        <v>419</v>
      </c>
      <c r="E85" s="111" t="s">
        <v>416</v>
      </c>
      <c r="F85" s="111" t="str">
        <f>IF(VLOOKUP(B85, RFE_Final!$B$8:$G$76,6, FALSE), "Selected", "Not Selected")</f>
        <v>Selected</v>
      </c>
      <c r="G85" s="111" t="str">
        <f>IF(VLOOKUP($B85, RFE_Final!$B$8:$G$76,2, FALSE), "Selected", "Not Selected")</f>
        <v>Selected</v>
      </c>
      <c r="H85" s="111" t="str">
        <f>IF(VLOOKUP($B85, RFE_Final!$B$8:$G$76,3, FALSE), "Selected", "Not Selected")</f>
        <v>Selected</v>
      </c>
      <c r="I85" s="111" t="str">
        <f>IF(VLOOKUP($B85, RFE_Final!$B$8:$G$76,4, FALSE), "Selected", "Not Selected")</f>
        <v>Not Selected</v>
      </c>
      <c r="J85" s="111" t="str">
        <f>IF(VLOOKUP($B85, 'RIDGE &amp; LASSO_Final'!$B$11:$S$77,5, FALSE)=1, "Selected", "Not Selected")</f>
        <v>Not Selected</v>
      </c>
      <c r="K85" s="111" t="str">
        <f>IF(VLOOKUP($B85, 'RIDGE &amp; LASSO_Final'!$B$11:$S$77,11, FALSE)=1, "Selected", "Not Selected")</f>
        <v>Selected</v>
      </c>
      <c r="L85" s="111" t="s">
        <v>416</v>
      </c>
      <c r="M85" s="111" t="str">
        <f>IF(VLOOKUP($B85, 'RIDGE &amp; LASSO_Final'!$B$11:$S$77,3, FALSE)=1, "Selected", "Not Selected")</f>
        <v>Not Selected</v>
      </c>
      <c r="N85" s="111" t="str">
        <f>IF(VLOOKUP($B85, 'RIDGE &amp; LASSO_Final'!$B$11:$S$77,9, FALSE)=1, "Selected", "Not Selected")</f>
        <v>Selected</v>
      </c>
      <c r="O85" s="111" t="s">
        <v>416</v>
      </c>
      <c r="P85" s="111" t="s">
        <v>430</v>
      </c>
      <c r="Q85" s="111"/>
      <c r="R85" s="113" cm="1">
        <f t="array" ref="R85">IF(OR(D85="Medium", D85="Large"), 1, 0) +
IF(OR(C85="Negligible", C85="Small"), 1, 0) +
SUM(IF(E85:O85="Selected", 1, 0), IF(E85:O85="Not Selected", 0, 0)) + IF(P85="Important",1,0)</f>
        <v>10</v>
      </c>
    </row>
    <row r="86" spans="2:18" ht="14.5" customHeight="1">
      <c r="B86" s="13" t="s">
        <v>89</v>
      </c>
      <c r="C86" s="94" t="s">
        <v>419</v>
      </c>
      <c r="D86" s="94" t="s">
        <v>415</v>
      </c>
      <c r="E86" s="94" t="str">
        <f>IF(VLOOKUP(B86, RFE_Final!$B$8:$G$76,5, FALSE), "Selected", "Not Selected")</f>
        <v>Not Selected</v>
      </c>
      <c r="F86" s="94" t="str">
        <f>IF(VLOOKUP(B86, RFE_Final!$B$8:$G$76,6, FALSE), "Selected", "Not Selected")</f>
        <v>Not Selected</v>
      </c>
      <c r="G86" s="94" t="str">
        <f>IF(VLOOKUP($B86, RFE_Final!$B$8:$G$76,2, FALSE), "Selected", "Not Selected")</f>
        <v>Selected</v>
      </c>
      <c r="H86" s="94" t="str">
        <f>IF(VLOOKUP($B86, RFE_Final!$B$8:$G$76,3, FALSE), "Selected", "Not Selected")</f>
        <v>Selected</v>
      </c>
      <c r="I86" s="94" t="str">
        <f>IF(VLOOKUP($B86, RFE_Final!$B$8:$G$76,4, FALSE), "Selected", "Not Selected")</f>
        <v>Not Selected</v>
      </c>
      <c r="J86" s="94" t="str">
        <f>IF(VLOOKUP($B86, 'RIDGE &amp; LASSO_Final'!$B$11:$S$77,5, FALSE)=1, "Selected", "Not Selected")</f>
        <v>Not Selected</v>
      </c>
      <c r="K86" s="94" t="str">
        <f>IF(VLOOKUP($B86, 'RIDGE &amp; LASSO_Final'!$B$11:$S$77,11, FALSE)=1, "Selected", "Not Selected")</f>
        <v>Selected</v>
      </c>
      <c r="L86" s="94" t="s">
        <v>416</v>
      </c>
      <c r="M86" s="94" t="str">
        <f>IF(VLOOKUP($B86, 'RIDGE &amp; LASSO_Final'!$B$11:$S$77,3, FALSE)=1, "Selected", "Not Selected")</f>
        <v>Not Selected</v>
      </c>
      <c r="N86" s="94" t="str">
        <f>IF(VLOOKUP($B86, 'RIDGE &amp; LASSO_Final'!$B$11:$S$77,9, FALSE)=1, "Selected", "Not Selected")</f>
        <v>Not Selected</v>
      </c>
      <c r="O86" s="94" t="s">
        <v>417</v>
      </c>
      <c r="P86" s="94" t="s">
        <v>430</v>
      </c>
      <c r="Q86" s="94"/>
      <c r="R86" s="10" cm="1">
        <f t="array" ref="R86">IF(OR(D86="Medium", D86="Large"), 1, 0) +
IF(OR(C86="Negligible", C86="Small"), 1, 0) +
SUM(IF(E86:O86="Selected", 1, 0), IF(E86:O86="Not Selected", 0, 0)) + IF(P86="Important",1,0)</f>
        <v>6</v>
      </c>
    </row>
    <row r="87" spans="2:18" ht="14.5" customHeight="1">
      <c r="B87" s="13" t="s">
        <v>83</v>
      </c>
      <c r="C87" s="94" t="s">
        <v>419</v>
      </c>
      <c r="D87" s="94" t="s">
        <v>415</v>
      </c>
      <c r="E87" s="94" t="str">
        <f>IF(VLOOKUP(B87, RFE_Final!$B$8:$G$76,5, FALSE), "Selected", "Not Selected")</f>
        <v>Not Selected</v>
      </c>
      <c r="F87" s="94" t="str">
        <f>IF(VLOOKUP(B87, RFE_Final!$B$8:$G$76,6, FALSE), "Selected", "Not Selected")</f>
        <v>Not Selected</v>
      </c>
      <c r="G87" s="94" t="str">
        <f>IF(VLOOKUP($B87, RFE_Final!$B$8:$G$76,2, FALSE), "Selected", "Not Selected")</f>
        <v>Selected</v>
      </c>
      <c r="H87" s="94" t="str">
        <f>IF(VLOOKUP($B87, RFE_Final!$B$8:$G$76,3, FALSE), "Selected", "Not Selected")</f>
        <v>Selected</v>
      </c>
      <c r="I87" s="94" t="str">
        <f>IF(VLOOKUP($B87, RFE_Final!$B$8:$G$76,4, FALSE), "Selected", "Not Selected")</f>
        <v>Not Selected</v>
      </c>
      <c r="J87" s="94" t="str">
        <f>IF(VLOOKUP($B87, 'RIDGE &amp; LASSO_Final'!$B$11:$S$77,5, FALSE)=1, "Selected", "Not Selected")</f>
        <v>Not Selected</v>
      </c>
      <c r="K87" s="94" t="str">
        <f>IF(VLOOKUP($B87, 'RIDGE &amp; LASSO_Final'!$B$11:$S$77,11, FALSE)=1, "Selected", "Not Selected")</f>
        <v>Selected</v>
      </c>
      <c r="L87" s="94" t="s">
        <v>416</v>
      </c>
      <c r="M87" s="94" t="str">
        <f>IF(VLOOKUP($B87, 'RIDGE &amp; LASSO_Final'!$B$11:$S$77,3, FALSE)=1, "Selected", "Not Selected")</f>
        <v>Not Selected</v>
      </c>
      <c r="N87" s="94" t="str">
        <f>IF(VLOOKUP($B87, 'RIDGE &amp; LASSO_Final'!$B$11:$S$77,9, FALSE)=1, "Selected", "Not Selected")</f>
        <v>Not Selected</v>
      </c>
      <c r="O87" s="94" t="s">
        <v>417</v>
      </c>
      <c r="P87" s="94" t="s">
        <v>430</v>
      </c>
      <c r="Q87" s="94"/>
      <c r="R87" s="10" cm="1">
        <f t="array" ref="R87">IF(OR(D87="Medium", D87="Large"), 1, 0) +
IF(OR(C87="Negligible", C87="Small"), 1, 0) +
SUM(IF(E87:O87="Selected", 1, 0), IF(E87:O87="Not Selected", 0, 0)) + IF(P87="Important",1,0)</f>
        <v>6</v>
      </c>
    </row>
    <row r="88" spans="2:18" ht="14.5" customHeight="1">
      <c r="B88" s="13" t="s">
        <v>102</v>
      </c>
      <c r="C88" s="94" t="s">
        <v>415</v>
      </c>
      <c r="D88" s="94" t="s">
        <v>415</v>
      </c>
      <c r="E88" s="94" t="str">
        <f>IF(VLOOKUP(B88, RFE_Final!$B$8:$G$76,5, FALSE), "Selected", "Not Selected")</f>
        <v>Not Selected</v>
      </c>
      <c r="F88" s="94" t="str">
        <f>IF(VLOOKUP(B88, RFE_Final!$B$8:$G$76,6, FALSE), "Selected", "Not Selected")</f>
        <v>Not Selected</v>
      </c>
      <c r="G88" s="94" t="str">
        <f>IF(VLOOKUP($B88, RFE_Final!$B$8:$G$76,2, FALSE), "Selected", "Not Selected")</f>
        <v>Not Selected</v>
      </c>
      <c r="H88" s="94" t="str">
        <f>IF(VLOOKUP($B88, RFE_Final!$B$8:$G$76,3, FALSE), "Selected", "Not Selected")</f>
        <v>Selected</v>
      </c>
      <c r="I88" s="94" t="str">
        <f>IF(VLOOKUP($B88, RFE_Final!$B$8:$G$76,4, FALSE), "Selected", "Not Selected")</f>
        <v>Not Selected</v>
      </c>
      <c r="J88" s="94" t="str">
        <f>IF(VLOOKUP($B88, 'RIDGE &amp; LASSO_Final'!$B$11:$S$77,5, FALSE)=1, "Selected", "Not Selected")</f>
        <v>Not Selected</v>
      </c>
      <c r="K88" s="94" t="str">
        <f>IF(VLOOKUP($B88, 'RIDGE &amp; LASSO_Final'!$B$11:$S$77,11, FALSE)=1, "Selected", "Not Selected")</f>
        <v>Not Selected</v>
      </c>
      <c r="L88" s="94" t="s">
        <v>417</v>
      </c>
      <c r="M88" s="94" t="str">
        <f>IF(VLOOKUP($B88, 'RIDGE &amp; LASSO_Final'!$B$11:$S$77,3, FALSE)=1, "Selected", "Not Selected")</f>
        <v>Not Selected</v>
      </c>
      <c r="N88" s="94" t="str">
        <f>IF(VLOOKUP($B88, 'RIDGE &amp; LASSO_Final'!$B$11:$S$77,9, FALSE)=1, "Selected", "Not Selected")</f>
        <v>Not Selected</v>
      </c>
      <c r="O88" s="94" t="s">
        <v>417</v>
      </c>
      <c r="P88" s="94" t="s">
        <v>430</v>
      </c>
      <c r="Q88" s="94"/>
      <c r="R88" s="10" cm="1">
        <f t="array" ref="R88">IF(OR(D88="Medium", D88="Large"), 1, 0) +
IF(OR(C88="Negligible", C88="Small"), 1, 0) +
SUM(IF(E88:O88="Selected", 1, 0), IF(E88:O88="Not Selected", 0, 0)) + IF(P88="Important",1,0)</f>
        <v>3</v>
      </c>
    </row>
    <row r="89" spans="2:18" ht="14.5" customHeight="1">
      <c r="B89" s="110" t="s">
        <v>59</v>
      </c>
      <c r="C89" s="111" t="s">
        <v>422</v>
      </c>
      <c r="D89" s="111" t="s">
        <v>419</v>
      </c>
      <c r="E89" s="111" t="str">
        <f>IF(VLOOKUP(B89, RFE_Final!$B$8:$G$76,5, FALSE), "Selected", "Not Selected")</f>
        <v>Not Selected</v>
      </c>
      <c r="F89" s="111" t="str">
        <f>IF(VLOOKUP(B89, RFE_Final!$B$8:$G$76,6, FALSE), "Selected", "Not Selected")</f>
        <v>Selected</v>
      </c>
      <c r="G89" s="111" t="str">
        <f>IF(VLOOKUP($B89, RFE_Final!$B$8:$G$76,2, FALSE), "Selected", "Not Selected")</f>
        <v>Selected</v>
      </c>
      <c r="H89" s="111" t="str">
        <f>IF(VLOOKUP($B89, RFE_Final!$B$8:$G$76,3, FALSE), "Selected", "Not Selected")</f>
        <v>Selected</v>
      </c>
      <c r="I89" s="111" t="str">
        <f>IF(VLOOKUP($B89, RFE_Final!$B$8:$G$76,4, FALSE), "Selected", "Not Selected")</f>
        <v>Not Selected</v>
      </c>
      <c r="J89" s="111" t="str">
        <f>IF(VLOOKUP($B89, 'RIDGE &amp; LASSO_Final'!$B$11:$S$77,5, FALSE)=1, "Selected", "Not Selected")</f>
        <v>Selected</v>
      </c>
      <c r="K89" s="111" t="str">
        <f>IF(VLOOKUP($B89, 'RIDGE &amp; LASSO_Final'!$B$11:$S$77,11, FALSE)=1, "Selected", "Not Selected")</f>
        <v>Selected</v>
      </c>
      <c r="L89" s="111" t="s">
        <v>416</v>
      </c>
      <c r="M89" s="111" t="str">
        <f>IF(VLOOKUP($B89, 'RIDGE &amp; LASSO_Final'!$B$11:$S$77,3, FALSE)=1, "Selected", "Not Selected")</f>
        <v>Selected</v>
      </c>
      <c r="N89" s="111" t="str">
        <f>IF(VLOOKUP($B89, 'RIDGE &amp; LASSO_Final'!$B$11:$S$77,9, FALSE)=1, "Selected", "Not Selected")</f>
        <v>Selected</v>
      </c>
      <c r="O89" s="111" t="s">
        <v>416</v>
      </c>
      <c r="P89" s="111" t="s">
        <v>430</v>
      </c>
      <c r="Q89" s="111"/>
      <c r="R89" s="113" cm="1">
        <f t="array" ref="R89">IF(OR(D89="Medium", D89="Large"), 1, 0) +
IF(OR(C89="Negligible", C89="Small"), 1, 0) +
SUM(IF(E89:O89="Selected", 1, 0), IF(E89:O89="Not Selected", 0, 0)) + IF(P89="Important",1,0)</f>
        <v>10</v>
      </c>
    </row>
    <row r="90" spans="2:18" ht="14.5" customHeight="1">
      <c r="B90" s="13" t="s">
        <v>75</v>
      </c>
      <c r="C90" s="94" t="s">
        <v>433</v>
      </c>
      <c r="D90" s="94" t="s">
        <v>415</v>
      </c>
      <c r="E90" s="94" t="str">
        <f>IF(VLOOKUP(B90, RFE_Final!$B$8:$G$76,5, FALSE), "Selected", "Not Selected")</f>
        <v>Not Selected</v>
      </c>
      <c r="F90" s="94" t="str">
        <f>IF(VLOOKUP(B90, RFE_Final!$B$8:$G$76,6, FALSE), "Selected", "Not Selected")</f>
        <v>Not Selected</v>
      </c>
      <c r="G90" s="94" t="str">
        <f>IF(VLOOKUP($B90, RFE_Final!$B$8:$G$76,2, FALSE), "Selected", "Not Selected")</f>
        <v>Selected</v>
      </c>
      <c r="H90" s="94" t="str">
        <f>IF(VLOOKUP($B90, RFE_Final!$B$8:$G$76,3, FALSE), "Selected", "Not Selected")</f>
        <v>Selected</v>
      </c>
      <c r="I90" s="94" t="str">
        <f>IF(VLOOKUP($B90, RFE_Final!$B$8:$G$76,4, FALSE), "Selected", "Not Selected")</f>
        <v>Not Selected</v>
      </c>
      <c r="J90" s="94" t="str">
        <f>IF(VLOOKUP($B90, 'RIDGE &amp; LASSO_Final'!$B$11:$S$77,5, FALSE)=1, "Selected", "Not Selected")</f>
        <v>Not Selected</v>
      </c>
      <c r="K90" s="94" t="str">
        <f>IF(VLOOKUP($B90, 'RIDGE &amp; LASSO_Final'!$B$11:$S$77,11, FALSE)=1, "Selected", "Not Selected")</f>
        <v>Selected</v>
      </c>
      <c r="L90" s="94" t="s">
        <v>417</v>
      </c>
      <c r="M90" s="94" t="str">
        <f>IF(VLOOKUP($B90, 'RIDGE &amp; LASSO_Final'!$B$11:$S$77,3, FALSE)=1, "Selected", "Not Selected")</f>
        <v>Not Selected</v>
      </c>
      <c r="N90" s="94" t="str">
        <f>IF(VLOOKUP($B90, 'RIDGE &amp; LASSO_Final'!$B$11:$S$77,9, FALSE)=1, "Selected", "Not Selected")</f>
        <v>Selected</v>
      </c>
      <c r="O90" s="94" t="s">
        <v>417</v>
      </c>
      <c r="P90" s="94" t="s">
        <v>430</v>
      </c>
      <c r="Q90" s="94"/>
      <c r="R90" s="10" cm="1">
        <f t="array" ref="R90">IF(OR(D90="Medium", D90="Large"), 1, 0) +
IF(OR(C90="Negligible", C90="Small"), 1, 0) +
SUM(IF(E90:O90="Selected", 1, 0), IF(E90:O90="Not Selected", 0, 0)) + IF(P90="Important",1,0)</f>
        <v>5</v>
      </c>
    </row>
    <row r="91" spans="2:18" ht="14.5" customHeight="1">
      <c r="B91" s="13" t="s">
        <v>61</v>
      </c>
      <c r="C91" s="94" t="s">
        <v>421</v>
      </c>
      <c r="D91" s="94" t="s">
        <v>415</v>
      </c>
      <c r="E91" s="94" t="str">
        <f>IF(VLOOKUP(B91, RFE_Final!$B$8:$G$76,5, FALSE), "Selected", "Not Selected")</f>
        <v>Not Selected</v>
      </c>
      <c r="F91" s="94" t="str">
        <f>IF(VLOOKUP(B91, RFE_Final!$B$8:$G$76,6, FALSE), "Selected", "Not Selected")</f>
        <v>Not Selected</v>
      </c>
      <c r="G91" s="94" t="str">
        <f>IF(VLOOKUP($B91, RFE_Final!$B$8:$G$76,2, FALSE), "Selected", "Not Selected")</f>
        <v>Selected</v>
      </c>
      <c r="H91" s="94" t="str">
        <f>IF(VLOOKUP($B91, RFE_Final!$B$8:$G$76,3, FALSE), "Selected", "Not Selected")</f>
        <v>Selected</v>
      </c>
      <c r="I91" s="94" t="str">
        <f>IF(VLOOKUP($B91, RFE_Final!$B$8:$G$76,4, FALSE), "Selected", "Not Selected")</f>
        <v>Not Selected</v>
      </c>
      <c r="J91" s="94" t="str">
        <f>IF(VLOOKUP($B91, 'RIDGE &amp; LASSO_Final'!$B$11:$S$77,5, FALSE)=1, "Selected", "Not Selected")</f>
        <v>Selected</v>
      </c>
      <c r="K91" s="94" t="str">
        <f>IF(VLOOKUP($B91, 'RIDGE &amp; LASSO_Final'!$B$11:$S$77,11, FALSE)=1, "Selected", "Not Selected")</f>
        <v>Selected</v>
      </c>
      <c r="L91" s="94" t="s">
        <v>416</v>
      </c>
      <c r="M91" s="94" t="str">
        <f>IF(VLOOKUP($B91, 'RIDGE &amp; LASSO_Final'!$B$11:$S$77,3, FALSE)=1, "Selected", "Not Selected")</f>
        <v>Selected</v>
      </c>
      <c r="N91" s="94" t="str">
        <f>IF(VLOOKUP($B91, 'RIDGE &amp; LASSO_Final'!$B$11:$S$77,9, FALSE)=1, "Selected", "Not Selected")</f>
        <v>Selected</v>
      </c>
      <c r="O91" s="94" t="s">
        <v>416</v>
      </c>
      <c r="P91" s="94" t="s">
        <v>430</v>
      </c>
      <c r="Q91" s="94"/>
      <c r="R91" s="10" cm="1">
        <f t="array" ref="R91">IF(OR(D91="Medium", D91="Large"), 1, 0) +
IF(OR(C91="Negligible", C91="Small"), 1, 0) +
SUM(IF(E91:O91="Selected", 1, 0), IF(E91:O91="Not Selected", 0, 0)) + IF(P91="Important",1,0)</f>
        <v>9</v>
      </c>
    </row>
    <row r="92" spans="2:18" ht="14.5" customHeight="1">
      <c r="B92" s="13" t="s">
        <v>67</v>
      </c>
      <c r="C92" s="94" t="s">
        <v>419</v>
      </c>
      <c r="D92" s="94" t="s">
        <v>419</v>
      </c>
      <c r="E92" s="94" t="str">
        <f>IF(VLOOKUP(B92, RFE_Final!$B$8:$G$76,5, FALSE), "Selected", "Not Selected")</f>
        <v>Not Selected</v>
      </c>
      <c r="F92" s="94" t="str">
        <f>IF(VLOOKUP(B92, RFE_Final!$B$8:$G$76,6, FALSE), "Selected", "Not Selected")</f>
        <v>Not Selected</v>
      </c>
      <c r="G92" s="94" t="str">
        <f>IF(VLOOKUP($B92, RFE_Final!$B$8:$G$76,2, FALSE), "Selected", "Not Selected")</f>
        <v>Selected</v>
      </c>
      <c r="H92" s="94" t="str">
        <f>IF(VLOOKUP($B92, RFE_Final!$B$8:$G$76,3, FALSE), "Selected", "Not Selected")</f>
        <v>Selected</v>
      </c>
      <c r="I92" s="94" t="str">
        <f>IF(VLOOKUP($B92, RFE_Final!$B$8:$G$76,4, FALSE), "Selected", "Not Selected")</f>
        <v>Not Selected</v>
      </c>
      <c r="J92" s="94" t="str">
        <f>IF(VLOOKUP($B92, 'RIDGE &amp; LASSO_Final'!$B$11:$S$77,5, FALSE)=1, "Selected", "Not Selected")</f>
        <v>Not Selected</v>
      </c>
      <c r="K92" s="94" t="str">
        <f>IF(VLOOKUP($B92, 'RIDGE &amp; LASSO_Final'!$B$11:$S$77,11, FALSE)=1, "Selected", "Not Selected")</f>
        <v>Not Selected</v>
      </c>
      <c r="L92" s="94" t="s">
        <v>417</v>
      </c>
      <c r="M92" s="94" t="str">
        <f>IF(VLOOKUP($B92, 'RIDGE &amp; LASSO_Final'!$B$11:$S$77,3, FALSE)=1, "Selected", "Not Selected")</f>
        <v>Not Selected</v>
      </c>
      <c r="N92" s="94" t="str">
        <f>IF(VLOOKUP($B92, 'RIDGE &amp; LASSO_Final'!$B$11:$S$77,9, FALSE)=1, "Selected", "Not Selected")</f>
        <v>Not Selected</v>
      </c>
      <c r="O92" s="94" t="s">
        <v>417</v>
      </c>
      <c r="P92" s="94" t="s">
        <v>430</v>
      </c>
      <c r="Q92" s="94"/>
      <c r="R92" s="10" cm="1">
        <f t="array" ref="R92">IF(OR(D92="Medium", D92="Large"), 1, 0) +
IF(OR(C92="Negligible", C92="Small"), 1, 0) +
SUM(IF(E92:O92="Selected", 1, 0), IF(E92:O92="Not Selected", 0, 0)) + IF(P92="Important",1,0)</f>
        <v>4</v>
      </c>
    </row>
    <row r="93" spans="2:18" ht="14.5" customHeight="1">
      <c r="B93" s="13" t="s">
        <v>77</v>
      </c>
      <c r="C93" s="94" t="s">
        <v>419</v>
      </c>
      <c r="D93" s="94" t="s">
        <v>415</v>
      </c>
      <c r="E93" s="94" t="s">
        <v>416</v>
      </c>
      <c r="F93" s="94" t="str">
        <f>IF(VLOOKUP(B93, RFE_Final!$B$8:$G$76,6, FALSE), "Selected", "Not Selected")</f>
        <v>Not Selected</v>
      </c>
      <c r="G93" s="94" t="str">
        <f>IF(VLOOKUP($B93, RFE_Final!$B$8:$G$76,2, FALSE), "Selected", "Not Selected")</f>
        <v>Selected</v>
      </c>
      <c r="H93" s="94" t="str">
        <f>IF(VLOOKUP($B93, RFE_Final!$B$8:$G$76,3, FALSE), "Selected", "Not Selected")</f>
        <v>Selected</v>
      </c>
      <c r="I93" s="94" t="str">
        <f>IF(VLOOKUP($B93, RFE_Final!$B$8:$G$76,4, FALSE), "Selected", "Not Selected")</f>
        <v>Not Selected</v>
      </c>
      <c r="J93" s="94" t="str">
        <f>IF(VLOOKUP($B93, 'RIDGE &amp; LASSO_Final'!$B$11:$S$77,5, FALSE)=1, "Selected", "Not Selected")</f>
        <v>Not Selected</v>
      </c>
      <c r="K93" s="94" t="str">
        <f>IF(VLOOKUP($B93, 'RIDGE &amp; LASSO_Final'!$B$11:$S$77,11, FALSE)=1, "Selected", "Not Selected")</f>
        <v>Not Selected</v>
      </c>
      <c r="L93" s="94" t="s">
        <v>417</v>
      </c>
      <c r="M93" s="94" t="str">
        <f>IF(VLOOKUP($B93, 'RIDGE &amp; LASSO_Final'!$B$11:$S$77,3, FALSE)=1, "Selected", "Not Selected")</f>
        <v>Not Selected</v>
      </c>
      <c r="N93" s="94" t="str">
        <f>IF(VLOOKUP($B93, 'RIDGE &amp; LASSO_Final'!$B$11:$S$77,9, FALSE)=1, "Selected", "Not Selected")</f>
        <v>Not Selected</v>
      </c>
      <c r="O93" s="94" t="s">
        <v>417</v>
      </c>
      <c r="P93" s="94" t="s">
        <v>430</v>
      </c>
      <c r="Q93" s="94"/>
      <c r="R93" s="10" cm="1">
        <f t="array" ref="R93">IF(OR(D93="Medium", D93="Large"), 1, 0) +
IF(OR(C93="Negligible", C93="Small"), 1, 0) +
SUM(IF(E93:O93="Selected", 1, 0), IF(E93:O93="Not Selected", 0, 0)) + IF(P93="Important",1,0)</f>
        <v>5</v>
      </c>
    </row>
    <row r="94" spans="2:18" ht="14.5" customHeight="1">
      <c r="B94" s="110" t="s">
        <v>56</v>
      </c>
      <c r="C94" s="111" t="s">
        <v>421</v>
      </c>
      <c r="D94" s="111" t="s">
        <v>419</v>
      </c>
      <c r="E94" s="111" t="str">
        <f>IF(VLOOKUP(B94, RFE_Final!$B$8:$G$76,5, FALSE), "Selected", "Not Selected")</f>
        <v>Not Selected</v>
      </c>
      <c r="F94" s="111" t="str">
        <f>IF(VLOOKUP(B94, RFE_Final!$B$8:$G$76,6, FALSE), "Selected", "Not Selected")</f>
        <v>Selected</v>
      </c>
      <c r="G94" s="111" t="str">
        <f>IF(VLOOKUP($B94, RFE_Final!$B$8:$G$76,2, FALSE), "Selected", "Not Selected")</f>
        <v>Selected</v>
      </c>
      <c r="H94" s="111" t="str">
        <f>IF(VLOOKUP($B94, RFE_Final!$B$8:$G$76,3, FALSE), "Selected", "Not Selected")</f>
        <v>Selected</v>
      </c>
      <c r="I94" s="111" t="str">
        <f>IF(VLOOKUP($B94, RFE_Final!$B$8:$G$76,4, FALSE), "Selected", "Not Selected")</f>
        <v>Not Selected</v>
      </c>
      <c r="J94" s="111" t="str">
        <f>IF(VLOOKUP($B94, 'RIDGE &amp; LASSO_Final'!$B$11:$S$77,5, FALSE)=1, "Selected", "Not Selected")</f>
        <v>Selected</v>
      </c>
      <c r="K94" s="111" t="str">
        <f>IF(VLOOKUP($B94, 'RIDGE &amp; LASSO_Final'!$B$11:$S$77,11, FALSE)=1, "Selected", "Not Selected")</f>
        <v>Selected</v>
      </c>
      <c r="L94" s="111" t="s">
        <v>416</v>
      </c>
      <c r="M94" s="111" t="str">
        <f>IF(VLOOKUP($B94, 'RIDGE &amp; LASSO_Final'!$B$11:$S$77,3, FALSE)=1, "Selected", "Not Selected")</f>
        <v>Selected</v>
      </c>
      <c r="N94" s="111" t="str">
        <f>IF(VLOOKUP($B94, 'RIDGE &amp; LASSO_Final'!$B$11:$S$77,9, FALSE)=1, "Selected", "Not Selected")</f>
        <v>Selected</v>
      </c>
      <c r="O94" s="111" t="s">
        <v>416</v>
      </c>
      <c r="P94" s="111" t="s">
        <v>430</v>
      </c>
      <c r="Q94" s="111"/>
      <c r="R94" s="113" cm="1">
        <f t="array" ref="R94">IF(OR(D94="Medium", D94="Large"), 1, 0) +
IF(OR(C94="Negligible", C94="Small"), 1, 0) +
SUM(IF(E94:O94="Selected", 1, 0), IF(E94:O94="Not Selected", 0, 0)) + IF(P94="Important",1,0)</f>
        <v>10</v>
      </c>
    </row>
    <row r="95" spans="2:18" ht="14.5" customHeight="1">
      <c r="B95" s="13" t="s">
        <v>55</v>
      </c>
      <c r="C95" s="94" t="s">
        <v>421</v>
      </c>
      <c r="D95" s="94" t="s">
        <v>419</v>
      </c>
      <c r="E95" s="94" t="s">
        <v>416</v>
      </c>
      <c r="F95" s="94" t="str">
        <f>IF(VLOOKUP(B95, RFE_Final!$B$8:$G$76,6, FALSE), "Selected", "Not Selected")</f>
        <v>Selected</v>
      </c>
      <c r="G95" s="94" t="str">
        <f>IF(VLOOKUP($B95, RFE_Final!$B$8:$G$76,2, FALSE), "Selected", "Not Selected")</f>
        <v>Selected</v>
      </c>
      <c r="H95" s="94" t="str">
        <f>IF(VLOOKUP($B95, RFE_Final!$B$8:$G$76,3, FALSE), "Selected", "Not Selected")</f>
        <v>Selected</v>
      </c>
      <c r="I95" s="94" t="str">
        <f>IF(VLOOKUP($B95, RFE_Final!$B$8:$G$76,4, FALSE), "Selected", "Not Selected")</f>
        <v>Not Selected</v>
      </c>
      <c r="J95" s="94" t="str">
        <f>IF(VLOOKUP($B95, 'RIDGE &amp; LASSO_Final'!$B$11:$S$77,5, FALSE)=1, "Selected", "Not Selected")</f>
        <v>Not Selected</v>
      </c>
      <c r="K95" s="94" t="str">
        <f>IF(VLOOKUP($B95, 'RIDGE &amp; LASSO_Final'!$B$11:$S$77,11, FALSE)=1, "Selected", "Not Selected")</f>
        <v>Not Selected</v>
      </c>
      <c r="L95" s="94" t="s">
        <v>417</v>
      </c>
      <c r="M95" s="94" t="str">
        <f>IF(VLOOKUP($B95, 'RIDGE &amp; LASSO_Final'!$B$11:$S$77,3, FALSE)=1, "Selected", "Not Selected")</f>
        <v>Not Selected</v>
      </c>
      <c r="N95" s="94" t="str">
        <f>IF(VLOOKUP($B95, 'RIDGE &amp; LASSO_Final'!$B$11:$S$77,9, FALSE)=1, "Selected", "Not Selected")</f>
        <v>Not Selected</v>
      </c>
      <c r="O95" s="94" t="s">
        <v>417</v>
      </c>
      <c r="P95" s="94" t="s">
        <v>430</v>
      </c>
      <c r="Q95" s="94"/>
      <c r="R95" s="10" cm="1">
        <f t="array" ref="R95">IF(OR(D95="Medium", D95="Large"), 1, 0) +
IF(OR(C95="Negligible", C95="Small"), 1, 0) +
SUM(IF(E95:O95="Selected", 1, 0), IF(E95:O95="Not Selected", 0, 0)) + IF(P95="Important",1,0)</f>
        <v>5</v>
      </c>
    </row>
    <row r="96" spans="2:18" ht="14.5" customHeight="1">
      <c r="B96" s="110" t="s">
        <v>60</v>
      </c>
      <c r="C96" s="113" t="s">
        <v>421</v>
      </c>
      <c r="D96" s="111" t="s">
        <v>419</v>
      </c>
      <c r="E96" s="113" t="str">
        <f>IF(VLOOKUP(B96, RFE_Final!$B$8:$G$76,5, FALSE), "Selected", "Not Selected")</f>
        <v>Not Selected</v>
      </c>
      <c r="F96" s="111" t="str">
        <f>IF(VLOOKUP(B96, RFE_Final!$B$8:$G$76,6, FALSE), "Selected", "Not Selected")</f>
        <v>Selected</v>
      </c>
      <c r="G96" s="113" t="str">
        <f>IF(VLOOKUP($B96, RFE_Final!$B$8:$G$76,2, FALSE), "Selected", "Not Selected")</f>
        <v>Selected</v>
      </c>
      <c r="H96" s="113" t="str">
        <f>IF(VLOOKUP($B96, RFE_Final!$B$8:$G$76,3, FALSE), "Selected", "Not Selected")</f>
        <v>Selected</v>
      </c>
      <c r="I96" s="113" t="str">
        <f>IF(VLOOKUP($B96, RFE_Final!$B$8:$G$76,4, FALSE), "Selected", "Not Selected")</f>
        <v>Not Selected</v>
      </c>
      <c r="J96" s="111" t="str">
        <f>IF(VLOOKUP($B96, 'RIDGE &amp; LASSO_Final'!$B$11:$S$77,5, FALSE)=1, "Selected", "Not Selected")</f>
        <v>Selected</v>
      </c>
      <c r="K96" s="111" t="str">
        <f>IF(VLOOKUP($B96, 'RIDGE &amp; LASSO_Final'!$B$11:$S$77,11, FALSE)=1, "Selected", "Not Selected")</f>
        <v>Selected</v>
      </c>
      <c r="L96" s="111" t="s">
        <v>416</v>
      </c>
      <c r="M96" s="111" t="str">
        <f>IF(VLOOKUP($B96, 'RIDGE &amp; LASSO_Final'!$B$11:$S$77,3, FALSE)=1, "Selected", "Not Selected")</f>
        <v>Selected</v>
      </c>
      <c r="N96" s="111" t="str">
        <f>IF(VLOOKUP($B96, 'RIDGE &amp; LASSO_Final'!$B$11:$S$77,9, FALSE)=1, "Selected", "Not Selected")</f>
        <v>Selected</v>
      </c>
      <c r="O96" s="111" t="s">
        <v>416</v>
      </c>
      <c r="P96" s="111" t="s">
        <v>430</v>
      </c>
      <c r="Q96" s="113"/>
      <c r="R96" s="113" cm="1">
        <f t="array" ref="R96">IF(OR(D96="Medium", D96="Large"), 1, 0) +
IF(OR(C96="Negligible", C96="Small"), 1, 0) +
SUM(IF(E96:O96="Selected", 1, 0), IF(E96:O96="Not Selected", 0, 0)) + IF(P96="Important",1,0)</f>
        <v>10</v>
      </c>
    </row>
    <row r="97" spans="2:18" ht="14.5" customHeight="1">
      <c r="B97" s="13" t="s">
        <v>74</v>
      </c>
      <c r="C97" s="10" t="s">
        <v>419</v>
      </c>
      <c r="D97" s="94" t="s">
        <v>415</v>
      </c>
      <c r="E97" s="10" t="s">
        <v>416</v>
      </c>
      <c r="F97" s="94" t="str">
        <f>IF(VLOOKUP(B97, RFE_Final!$B$8:$G$76,6, FALSE), "Selected", "Not Selected")</f>
        <v>Not Selected</v>
      </c>
      <c r="G97" s="10" t="str">
        <f>IF(VLOOKUP($B97, RFE_Final!$B$8:$G$76,2, FALSE), "Selected", "Not Selected")</f>
        <v>Selected</v>
      </c>
      <c r="H97" s="10" t="str">
        <f>IF(VLOOKUP($B97, RFE_Final!$B$8:$G$76,3, FALSE), "Selected", "Not Selected")</f>
        <v>Selected</v>
      </c>
      <c r="I97" s="10" t="str">
        <f>IF(VLOOKUP($B97, RFE_Final!$B$8:$G$76,4, FALSE), "Selected", "Not Selected")</f>
        <v>Not Selected</v>
      </c>
      <c r="J97" s="94" t="str">
        <f>IF(VLOOKUP($B97, 'RIDGE &amp; LASSO_Final'!$B$11:$S$77,5, FALSE)=1, "Selected", "Not Selected")</f>
        <v>Not Selected</v>
      </c>
      <c r="K97" s="94" t="str">
        <f>IF(VLOOKUP($B97, 'RIDGE &amp; LASSO_Final'!$B$11:$S$77,11, FALSE)=1, "Selected", "Not Selected")</f>
        <v>Not Selected</v>
      </c>
      <c r="L97" s="94" t="s">
        <v>417</v>
      </c>
      <c r="M97" s="94" t="str">
        <f>IF(VLOOKUP($B97, 'RIDGE &amp; LASSO_Final'!$B$11:$S$77,3, FALSE)=1, "Selected", "Not Selected")</f>
        <v>Not Selected</v>
      </c>
      <c r="N97" s="94" t="str">
        <f>IF(VLOOKUP($B97, 'RIDGE &amp; LASSO_Final'!$B$11:$S$77,9, FALSE)=1, "Selected", "Not Selected")</f>
        <v>Not Selected</v>
      </c>
      <c r="O97" s="94" t="s">
        <v>417</v>
      </c>
      <c r="P97" s="94" t="s">
        <v>430</v>
      </c>
      <c r="R97" s="10" cm="1">
        <f t="array" ref="R97">IF(OR(D97="Medium", D97="Large"), 1, 0) +
IF(OR(C97="Negligible", C97="Small"), 1, 0) +
SUM(IF(E97:O97="Selected", 1, 0), IF(E97:O97="Not Selected", 0, 0)) + IF(P97="Important",1,0)</f>
        <v>5</v>
      </c>
    </row>
    <row r="98" spans="2:18" ht="14.5" customHeight="1">
      <c r="B98" s="114" t="s">
        <v>37</v>
      </c>
      <c r="C98" s="115" t="s">
        <v>422</v>
      </c>
      <c r="D98" s="118" t="s">
        <v>422</v>
      </c>
      <c r="E98" s="115" t="str">
        <f>IF(VLOOKUP(B98, RFE_Final!$B$8:$G$76,5, FALSE), "Selected", "Not Selected")</f>
        <v>Selected</v>
      </c>
      <c r="F98" s="116" t="str">
        <f>IF(VLOOKUP(B98, RFE_Final!$B$8:$G$76,6, FALSE), "Selected", "Not Selected")</f>
        <v>Selected</v>
      </c>
      <c r="G98" s="115" t="str">
        <f>IF(VLOOKUP($B98, RFE_Final!$B$8:$G$76,2, FALSE), "Selected", "Not Selected")</f>
        <v>Selected</v>
      </c>
      <c r="H98" s="115" t="str">
        <f>IF(VLOOKUP($B98, RFE_Final!$B$8:$G$76,3, FALSE), "Selected", "Not Selected")</f>
        <v>Selected</v>
      </c>
      <c r="I98" s="115" t="str">
        <f>IF(VLOOKUP($B98, RFE_Final!$B$8:$G$76,4, FALSE), "Selected", "Not Selected")</f>
        <v>Not Selected</v>
      </c>
      <c r="J98" s="116" t="str">
        <f>IF(VLOOKUP($B98, 'RIDGE &amp; LASSO_Final'!$B$11:$S$77,5, FALSE)=1, "Selected", "Not Selected")</f>
        <v>Selected</v>
      </c>
      <c r="K98" s="116" t="str">
        <f>IF(VLOOKUP($B98, 'RIDGE &amp; LASSO_Final'!$B$11:$S$77,11, FALSE)=1, "Selected", "Not Selected")</f>
        <v>Selected</v>
      </c>
      <c r="L98" s="116" t="s">
        <v>416</v>
      </c>
      <c r="M98" s="116" t="str">
        <f>IF(VLOOKUP($B98, 'RIDGE &amp; LASSO_Final'!$B$11:$S$77,3, FALSE)=1, "Selected", "Not Selected")</f>
        <v>Selected</v>
      </c>
      <c r="N98" s="116" t="str">
        <f>IF(VLOOKUP($B98, 'RIDGE &amp; LASSO_Final'!$B$11:$S$77,9, FALSE)=1, "Selected", "Not Selected")</f>
        <v>Selected</v>
      </c>
      <c r="O98" s="116" t="s">
        <v>416</v>
      </c>
      <c r="P98" s="116" t="s">
        <v>430</v>
      </c>
      <c r="Q98" s="115"/>
      <c r="R98" s="113" cm="1">
        <f t="array" ref="R98">IF(OR(D98="Medium", D98="Large"), 1, 0) +
IF(OR(C98="Negligible", C98="Small"), 1, 0) +
SUM(IF(E98:O98="Selected", 1, 0), IF(E98:O98="Not Selected", 0, 0)) + IF(P98="Important",1,0)</f>
        <v>12</v>
      </c>
    </row>
    <row r="99" spans="2:18" ht="14.5" customHeight="1"/>
    <row r="100" spans="2:18" ht="14.5" customHeight="1">
      <c r="B100" s="91" t="s">
        <v>371</v>
      </c>
      <c r="C100" s="92">
        <f t="shared" ref="C100:E100" si="3">COUNTIF(C50:C98,"Selected")</f>
        <v>0</v>
      </c>
      <c r="D100" s="92">
        <f t="shared" si="3"/>
        <v>0</v>
      </c>
      <c r="E100" s="92">
        <f t="shared" si="3"/>
        <v>20</v>
      </c>
      <c r="F100" s="92">
        <f>COUNTIF(F50:F98,"Selected")</f>
        <v>19</v>
      </c>
      <c r="G100" s="92">
        <f t="shared" ref="G100:Q100" si="4">COUNTIF(G50:G98,"Selected")</f>
        <v>46</v>
      </c>
      <c r="H100" s="92">
        <f t="shared" si="4"/>
        <v>48</v>
      </c>
      <c r="I100" s="92">
        <f t="shared" si="4"/>
        <v>0</v>
      </c>
      <c r="J100" s="92">
        <f t="shared" si="4"/>
        <v>13</v>
      </c>
      <c r="K100" s="92">
        <f>COUNTIF(K50:K98,"Selected")</f>
        <v>20</v>
      </c>
      <c r="L100" s="92">
        <f t="shared" si="4"/>
        <v>19</v>
      </c>
      <c r="M100" s="92">
        <f t="shared" si="4"/>
        <v>11</v>
      </c>
      <c r="N100" s="92">
        <f t="shared" si="4"/>
        <v>19</v>
      </c>
      <c r="O100" s="92">
        <f t="shared" si="4"/>
        <v>19</v>
      </c>
      <c r="P100" s="92">
        <f>COUNTIF(P50:P98,"Important")</f>
        <v>48</v>
      </c>
      <c r="Q100" s="92">
        <f t="shared" si="4"/>
        <v>0</v>
      </c>
    </row>
    <row r="101" spans="2:18" ht="14.5" customHeight="1"/>
    <row r="102" spans="2:18" ht="14.5" customHeight="1"/>
    <row r="103" spans="2:18" ht="14.5" customHeight="1"/>
    <row r="104" spans="2:18" ht="14.5" customHeight="1"/>
    <row r="105" spans="2:18" ht="14.5" customHeight="1"/>
  </sheetData>
  <mergeCells count="10">
    <mergeCell ref="D2:P3"/>
    <mergeCell ref="B2:C3"/>
    <mergeCell ref="E7:E8"/>
    <mergeCell ref="F6:F8"/>
    <mergeCell ref="C7:C8"/>
    <mergeCell ref="C9:C10"/>
    <mergeCell ref="E9:E10"/>
    <mergeCell ref="F9:F10"/>
    <mergeCell ref="B46:Q47"/>
    <mergeCell ref="B14:P15"/>
  </mergeCells>
  <conditionalFormatting sqref="Q18:Q35">
    <cfRule type="iconSet" priority="2">
      <iconSet iconSet="5Quarters">
        <cfvo type="percent" val="0"/>
        <cfvo type="percent" val="20"/>
        <cfvo type="percent" val="40"/>
        <cfvo type="percent" val="60"/>
        <cfvo type="percent" val="80"/>
      </iconSet>
    </cfRule>
  </conditionalFormatting>
  <conditionalFormatting sqref="R50:R98">
    <cfRule type="iconSet" priority="1">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7E3F-0BB0-443C-9169-3007945C0E43}">
  <sheetPr>
    <tabColor theme="4" tint="-0.499984740745262"/>
  </sheetPr>
  <dimension ref="B1:X157"/>
  <sheetViews>
    <sheetView topLeftCell="A25" zoomScale="55" zoomScaleNormal="55" workbookViewId="0">
      <selection activeCell="I38" sqref="I38"/>
    </sheetView>
  </sheetViews>
  <sheetFormatPr defaultColWidth="8.81640625" defaultRowHeight="14.5"/>
  <cols>
    <col min="2" max="3" width="4.1796875" customWidth="1"/>
    <col min="4" max="4" width="67.453125" customWidth="1"/>
    <col min="5" max="5" width="18.54296875" customWidth="1"/>
    <col min="6" max="20" width="10.54296875" customWidth="1"/>
    <col min="22" max="22" width="12" customWidth="1"/>
    <col min="23" max="23" width="11.453125" customWidth="1"/>
    <col min="24" max="24" width="11.7265625" customWidth="1"/>
  </cols>
  <sheetData>
    <row r="1" spans="2:24" ht="15" thickBot="1"/>
    <row r="2" spans="2:24" ht="14.5" customHeight="1">
      <c r="B2" s="168" t="s">
        <v>175</v>
      </c>
      <c r="C2" s="169"/>
      <c r="D2" s="169"/>
      <c r="E2" s="127" t="s">
        <v>176</v>
      </c>
      <c r="F2" s="127"/>
      <c r="G2" s="127"/>
      <c r="H2" s="127"/>
      <c r="I2" s="127"/>
      <c r="J2" s="127"/>
      <c r="K2" s="127"/>
      <c r="L2" s="127"/>
      <c r="M2" s="127"/>
      <c r="N2" s="127"/>
      <c r="O2" s="127"/>
      <c r="P2" s="127"/>
      <c r="Q2" s="127"/>
      <c r="R2" s="127"/>
      <c r="S2" s="127"/>
      <c r="T2" s="128"/>
    </row>
    <row r="3" spans="2:24" ht="14.5" customHeight="1" thickBot="1">
      <c r="B3" s="170"/>
      <c r="C3" s="171"/>
      <c r="D3" s="171"/>
      <c r="E3" s="129"/>
      <c r="F3" s="129"/>
      <c r="G3" s="129"/>
      <c r="H3" s="129"/>
      <c r="I3" s="129"/>
      <c r="J3" s="129"/>
      <c r="K3" s="129"/>
      <c r="L3" s="129"/>
      <c r="M3" s="129"/>
      <c r="N3" s="129"/>
      <c r="O3" s="129"/>
      <c r="P3" s="129"/>
      <c r="Q3" s="129"/>
      <c r="R3" s="129"/>
      <c r="S3" s="129"/>
      <c r="T3" s="130"/>
    </row>
    <row r="6" spans="2:24" ht="15" customHeight="1">
      <c r="B6" s="178" t="s">
        <v>175</v>
      </c>
      <c r="C6" s="178"/>
      <c r="D6" s="178"/>
      <c r="E6" s="178"/>
      <c r="F6" s="178"/>
      <c r="G6" s="178"/>
      <c r="H6" s="178"/>
      <c r="I6" s="178"/>
      <c r="J6" s="178"/>
      <c r="K6" s="178"/>
      <c r="L6" s="178"/>
      <c r="M6" s="178"/>
      <c r="N6" s="178"/>
      <c r="O6" s="178"/>
      <c r="P6" s="178"/>
      <c r="Q6" s="178"/>
      <c r="R6" s="178"/>
      <c r="S6" s="178"/>
      <c r="T6" s="178"/>
    </row>
    <row r="7" spans="2:24" ht="15.75" customHeight="1">
      <c r="B7" s="179"/>
      <c r="C7" s="179"/>
      <c r="D7" s="179"/>
      <c r="E7" s="179"/>
      <c r="F7" s="179"/>
      <c r="G7" s="179"/>
      <c r="H7" s="179"/>
      <c r="I7" s="179"/>
      <c r="J7" s="179"/>
      <c r="K7" s="179"/>
      <c r="L7" s="179"/>
      <c r="M7" s="179"/>
      <c r="N7" s="179"/>
      <c r="O7" s="179"/>
      <c r="P7" s="179"/>
      <c r="Q7" s="179"/>
      <c r="R7" s="179"/>
      <c r="S7" s="179"/>
      <c r="T7" s="179"/>
    </row>
    <row r="8" spans="2:24" ht="15.75" customHeight="1">
      <c r="E8" s="180" t="s">
        <v>177</v>
      </c>
      <c r="F8" s="181"/>
      <c r="G8" s="181"/>
      <c r="H8" s="181"/>
      <c r="I8" s="181"/>
      <c r="J8" s="182"/>
      <c r="K8" s="203" t="s">
        <v>178</v>
      </c>
      <c r="L8" s="183"/>
      <c r="M8" s="183"/>
      <c r="N8" s="183"/>
      <c r="O8" s="204"/>
      <c r="P8" s="202" t="s">
        <v>436</v>
      </c>
      <c r="Q8" s="202"/>
      <c r="R8" s="202"/>
      <c r="S8" s="202"/>
      <c r="T8" s="202"/>
    </row>
    <row r="9" spans="2:24" s="23" customFormat="1" ht="38.5" customHeight="1" thickBot="1">
      <c r="D9" s="30" t="s">
        <v>179</v>
      </c>
      <c r="E9" s="31" t="s">
        <v>437</v>
      </c>
      <c r="F9" s="30" t="s">
        <v>181</v>
      </c>
      <c r="G9" s="30" t="s">
        <v>182</v>
      </c>
      <c r="H9" s="30" t="s">
        <v>183</v>
      </c>
      <c r="I9" s="30" t="s">
        <v>184</v>
      </c>
      <c r="J9" s="32" t="s">
        <v>185</v>
      </c>
      <c r="K9" s="31" t="s">
        <v>181</v>
      </c>
      <c r="L9" s="30" t="s">
        <v>182</v>
      </c>
      <c r="M9" s="30" t="s">
        <v>183</v>
      </c>
      <c r="N9" s="30" t="s">
        <v>184</v>
      </c>
      <c r="O9" s="32" t="s">
        <v>185</v>
      </c>
      <c r="P9" s="30" t="s">
        <v>181</v>
      </c>
      <c r="Q9" s="30" t="s">
        <v>182</v>
      </c>
      <c r="R9" s="30" t="s">
        <v>183</v>
      </c>
      <c r="S9" s="30" t="s">
        <v>184</v>
      </c>
      <c r="T9" s="32" t="s">
        <v>185</v>
      </c>
    </row>
    <row r="10" spans="2:24" s="23" customFormat="1" ht="15" thickTop="1">
      <c r="B10" s="208" t="s">
        <v>162</v>
      </c>
      <c r="C10" s="205" t="s">
        <v>438</v>
      </c>
      <c r="D10" s="82" t="s">
        <v>439</v>
      </c>
      <c r="E10" s="26"/>
      <c r="F10" s="24"/>
      <c r="G10" s="24"/>
      <c r="H10" s="24"/>
      <c r="I10" s="24"/>
      <c r="J10" s="28"/>
      <c r="K10" s="26"/>
      <c r="L10" s="24"/>
      <c r="M10" s="24"/>
      <c r="N10" s="24"/>
      <c r="O10" s="28"/>
      <c r="P10" s="24"/>
      <c r="Q10" s="24"/>
      <c r="R10" s="24"/>
      <c r="S10" s="24"/>
      <c r="T10" s="28"/>
    </row>
    <row r="11" spans="2:24" s="23" customFormat="1">
      <c r="B11" s="209"/>
      <c r="C11" s="205"/>
      <c r="D11" s="82" t="s">
        <v>440</v>
      </c>
      <c r="E11" s="26"/>
      <c r="F11" s="24"/>
      <c r="G11" s="24"/>
      <c r="H11" s="24"/>
      <c r="I11" s="24"/>
      <c r="J11" s="28"/>
      <c r="K11" s="26"/>
      <c r="L11" s="24"/>
      <c r="M11" s="24"/>
      <c r="N11" s="24"/>
      <c r="O11" s="28"/>
      <c r="P11" s="24"/>
      <c r="Q11" s="24"/>
      <c r="R11" s="24"/>
      <c r="S11" s="24"/>
      <c r="T11" s="28"/>
    </row>
    <row r="12" spans="2:24" s="23" customFormat="1">
      <c r="B12" s="209"/>
      <c r="C12" s="205"/>
      <c r="D12" s="82" t="s">
        <v>441</v>
      </c>
      <c r="E12" s="26"/>
      <c r="F12" s="24"/>
      <c r="G12" s="24"/>
      <c r="H12" s="24"/>
      <c r="I12" s="24"/>
      <c r="J12" s="28"/>
      <c r="K12" s="26"/>
      <c r="L12" s="24"/>
      <c r="M12" s="24"/>
      <c r="N12" s="24"/>
      <c r="O12" s="28"/>
      <c r="P12" s="24"/>
      <c r="Q12" s="24"/>
      <c r="R12" s="24"/>
      <c r="S12" s="24"/>
      <c r="T12" s="28"/>
      <c r="V12" s="23" t="s">
        <v>193</v>
      </c>
      <c r="W12" s="23" t="s">
        <v>194</v>
      </c>
      <c r="X12" s="23" t="s">
        <v>179</v>
      </c>
    </row>
    <row r="13" spans="2:24" s="23" customFormat="1">
      <c r="B13" s="209"/>
      <c r="C13" s="205"/>
      <c r="D13" s="82" t="s">
        <v>442</v>
      </c>
      <c r="E13" s="26"/>
      <c r="F13" s="24"/>
      <c r="G13" s="24"/>
      <c r="H13" s="24"/>
      <c r="I13" s="24"/>
      <c r="J13" s="28"/>
      <c r="K13" s="26"/>
      <c r="L13" s="24"/>
      <c r="M13" s="24"/>
      <c r="N13" s="24"/>
      <c r="O13" s="28"/>
      <c r="P13" s="24"/>
      <c r="Q13" s="24"/>
      <c r="R13" s="24"/>
      <c r="S13" s="24"/>
      <c r="T13" s="28"/>
      <c r="V13" s="82" t="s">
        <v>197</v>
      </c>
      <c r="W13" s="82" t="s">
        <v>198</v>
      </c>
      <c r="X13" s="82" t="s">
        <v>439</v>
      </c>
    </row>
    <row r="14" spans="2:24" s="23" customFormat="1">
      <c r="B14" s="209"/>
      <c r="C14" s="205"/>
      <c r="D14" s="82" t="s">
        <v>443</v>
      </c>
      <c r="E14" s="26"/>
      <c r="F14" s="24"/>
      <c r="G14" s="24"/>
      <c r="H14" s="24"/>
      <c r="I14" s="24"/>
      <c r="J14" s="28"/>
      <c r="K14" s="26"/>
      <c r="L14" s="24"/>
      <c r="M14" s="24"/>
      <c r="N14" s="24"/>
      <c r="O14" s="28"/>
      <c r="P14" s="24"/>
      <c r="Q14" s="24"/>
      <c r="R14" s="24"/>
      <c r="S14" s="24"/>
      <c r="T14" s="28"/>
      <c r="V14" s="82" t="s">
        <v>201</v>
      </c>
      <c r="W14" s="82" t="s">
        <v>202</v>
      </c>
      <c r="X14" s="82" t="s">
        <v>440</v>
      </c>
    </row>
    <row r="15" spans="2:24" s="23" customFormat="1">
      <c r="B15" s="209"/>
      <c r="C15" s="205"/>
      <c r="D15" s="82" t="s">
        <v>444</v>
      </c>
      <c r="E15" s="26"/>
      <c r="F15" s="24"/>
      <c r="G15" s="24"/>
      <c r="H15" s="24"/>
      <c r="I15" s="24"/>
      <c r="J15" s="28"/>
      <c r="K15" s="26"/>
      <c r="L15" s="24"/>
      <c r="M15" s="24"/>
      <c r="N15" s="24"/>
      <c r="O15" s="28"/>
      <c r="P15" s="24"/>
      <c r="Q15" s="24"/>
      <c r="R15" s="24"/>
      <c r="S15" s="24"/>
      <c r="T15" s="28"/>
      <c r="W15" s="82" t="s">
        <v>205</v>
      </c>
      <c r="X15" s="82" t="s">
        <v>441</v>
      </c>
    </row>
    <row r="16" spans="2:24" s="23" customFormat="1">
      <c r="B16" s="209"/>
      <c r="C16" s="205"/>
      <c r="D16" s="82" t="s">
        <v>445</v>
      </c>
      <c r="E16" s="26"/>
      <c r="F16" s="24"/>
      <c r="G16" s="24"/>
      <c r="H16" s="24"/>
      <c r="I16" s="24"/>
      <c r="J16" s="28"/>
      <c r="K16" s="26"/>
      <c r="L16" s="24"/>
      <c r="M16" s="24"/>
      <c r="N16" s="24"/>
      <c r="O16" s="28"/>
      <c r="P16" s="24"/>
      <c r="Q16" s="24"/>
      <c r="R16" s="24"/>
      <c r="S16" s="24"/>
      <c r="T16" s="28"/>
      <c r="W16" s="82" t="s">
        <v>208</v>
      </c>
      <c r="X16" s="82" t="s">
        <v>442</v>
      </c>
    </row>
    <row r="17" spans="2:24" s="23" customFormat="1">
      <c r="B17" s="209"/>
      <c r="C17" s="205"/>
      <c r="D17" s="82" t="s">
        <v>446</v>
      </c>
      <c r="E17" s="26"/>
      <c r="F17" s="24"/>
      <c r="G17" s="24"/>
      <c r="H17" s="24"/>
      <c r="I17" s="24"/>
      <c r="J17" s="28"/>
      <c r="K17" s="26"/>
      <c r="L17" s="24"/>
      <c r="M17" s="24"/>
      <c r="N17" s="24"/>
      <c r="O17" s="28"/>
      <c r="P17" s="24"/>
      <c r="Q17" s="24"/>
      <c r="R17" s="24"/>
      <c r="S17" s="24"/>
      <c r="T17" s="28"/>
      <c r="X17" s="82" t="s">
        <v>443</v>
      </c>
    </row>
    <row r="18" spans="2:24" s="23" customFormat="1">
      <c r="B18" s="209"/>
      <c r="C18" s="205"/>
      <c r="D18" s="82" t="s">
        <v>447</v>
      </c>
      <c r="E18" s="26"/>
      <c r="F18" s="24"/>
      <c r="G18" s="24"/>
      <c r="H18" s="24"/>
      <c r="I18" s="24"/>
      <c r="J18" s="28"/>
      <c r="K18" s="26"/>
      <c r="L18" s="24"/>
      <c r="M18" s="24"/>
      <c r="N18" s="24"/>
      <c r="O18" s="28"/>
      <c r="P18" s="24"/>
      <c r="Q18" s="24"/>
      <c r="R18" s="24"/>
      <c r="S18" s="24"/>
      <c r="T18" s="28"/>
      <c r="X18" s="82" t="s">
        <v>444</v>
      </c>
    </row>
    <row r="19" spans="2:24" s="23" customFormat="1">
      <c r="B19" s="209"/>
      <c r="C19" s="205"/>
      <c r="D19" s="82" t="s">
        <v>448</v>
      </c>
      <c r="E19" s="26"/>
      <c r="F19" s="24"/>
      <c r="G19" s="24"/>
      <c r="H19" s="24"/>
      <c r="I19" s="24"/>
      <c r="J19" s="28"/>
      <c r="K19" s="26"/>
      <c r="L19" s="24"/>
      <c r="M19" s="24"/>
      <c r="N19" s="24"/>
      <c r="O19" s="28"/>
      <c r="P19" s="24"/>
      <c r="Q19" s="24"/>
      <c r="R19" s="24"/>
      <c r="S19" s="24"/>
      <c r="T19" s="28"/>
      <c r="X19" s="82" t="s">
        <v>445</v>
      </c>
    </row>
    <row r="20" spans="2:24" s="23" customFormat="1">
      <c r="B20" s="209"/>
      <c r="C20" s="205"/>
      <c r="D20" s="82" t="s">
        <v>449</v>
      </c>
      <c r="E20" s="26"/>
      <c r="F20" s="24"/>
      <c r="G20" s="24"/>
      <c r="H20" s="24"/>
      <c r="I20" s="24"/>
      <c r="J20" s="28"/>
      <c r="K20" s="26"/>
      <c r="L20" s="24"/>
      <c r="M20" s="24"/>
      <c r="N20" s="24"/>
      <c r="O20" s="28"/>
      <c r="P20" s="24"/>
      <c r="Q20" s="24"/>
      <c r="R20" s="24"/>
      <c r="S20" s="24"/>
      <c r="T20" s="28"/>
      <c r="X20" s="82" t="s">
        <v>446</v>
      </c>
    </row>
    <row r="21" spans="2:24" s="23" customFormat="1">
      <c r="B21" s="209"/>
      <c r="C21" s="205"/>
      <c r="D21" s="82" t="s">
        <v>450</v>
      </c>
      <c r="E21" s="26"/>
      <c r="F21" s="24"/>
      <c r="G21" s="24"/>
      <c r="H21" s="24"/>
      <c r="I21" s="24"/>
      <c r="J21" s="28"/>
      <c r="K21" s="26"/>
      <c r="L21" s="24"/>
      <c r="M21" s="24"/>
      <c r="N21" s="24"/>
      <c r="O21" s="28"/>
      <c r="P21" s="24"/>
      <c r="Q21" s="24"/>
      <c r="R21" s="24"/>
      <c r="S21" s="24"/>
      <c r="T21" s="28"/>
      <c r="X21" s="82" t="s">
        <v>447</v>
      </c>
    </row>
    <row r="22" spans="2:24" s="23" customFormat="1">
      <c r="B22" s="209"/>
      <c r="C22" s="206"/>
      <c r="D22" s="82" t="s">
        <v>451</v>
      </c>
      <c r="E22" s="26"/>
      <c r="F22" s="24"/>
      <c r="G22" s="24"/>
      <c r="H22" s="24"/>
      <c r="I22" s="24"/>
      <c r="J22" s="28"/>
      <c r="K22" s="26"/>
      <c r="L22" s="24"/>
      <c r="M22" s="24"/>
      <c r="N22" s="24"/>
      <c r="O22" s="28"/>
      <c r="P22" s="24"/>
      <c r="Q22" s="24"/>
      <c r="R22" s="24"/>
      <c r="S22" s="24"/>
      <c r="T22" s="28"/>
      <c r="X22" s="82" t="s">
        <v>448</v>
      </c>
    </row>
    <row r="23" spans="2:24" s="23" customFormat="1">
      <c r="B23" s="209"/>
      <c r="C23" s="207"/>
      <c r="D23" s="82" t="s">
        <v>439</v>
      </c>
      <c r="E23" s="26"/>
      <c r="F23" s="24"/>
      <c r="G23" s="24"/>
      <c r="H23" s="24"/>
      <c r="I23" s="24"/>
      <c r="J23" s="28"/>
      <c r="K23" s="26"/>
      <c r="L23" s="24"/>
      <c r="M23" s="24"/>
      <c r="N23" s="24"/>
      <c r="O23" s="28"/>
      <c r="P23" s="24"/>
      <c r="Q23" s="24"/>
      <c r="R23" s="24"/>
      <c r="S23" s="24"/>
      <c r="T23" s="28"/>
      <c r="X23" s="82" t="s">
        <v>449</v>
      </c>
    </row>
    <row r="24" spans="2:24" s="23" customFormat="1">
      <c r="B24" s="209"/>
      <c r="C24" s="205"/>
      <c r="D24" s="82" t="s">
        <v>440</v>
      </c>
      <c r="E24" s="26"/>
      <c r="F24" s="24"/>
      <c r="G24" s="24"/>
      <c r="H24" s="24"/>
      <c r="I24" s="24"/>
      <c r="J24" s="28"/>
      <c r="K24" s="26"/>
      <c r="L24" s="24"/>
      <c r="M24" s="24"/>
      <c r="N24" s="24"/>
      <c r="O24" s="28"/>
      <c r="P24" s="24"/>
      <c r="Q24" s="24"/>
      <c r="R24" s="24"/>
      <c r="S24" s="24"/>
      <c r="T24" s="28"/>
      <c r="X24" s="82" t="s">
        <v>450</v>
      </c>
    </row>
    <row r="25" spans="2:24" s="23" customFormat="1">
      <c r="B25" s="209"/>
      <c r="C25" s="205"/>
      <c r="D25" s="82" t="s">
        <v>441</v>
      </c>
      <c r="E25" s="26"/>
      <c r="F25" s="24"/>
      <c r="G25" s="24"/>
      <c r="H25" s="24"/>
      <c r="I25" s="24"/>
      <c r="J25" s="28"/>
      <c r="K25" s="26"/>
      <c r="L25" s="24"/>
      <c r="M25" s="24"/>
      <c r="N25" s="24"/>
      <c r="O25" s="28"/>
      <c r="P25" s="24"/>
      <c r="Q25" s="24"/>
      <c r="R25" s="24"/>
      <c r="S25" s="24"/>
      <c r="T25" s="28"/>
      <c r="X25" s="82" t="s">
        <v>451</v>
      </c>
    </row>
    <row r="26" spans="2:24" s="23" customFormat="1">
      <c r="B26" s="209"/>
      <c r="C26" s="205"/>
      <c r="D26" s="82" t="s">
        <v>442</v>
      </c>
      <c r="E26" s="26"/>
      <c r="F26" s="24"/>
      <c r="G26" s="24"/>
      <c r="H26" s="24"/>
      <c r="I26" s="24"/>
      <c r="J26" s="28"/>
      <c r="K26" s="26"/>
      <c r="L26" s="24"/>
      <c r="M26" s="24"/>
      <c r="N26" s="24"/>
      <c r="O26" s="28"/>
      <c r="P26" s="24"/>
      <c r="Q26" s="24"/>
      <c r="R26" s="24"/>
      <c r="S26" s="24"/>
      <c r="T26" s="28"/>
    </row>
    <row r="27" spans="2:24" s="23" customFormat="1">
      <c r="B27" s="209"/>
      <c r="C27" s="205"/>
      <c r="D27" s="82" t="s">
        <v>443</v>
      </c>
      <c r="E27" s="26"/>
      <c r="F27" s="24"/>
      <c r="G27" s="24"/>
      <c r="H27" s="24"/>
      <c r="I27" s="24"/>
      <c r="J27" s="28"/>
      <c r="K27" s="26"/>
      <c r="L27" s="24"/>
      <c r="M27" s="24"/>
      <c r="N27" s="24"/>
      <c r="O27" s="28"/>
      <c r="P27" s="24"/>
      <c r="Q27" s="24"/>
      <c r="R27" s="24"/>
      <c r="S27" s="24"/>
      <c r="T27" s="28"/>
    </row>
    <row r="28" spans="2:24" s="23" customFormat="1">
      <c r="B28" s="209"/>
      <c r="C28" s="205"/>
      <c r="D28" s="82" t="s">
        <v>444</v>
      </c>
      <c r="E28" s="26"/>
      <c r="F28" s="24"/>
      <c r="G28" s="24"/>
      <c r="H28" s="24"/>
      <c r="I28" s="24"/>
      <c r="J28" s="28"/>
      <c r="K28" s="26"/>
      <c r="L28" s="24"/>
      <c r="M28" s="24"/>
      <c r="N28" s="24"/>
      <c r="O28" s="28"/>
      <c r="P28" s="24"/>
      <c r="Q28" s="24"/>
      <c r="R28" s="24"/>
      <c r="S28" s="24"/>
      <c r="T28" s="28"/>
    </row>
    <row r="29" spans="2:24" s="23" customFormat="1">
      <c r="B29" s="209"/>
      <c r="C29" s="205"/>
      <c r="D29" s="82" t="s">
        <v>445</v>
      </c>
      <c r="E29" s="26"/>
      <c r="F29" s="24"/>
      <c r="G29" s="24"/>
      <c r="H29" s="24"/>
      <c r="I29" s="24"/>
      <c r="J29" s="28"/>
      <c r="K29" s="26"/>
      <c r="L29" s="24"/>
      <c r="M29" s="24"/>
      <c r="N29" s="24"/>
      <c r="O29" s="28"/>
      <c r="P29" s="24"/>
      <c r="Q29" s="24"/>
      <c r="R29" s="24"/>
      <c r="S29" s="24"/>
      <c r="T29" s="28"/>
    </row>
    <row r="30" spans="2:24" s="23" customFormat="1">
      <c r="B30" s="209"/>
      <c r="C30" s="205"/>
      <c r="D30" s="82" t="s">
        <v>446</v>
      </c>
      <c r="E30" s="26"/>
      <c r="F30" s="24"/>
      <c r="G30" s="24"/>
      <c r="H30" s="24"/>
      <c r="I30" s="24"/>
      <c r="J30" s="28"/>
      <c r="K30" s="26"/>
      <c r="L30" s="24"/>
      <c r="M30" s="24"/>
      <c r="N30" s="24"/>
      <c r="O30" s="28"/>
      <c r="P30" s="24"/>
      <c r="Q30" s="24"/>
      <c r="R30" s="24"/>
      <c r="S30" s="24"/>
      <c r="T30" s="28"/>
    </row>
    <row r="31" spans="2:24" s="23" customFormat="1">
      <c r="B31" s="209"/>
      <c r="C31" s="205"/>
      <c r="D31" s="82" t="s">
        <v>447</v>
      </c>
      <c r="E31" s="26"/>
      <c r="F31" s="24"/>
      <c r="G31" s="24"/>
      <c r="H31" s="24"/>
      <c r="I31" s="24"/>
      <c r="J31" s="28"/>
      <c r="K31" s="26"/>
      <c r="L31" s="24"/>
      <c r="M31" s="24"/>
      <c r="N31" s="24"/>
      <c r="O31" s="28"/>
      <c r="P31" s="24"/>
      <c r="Q31" s="24"/>
      <c r="R31" s="24"/>
      <c r="S31" s="24"/>
      <c r="T31" s="28"/>
    </row>
    <row r="32" spans="2:24" s="23" customFormat="1">
      <c r="B32" s="209"/>
      <c r="C32" s="205"/>
      <c r="D32" s="82" t="s">
        <v>448</v>
      </c>
      <c r="E32" s="26"/>
      <c r="F32" s="24"/>
      <c r="G32" s="24"/>
      <c r="H32" s="24"/>
      <c r="I32" s="24"/>
      <c r="J32" s="28"/>
      <c r="K32" s="26"/>
      <c r="L32" s="24"/>
      <c r="M32" s="24"/>
      <c r="N32" s="24"/>
      <c r="O32" s="28"/>
      <c r="P32" s="24"/>
      <c r="Q32" s="24"/>
      <c r="R32" s="24"/>
      <c r="S32" s="24"/>
      <c r="T32" s="28"/>
    </row>
    <row r="33" spans="2:20" s="23" customFormat="1">
      <c r="B33" s="209"/>
      <c r="C33" s="205"/>
      <c r="D33" s="82" t="s">
        <v>449</v>
      </c>
      <c r="E33" s="26"/>
      <c r="F33" s="24"/>
      <c r="G33" s="24"/>
      <c r="H33" s="24"/>
      <c r="I33" s="24"/>
      <c r="J33" s="28"/>
      <c r="K33" s="26"/>
      <c r="L33" s="24"/>
      <c r="M33" s="24"/>
      <c r="N33" s="24"/>
      <c r="O33" s="28"/>
      <c r="P33" s="24"/>
      <c r="Q33" s="24"/>
      <c r="R33" s="24"/>
      <c r="S33" s="24"/>
      <c r="T33" s="28"/>
    </row>
    <row r="34" spans="2:20" s="23" customFormat="1">
      <c r="B34" s="209"/>
      <c r="C34" s="205"/>
      <c r="D34" s="82" t="s">
        <v>450</v>
      </c>
      <c r="E34" s="26"/>
      <c r="F34" s="24"/>
      <c r="G34" s="24"/>
      <c r="H34" s="24"/>
      <c r="I34" s="24"/>
      <c r="J34" s="28"/>
      <c r="K34" s="26"/>
      <c r="L34" s="24"/>
      <c r="M34" s="24"/>
      <c r="N34" s="24"/>
      <c r="O34" s="28"/>
      <c r="P34" s="24"/>
      <c r="Q34" s="24"/>
      <c r="R34" s="24"/>
      <c r="S34" s="24"/>
      <c r="T34" s="28"/>
    </row>
    <row r="35" spans="2:20" s="23" customFormat="1">
      <c r="B35" s="209"/>
      <c r="C35" s="205"/>
      <c r="D35" s="82" t="s">
        <v>451</v>
      </c>
      <c r="E35" s="26"/>
      <c r="F35" s="24"/>
      <c r="G35" s="24"/>
      <c r="H35" s="24"/>
      <c r="I35" s="24"/>
      <c r="J35" s="28"/>
      <c r="K35" s="26"/>
      <c r="L35" s="24"/>
      <c r="M35" s="24"/>
      <c r="N35" s="24"/>
      <c r="O35" s="28"/>
      <c r="P35" s="24"/>
      <c r="Q35" s="24"/>
      <c r="R35" s="24"/>
      <c r="S35" s="24"/>
      <c r="T35" s="28"/>
    </row>
    <row r="36" spans="2:20">
      <c r="B36" s="210" t="s">
        <v>163</v>
      </c>
      <c r="C36" s="87"/>
      <c r="D36" s="88"/>
      <c r="E36" s="53"/>
      <c r="F36" s="54"/>
      <c r="G36" s="54"/>
      <c r="H36" s="54"/>
      <c r="I36" s="54"/>
      <c r="J36" s="55"/>
      <c r="K36" s="53"/>
      <c r="L36" s="54"/>
      <c r="M36" s="54"/>
      <c r="N36" s="54"/>
      <c r="O36" s="55"/>
      <c r="P36" s="54"/>
      <c r="Q36" s="54"/>
      <c r="R36" s="54"/>
      <c r="S36" s="54"/>
      <c r="T36" s="55"/>
    </row>
    <row r="37" spans="2:20">
      <c r="B37" s="176"/>
      <c r="C37" s="86"/>
      <c r="D37" s="41"/>
      <c r="E37" s="26"/>
      <c r="F37" s="24"/>
      <c r="G37" s="24"/>
      <c r="H37" s="24"/>
      <c r="I37" s="24"/>
      <c r="J37" s="28"/>
      <c r="K37" s="26"/>
      <c r="L37" s="24"/>
      <c r="M37" s="24"/>
      <c r="N37" s="24"/>
      <c r="O37" s="28"/>
      <c r="P37" s="24"/>
      <c r="Q37" s="24"/>
      <c r="R37" s="24"/>
      <c r="S37" s="24"/>
      <c r="T37" s="28"/>
    </row>
    <row r="38" spans="2:20">
      <c r="B38" s="176"/>
      <c r="C38" s="86"/>
      <c r="D38" s="41"/>
      <c r="E38" s="26"/>
      <c r="F38" s="24"/>
      <c r="G38" s="24"/>
      <c r="H38" s="24"/>
      <c r="I38" s="24"/>
      <c r="J38" s="28"/>
      <c r="K38" s="26"/>
      <c r="L38" s="24"/>
      <c r="M38" s="24"/>
      <c r="N38" s="24"/>
      <c r="O38" s="28"/>
      <c r="P38" s="24"/>
      <c r="Q38" s="24"/>
      <c r="R38" s="24"/>
      <c r="S38" s="24"/>
      <c r="T38" s="28"/>
    </row>
    <row r="39" spans="2:20">
      <c r="B39" s="176"/>
      <c r="C39" s="86"/>
      <c r="D39" s="41"/>
      <c r="E39" s="26"/>
      <c r="F39" s="24"/>
      <c r="G39" s="24"/>
      <c r="H39" s="24"/>
      <c r="I39" s="24"/>
      <c r="J39" s="28"/>
      <c r="K39" s="26"/>
      <c r="L39" s="24"/>
      <c r="M39" s="24"/>
      <c r="N39" s="24"/>
      <c r="O39" s="28"/>
      <c r="P39" s="24"/>
      <c r="Q39" s="24"/>
      <c r="R39" s="24"/>
      <c r="S39" s="24"/>
      <c r="T39" s="28"/>
    </row>
    <row r="40" spans="2:20">
      <c r="B40" s="176"/>
      <c r="C40" s="86"/>
      <c r="D40" s="41"/>
      <c r="E40" s="26"/>
      <c r="F40" s="24"/>
      <c r="G40" s="24"/>
      <c r="H40" s="24"/>
      <c r="I40" s="24"/>
      <c r="J40" s="28"/>
      <c r="K40" s="26"/>
      <c r="L40" s="24"/>
      <c r="M40" s="24"/>
      <c r="N40" s="24"/>
      <c r="O40" s="28"/>
      <c r="P40" s="24"/>
      <c r="Q40" s="24"/>
      <c r="R40" s="24"/>
      <c r="S40" s="24"/>
      <c r="T40" s="28"/>
    </row>
    <row r="41" spans="2:20">
      <c r="B41" s="176"/>
      <c r="C41" s="86"/>
      <c r="D41" s="41"/>
      <c r="E41" s="26"/>
      <c r="F41" s="24"/>
      <c r="G41" s="24"/>
      <c r="H41" s="24"/>
      <c r="I41" s="24"/>
      <c r="J41" s="28"/>
      <c r="K41" s="26"/>
      <c r="L41" s="24"/>
      <c r="M41" s="24"/>
      <c r="N41" s="24"/>
      <c r="O41" s="28"/>
      <c r="P41" s="24"/>
      <c r="Q41" s="24"/>
      <c r="R41" s="24"/>
      <c r="S41" s="24"/>
      <c r="T41" s="28"/>
    </row>
    <row r="42" spans="2:20">
      <c r="B42" s="176"/>
      <c r="C42" s="86"/>
      <c r="D42" s="41"/>
      <c r="E42" s="26"/>
      <c r="F42" s="24"/>
      <c r="G42" s="24"/>
      <c r="H42" s="24"/>
      <c r="I42" s="24"/>
      <c r="J42" s="28"/>
      <c r="K42" s="26"/>
      <c r="L42" s="24"/>
      <c r="M42" s="24"/>
      <c r="N42" s="24"/>
      <c r="O42" s="28"/>
      <c r="P42" s="24"/>
      <c r="Q42" s="24"/>
      <c r="R42" s="24"/>
      <c r="S42" s="63"/>
      <c r="T42" s="28"/>
    </row>
    <row r="43" spans="2:20">
      <c r="B43" s="176"/>
      <c r="C43" s="86"/>
      <c r="D43" s="41"/>
      <c r="E43" s="26"/>
      <c r="F43" s="24"/>
      <c r="G43" s="24"/>
      <c r="H43" s="24"/>
      <c r="I43" s="24"/>
      <c r="J43" s="28"/>
      <c r="K43" s="26"/>
      <c r="L43" s="24"/>
      <c r="M43" s="24"/>
      <c r="N43" s="24"/>
      <c r="O43" s="28"/>
      <c r="P43" s="24"/>
      <c r="Q43" s="24"/>
      <c r="R43" s="24"/>
      <c r="S43" s="24"/>
      <c r="T43" s="28"/>
    </row>
    <row r="44" spans="2:20">
      <c r="B44" s="176"/>
      <c r="C44" s="86"/>
      <c r="D44" s="41"/>
      <c r="E44" s="26"/>
      <c r="F44" s="24"/>
      <c r="G44" s="24"/>
      <c r="H44" s="24"/>
      <c r="I44" s="24"/>
      <c r="J44" s="28"/>
      <c r="K44" s="26"/>
      <c r="L44" s="24"/>
      <c r="M44" s="24"/>
      <c r="N44" s="24"/>
      <c r="O44" s="28"/>
      <c r="P44" s="24"/>
      <c r="Q44" s="24"/>
      <c r="R44" s="24"/>
      <c r="S44" s="24"/>
      <c r="T44" s="28"/>
    </row>
    <row r="45" spans="2:20">
      <c r="B45" s="176"/>
      <c r="C45" s="86"/>
      <c r="D45" s="41"/>
      <c r="E45" s="26"/>
      <c r="F45" s="24"/>
      <c r="G45" s="24"/>
      <c r="H45" s="24"/>
      <c r="I45" s="24"/>
      <c r="J45" s="28"/>
      <c r="K45" s="26"/>
      <c r="L45" s="24"/>
      <c r="M45" s="24"/>
      <c r="N45" s="24"/>
      <c r="O45" s="28"/>
      <c r="P45" s="24"/>
      <c r="Q45" s="24"/>
      <c r="R45" s="24"/>
      <c r="S45" s="24"/>
      <c r="T45" s="28"/>
    </row>
    <row r="46" spans="2:20">
      <c r="B46" s="176"/>
      <c r="C46" s="86"/>
      <c r="D46" s="41"/>
      <c r="E46" s="26"/>
      <c r="F46" s="24"/>
      <c r="G46" s="24"/>
      <c r="H46" s="24"/>
      <c r="I46" s="24"/>
      <c r="J46" s="28"/>
      <c r="K46" s="26"/>
      <c r="L46" s="24"/>
      <c r="M46" s="24"/>
      <c r="N46" s="24"/>
      <c r="O46" s="28"/>
      <c r="P46" s="24"/>
      <c r="Q46" s="24"/>
      <c r="R46" s="24"/>
      <c r="S46" s="24"/>
      <c r="T46" s="28"/>
    </row>
    <row r="47" spans="2:20">
      <c r="B47" s="176"/>
      <c r="C47" s="86"/>
      <c r="D47" s="41"/>
      <c r="E47" s="26"/>
      <c r="F47" s="24"/>
      <c r="G47" s="24"/>
      <c r="H47" s="24"/>
      <c r="I47" s="24"/>
      <c r="J47" s="28"/>
      <c r="K47" s="26"/>
      <c r="L47" s="24"/>
      <c r="M47" s="24"/>
      <c r="N47" s="24"/>
      <c r="O47" s="28"/>
      <c r="P47" s="24"/>
      <c r="Q47" s="24"/>
      <c r="R47" s="24"/>
      <c r="S47" s="24"/>
      <c r="T47" s="28"/>
    </row>
    <row r="48" spans="2:20">
      <c r="B48" s="176"/>
      <c r="C48" s="86"/>
      <c r="D48" s="41"/>
      <c r="E48" s="26"/>
      <c r="F48" s="24"/>
      <c r="G48" s="24"/>
      <c r="H48" s="24"/>
      <c r="I48" s="24"/>
      <c r="J48" s="28"/>
      <c r="K48" s="26"/>
      <c r="L48" s="24"/>
      <c r="M48" s="24"/>
      <c r="N48" s="24"/>
      <c r="O48" s="28"/>
      <c r="P48" s="24"/>
      <c r="Q48" s="24"/>
      <c r="R48" s="24"/>
      <c r="S48" s="24"/>
      <c r="T48" s="28"/>
    </row>
    <row r="49" spans="2:20">
      <c r="B49" s="176"/>
      <c r="C49" s="86"/>
      <c r="D49" s="41"/>
      <c r="E49" s="26"/>
      <c r="F49" s="24"/>
      <c r="G49" s="24"/>
      <c r="H49" s="24"/>
      <c r="I49" s="24"/>
      <c r="J49" s="28"/>
      <c r="K49" s="26"/>
      <c r="L49" s="24"/>
      <c r="M49" s="24"/>
      <c r="N49" s="24"/>
      <c r="O49" s="28"/>
      <c r="P49" s="24"/>
      <c r="Q49" s="24"/>
      <c r="R49" s="24"/>
      <c r="S49" s="24"/>
      <c r="T49" s="28"/>
    </row>
    <row r="50" spans="2:20">
      <c r="B50" s="176"/>
      <c r="C50" s="86"/>
      <c r="D50" s="41"/>
      <c r="E50" s="26"/>
      <c r="F50" s="24"/>
      <c r="G50" s="24"/>
      <c r="H50" s="24"/>
      <c r="I50" s="24"/>
      <c r="J50" s="28"/>
      <c r="K50" s="26"/>
      <c r="L50" s="24"/>
      <c r="M50" s="24"/>
      <c r="N50" s="24"/>
      <c r="O50" s="28"/>
      <c r="P50" s="24"/>
      <c r="Q50" s="24"/>
      <c r="R50" s="24"/>
      <c r="S50" s="24"/>
      <c r="T50" s="28"/>
    </row>
    <row r="51" spans="2:20">
      <c r="B51" s="176"/>
      <c r="C51" s="86"/>
      <c r="D51" s="41"/>
      <c r="E51" s="26"/>
      <c r="F51" s="24"/>
      <c r="G51" s="24"/>
      <c r="H51" s="24"/>
      <c r="I51" s="24"/>
      <c r="J51" s="28"/>
      <c r="K51" s="26"/>
      <c r="L51" s="24"/>
      <c r="M51" s="24"/>
      <c r="N51" s="24"/>
      <c r="O51" s="28"/>
      <c r="P51" s="24"/>
      <c r="Q51" s="24"/>
      <c r="R51" s="24"/>
      <c r="S51" s="24"/>
      <c r="T51" s="28"/>
    </row>
    <row r="52" spans="2:20">
      <c r="B52" s="176"/>
      <c r="C52" s="86"/>
      <c r="D52" s="41"/>
      <c r="E52" s="26"/>
      <c r="F52" s="24"/>
      <c r="G52" s="24"/>
      <c r="H52" s="24"/>
      <c r="I52" s="24"/>
      <c r="J52" s="28"/>
      <c r="K52" s="26"/>
      <c r="L52" s="24"/>
      <c r="M52" s="24"/>
      <c r="N52" s="24"/>
      <c r="O52" s="28"/>
      <c r="P52" s="24"/>
      <c r="Q52" s="24"/>
      <c r="R52" s="24"/>
      <c r="S52" s="24"/>
      <c r="T52" s="28"/>
    </row>
    <row r="53" spans="2:20">
      <c r="B53" s="176"/>
      <c r="C53" s="86"/>
      <c r="D53" s="41"/>
      <c r="E53" s="26"/>
      <c r="F53" s="24"/>
      <c r="G53" s="24"/>
      <c r="H53" s="24"/>
      <c r="I53" s="24"/>
      <c r="J53" s="28"/>
      <c r="K53" s="26"/>
      <c r="L53" s="24"/>
      <c r="M53" s="24"/>
      <c r="N53" s="24"/>
      <c r="O53" s="28"/>
      <c r="P53" s="24"/>
      <c r="Q53" s="24"/>
      <c r="R53" s="24"/>
      <c r="S53" s="24"/>
      <c r="T53" s="28"/>
    </row>
    <row r="54" spans="2:20">
      <c r="B54" s="176"/>
      <c r="C54" s="86"/>
      <c r="D54" s="41"/>
      <c r="E54" s="26"/>
      <c r="F54" s="24"/>
      <c r="G54" s="24"/>
      <c r="H54" s="24"/>
      <c r="I54" s="24"/>
      <c r="J54" s="28"/>
      <c r="K54" s="26"/>
      <c r="L54" s="24"/>
      <c r="M54" s="24"/>
      <c r="N54" s="24"/>
      <c r="O54" s="28"/>
      <c r="P54" s="24"/>
      <c r="Q54" s="24"/>
      <c r="R54" s="24"/>
      <c r="S54" s="24"/>
      <c r="T54" s="28"/>
    </row>
    <row r="55" spans="2:20">
      <c r="B55" s="176"/>
      <c r="C55" s="86"/>
      <c r="D55" s="41"/>
      <c r="E55" s="26"/>
      <c r="F55" s="24"/>
      <c r="G55" s="24"/>
      <c r="H55" s="24"/>
      <c r="I55" s="24"/>
      <c r="J55" s="28"/>
      <c r="K55" s="26"/>
      <c r="L55" s="24"/>
      <c r="M55" s="24"/>
      <c r="N55" s="24"/>
      <c r="O55" s="28"/>
      <c r="P55" s="24"/>
      <c r="Q55" s="24"/>
      <c r="R55" s="24"/>
      <c r="S55" s="24"/>
      <c r="T55" s="28"/>
    </row>
    <row r="56" spans="2:20">
      <c r="B56" s="176"/>
      <c r="C56" s="86"/>
      <c r="D56" s="41"/>
      <c r="E56" s="26"/>
      <c r="F56" s="24"/>
      <c r="G56" s="24"/>
      <c r="H56" s="24"/>
      <c r="I56" s="24"/>
      <c r="J56" s="28"/>
      <c r="K56" s="26"/>
      <c r="L56" s="24"/>
      <c r="M56" s="24"/>
      <c r="N56" s="24"/>
      <c r="O56" s="28"/>
      <c r="P56" s="24"/>
      <c r="Q56" s="24"/>
      <c r="R56" s="24"/>
      <c r="S56" s="24"/>
      <c r="T56" s="28"/>
    </row>
    <row r="57" spans="2:20">
      <c r="B57" s="176"/>
      <c r="C57" s="86"/>
      <c r="D57" s="41"/>
      <c r="E57" s="26"/>
      <c r="F57" s="24"/>
      <c r="G57" s="24"/>
      <c r="H57" s="24"/>
      <c r="I57" s="24"/>
      <c r="J57" s="28"/>
      <c r="K57" s="26"/>
      <c r="L57" s="24"/>
      <c r="M57" s="24"/>
      <c r="N57" s="24"/>
      <c r="O57" s="28"/>
      <c r="P57" s="24"/>
      <c r="Q57" s="24"/>
      <c r="R57" s="24"/>
      <c r="S57" s="24"/>
      <c r="T57" s="28"/>
    </row>
    <row r="58" spans="2:20">
      <c r="B58" s="176"/>
      <c r="C58" s="86"/>
      <c r="D58" s="41"/>
      <c r="E58" s="26"/>
      <c r="F58" s="24"/>
      <c r="G58" s="24"/>
      <c r="H58" s="24"/>
      <c r="I58" s="24"/>
      <c r="J58" s="28"/>
      <c r="K58" s="26"/>
      <c r="L58" s="24"/>
      <c r="M58" s="24"/>
      <c r="N58" s="24"/>
      <c r="O58" s="28"/>
      <c r="P58" s="24"/>
      <c r="Q58" s="24"/>
      <c r="R58" s="24"/>
      <c r="S58" s="24"/>
      <c r="T58" s="28"/>
    </row>
    <row r="59" spans="2:20">
      <c r="B59" s="176"/>
      <c r="C59" s="86"/>
      <c r="D59" s="41"/>
      <c r="E59" s="26"/>
      <c r="F59" s="24"/>
      <c r="G59" s="24"/>
      <c r="H59" s="24"/>
      <c r="I59" s="24"/>
      <c r="J59" s="28"/>
      <c r="K59" s="26"/>
      <c r="L59" s="24"/>
      <c r="M59" s="24"/>
      <c r="N59" s="24"/>
      <c r="O59" s="28"/>
      <c r="P59" s="24"/>
      <c r="Q59" s="24"/>
      <c r="R59" s="24"/>
      <c r="S59" s="24"/>
      <c r="T59" s="28"/>
    </row>
    <row r="60" spans="2:20">
      <c r="B60" s="176"/>
      <c r="C60" s="86"/>
      <c r="D60" s="41"/>
      <c r="E60" s="26"/>
      <c r="F60" s="24"/>
      <c r="G60" s="24"/>
      <c r="H60" s="24"/>
      <c r="I60" s="24"/>
      <c r="J60" s="28"/>
      <c r="K60" s="26"/>
      <c r="L60" s="24"/>
      <c r="M60" s="24"/>
      <c r="N60" s="24"/>
      <c r="O60" s="28"/>
      <c r="P60" s="24"/>
      <c r="Q60" s="24"/>
      <c r="R60" s="24"/>
      <c r="S60" s="24"/>
      <c r="T60" s="28"/>
    </row>
    <row r="61" spans="2:20">
      <c r="B61" s="176"/>
      <c r="C61" s="86"/>
      <c r="D61" s="41"/>
      <c r="E61" s="26"/>
      <c r="F61" s="24"/>
      <c r="G61" s="24"/>
      <c r="H61" s="24"/>
      <c r="I61" s="24"/>
      <c r="J61" s="28"/>
      <c r="K61" s="26"/>
      <c r="L61" s="24"/>
      <c r="M61" s="24"/>
      <c r="N61" s="24"/>
      <c r="O61" s="28"/>
      <c r="P61" s="24"/>
      <c r="Q61" s="24"/>
      <c r="R61" s="24"/>
      <c r="S61" s="24"/>
      <c r="T61" s="28"/>
    </row>
    <row r="62" spans="2:20">
      <c r="B62" s="176"/>
      <c r="C62" s="86"/>
      <c r="D62" s="41"/>
      <c r="E62" s="26"/>
      <c r="F62" s="24"/>
      <c r="G62" s="24"/>
      <c r="H62" s="24"/>
      <c r="I62" s="24"/>
      <c r="J62" s="28"/>
      <c r="K62" s="26"/>
      <c r="L62" s="24"/>
      <c r="M62" s="24"/>
      <c r="N62" s="24"/>
      <c r="O62" s="28"/>
      <c r="P62" s="24"/>
      <c r="Q62" s="24"/>
      <c r="R62" s="24"/>
      <c r="S62" s="24"/>
      <c r="T62" s="28"/>
    </row>
    <row r="63" spans="2:20" ht="15" thickBot="1">
      <c r="B63" s="177"/>
      <c r="C63" s="86"/>
      <c r="D63" s="33"/>
      <c r="E63" s="27"/>
      <c r="F63" s="25"/>
      <c r="G63" s="25"/>
      <c r="H63" s="25"/>
      <c r="I63" s="25"/>
      <c r="J63" s="29"/>
      <c r="K63" s="27"/>
      <c r="L63" s="25"/>
      <c r="M63" s="25"/>
      <c r="N63" s="25"/>
      <c r="O63" s="29"/>
      <c r="P63" s="25"/>
      <c r="Q63" s="25"/>
      <c r="R63" s="25"/>
      <c r="S63" s="25"/>
      <c r="T63" s="29"/>
    </row>
    <row r="64" spans="2:20">
      <c r="B64" s="175" t="s">
        <v>164</v>
      </c>
      <c r="C64" s="86"/>
      <c r="D64" s="41"/>
      <c r="E64" s="26"/>
      <c r="F64" s="24"/>
      <c r="G64" s="24"/>
      <c r="H64" s="24"/>
      <c r="I64" s="24"/>
      <c r="J64" s="28"/>
      <c r="K64" s="26"/>
      <c r="L64" s="24"/>
      <c r="M64" s="24"/>
      <c r="N64" s="24"/>
      <c r="O64" s="28"/>
      <c r="P64" s="24"/>
      <c r="Q64" s="24"/>
      <c r="R64" s="24"/>
      <c r="S64" s="24"/>
      <c r="T64" s="28"/>
    </row>
    <row r="65" spans="2:20">
      <c r="B65" s="176"/>
      <c r="C65" s="86"/>
      <c r="D65" s="41"/>
      <c r="E65" s="26"/>
      <c r="F65" s="24"/>
      <c r="G65" s="24"/>
      <c r="H65" s="24"/>
      <c r="I65" s="24"/>
      <c r="J65" s="28"/>
      <c r="K65" s="26"/>
      <c r="L65" s="24"/>
      <c r="M65" s="24"/>
      <c r="N65" s="24"/>
      <c r="O65" s="28"/>
      <c r="P65" s="24"/>
      <c r="Q65" s="24"/>
      <c r="R65" s="24"/>
      <c r="S65" s="24"/>
      <c r="T65" s="28"/>
    </row>
    <row r="66" spans="2:20">
      <c r="B66" s="176"/>
      <c r="C66" s="86"/>
      <c r="D66" s="41"/>
      <c r="E66" s="26"/>
      <c r="F66" s="24"/>
      <c r="G66" s="24"/>
      <c r="H66" s="24"/>
      <c r="I66" s="24"/>
      <c r="J66" s="28"/>
      <c r="K66" s="26"/>
      <c r="L66" s="24"/>
      <c r="M66" s="24"/>
      <c r="N66" s="24"/>
      <c r="O66" s="28"/>
      <c r="P66" s="24"/>
      <c r="Q66" s="24"/>
      <c r="R66" s="24"/>
      <c r="S66" s="24"/>
      <c r="T66" s="28"/>
    </row>
    <row r="67" spans="2:20">
      <c r="B67" s="176"/>
      <c r="C67" s="86"/>
      <c r="D67" s="41"/>
      <c r="E67" s="26"/>
      <c r="F67" s="24"/>
      <c r="G67" s="24"/>
      <c r="H67" s="24"/>
      <c r="I67" s="24"/>
      <c r="J67" s="28"/>
      <c r="K67" s="26"/>
      <c r="L67" s="24"/>
      <c r="M67" s="24"/>
      <c r="N67" s="24"/>
      <c r="O67" s="28"/>
      <c r="P67" s="24"/>
      <c r="Q67" s="24"/>
      <c r="R67" s="24"/>
      <c r="S67" s="24"/>
      <c r="T67" s="28"/>
    </row>
    <row r="68" spans="2:20">
      <c r="B68" s="176"/>
      <c r="C68" s="86"/>
      <c r="D68" s="41"/>
      <c r="E68" s="26"/>
      <c r="F68" s="24"/>
      <c r="G68" s="24"/>
      <c r="H68" s="24"/>
      <c r="I68" s="24"/>
      <c r="J68" s="28"/>
      <c r="K68" s="26"/>
      <c r="L68" s="24"/>
      <c r="M68" s="24"/>
      <c r="N68" s="24"/>
      <c r="O68" s="28"/>
      <c r="P68" s="24"/>
      <c r="Q68" s="24"/>
      <c r="R68" s="24"/>
      <c r="S68" s="24"/>
      <c r="T68" s="28"/>
    </row>
    <row r="69" spans="2:20">
      <c r="B69" s="176"/>
      <c r="C69" s="86"/>
      <c r="D69" s="41"/>
      <c r="E69" s="26"/>
      <c r="F69" s="24"/>
      <c r="G69" s="24"/>
      <c r="H69" s="24"/>
      <c r="I69" s="24"/>
      <c r="J69" s="28"/>
      <c r="K69" s="26"/>
      <c r="L69" s="24"/>
      <c r="M69" s="24"/>
      <c r="N69" s="24"/>
      <c r="O69" s="28"/>
      <c r="P69" s="24"/>
      <c r="Q69" s="24"/>
      <c r="R69" s="24"/>
      <c r="S69" s="24"/>
      <c r="T69" s="28"/>
    </row>
    <row r="70" spans="2:20">
      <c r="B70" s="176"/>
      <c r="C70" s="86"/>
      <c r="D70" s="41"/>
      <c r="E70" s="26"/>
      <c r="F70" s="24"/>
      <c r="G70" s="24"/>
      <c r="H70" s="24"/>
      <c r="I70" s="24"/>
      <c r="J70" s="28"/>
      <c r="K70" s="26"/>
      <c r="L70" s="24"/>
      <c r="M70" s="24"/>
      <c r="N70" s="24"/>
      <c r="O70" s="28"/>
      <c r="P70" s="24"/>
      <c r="Q70" s="24"/>
      <c r="R70" s="24"/>
      <c r="S70" s="24"/>
      <c r="T70" s="28"/>
    </row>
    <row r="71" spans="2:20">
      <c r="B71" s="176"/>
      <c r="C71" s="86"/>
      <c r="D71" s="41"/>
      <c r="E71" s="26"/>
      <c r="F71" s="24"/>
      <c r="G71" s="24"/>
      <c r="H71" s="24"/>
      <c r="I71" s="24"/>
      <c r="J71" s="28"/>
      <c r="K71" s="26"/>
      <c r="L71" s="24"/>
      <c r="M71" s="24"/>
      <c r="N71" s="24"/>
      <c r="O71" s="28"/>
      <c r="P71" s="24"/>
      <c r="Q71" s="24"/>
      <c r="R71" s="24"/>
      <c r="S71" s="24"/>
      <c r="T71" s="28"/>
    </row>
    <row r="72" spans="2:20">
      <c r="B72" s="176"/>
      <c r="C72" s="86"/>
      <c r="D72" s="41"/>
      <c r="E72" s="26"/>
      <c r="F72" s="24"/>
      <c r="G72" s="24"/>
      <c r="H72" s="24"/>
      <c r="I72" s="24"/>
      <c r="J72" s="28"/>
      <c r="K72" s="26"/>
      <c r="L72" s="24"/>
      <c r="M72" s="24"/>
      <c r="N72" s="24"/>
      <c r="O72" s="28"/>
      <c r="P72" s="24"/>
      <c r="Q72" s="24"/>
      <c r="R72" s="24"/>
      <c r="S72" s="24"/>
      <c r="T72" s="28"/>
    </row>
    <row r="73" spans="2:20">
      <c r="B73" s="176"/>
      <c r="C73" s="86"/>
      <c r="D73" s="41"/>
      <c r="E73" s="26"/>
      <c r="F73" s="24"/>
      <c r="G73" s="24"/>
      <c r="H73" s="24"/>
      <c r="I73" s="24"/>
      <c r="J73" s="28"/>
      <c r="K73" s="26"/>
      <c r="L73" s="24"/>
      <c r="M73" s="24"/>
      <c r="N73" s="24"/>
      <c r="O73" s="28"/>
      <c r="P73" s="24"/>
      <c r="Q73" s="24"/>
      <c r="R73" s="24"/>
      <c r="S73" s="24"/>
      <c r="T73" s="28"/>
    </row>
    <row r="74" spans="2:20">
      <c r="B74" s="176"/>
      <c r="C74" s="86"/>
      <c r="D74" s="41"/>
      <c r="E74" s="26"/>
      <c r="F74" s="24"/>
      <c r="G74" s="24"/>
      <c r="H74" s="24"/>
      <c r="I74" s="24"/>
      <c r="J74" s="28"/>
      <c r="K74" s="26"/>
      <c r="L74" s="24"/>
      <c r="M74" s="24"/>
      <c r="N74" s="24"/>
      <c r="O74" s="28"/>
      <c r="P74" s="24"/>
      <c r="Q74" s="24"/>
      <c r="R74" s="24"/>
      <c r="S74" s="24"/>
      <c r="T74" s="28"/>
    </row>
    <row r="75" spans="2:20">
      <c r="B75" s="176"/>
      <c r="C75" s="86"/>
      <c r="D75" s="41"/>
      <c r="E75" s="26"/>
      <c r="F75" s="24"/>
      <c r="G75" s="24"/>
      <c r="H75" s="24"/>
      <c r="I75" s="24"/>
      <c r="J75" s="28"/>
      <c r="K75" s="26"/>
      <c r="L75" s="24"/>
      <c r="M75" s="24"/>
      <c r="N75" s="24"/>
      <c r="O75" s="28"/>
      <c r="P75" s="24"/>
      <c r="Q75" s="24"/>
      <c r="R75" s="24"/>
      <c r="S75" s="24"/>
      <c r="T75" s="28"/>
    </row>
    <row r="76" spans="2:20">
      <c r="B76" s="176"/>
      <c r="C76" s="86"/>
      <c r="D76" s="41"/>
      <c r="E76" s="26"/>
      <c r="F76" s="24"/>
      <c r="G76" s="24"/>
      <c r="H76" s="24"/>
      <c r="I76" s="24"/>
      <c r="J76" s="28"/>
      <c r="K76" s="26"/>
      <c r="L76" s="24"/>
      <c r="M76" s="24"/>
      <c r="N76" s="24"/>
      <c r="O76" s="28"/>
      <c r="P76" s="24"/>
      <c r="Q76" s="24"/>
      <c r="R76" s="24"/>
      <c r="S76" s="24"/>
      <c r="T76" s="28"/>
    </row>
    <row r="77" spans="2:20">
      <c r="B77" s="176"/>
      <c r="C77" s="86"/>
      <c r="D77" s="41"/>
      <c r="E77" s="26"/>
      <c r="F77" s="24"/>
      <c r="G77" s="24"/>
      <c r="H77" s="24"/>
      <c r="I77" s="24"/>
      <c r="J77" s="28"/>
      <c r="K77" s="26"/>
      <c r="L77" s="24"/>
      <c r="M77" s="24"/>
      <c r="N77" s="24"/>
      <c r="O77" s="28"/>
      <c r="P77" s="24"/>
      <c r="Q77" s="24"/>
      <c r="R77" s="24"/>
      <c r="S77" s="24"/>
      <c r="T77" s="28"/>
    </row>
    <row r="78" spans="2:20">
      <c r="B78" s="176"/>
      <c r="C78" s="86"/>
      <c r="D78" s="41"/>
      <c r="E78" s="26"/>
      <c r="F78" s="24"/>
      <c r="G78" s="24"/>
      <c r="H78" s="24"/>
      <c r="I78" s="24"/>
      <c r="J78" s="28"/>
      <c r="K78" s="26"/>
      <c r="L78" s="24"/>
      <c r="M78" s="24"/>
      <c r="N78" s="24"/>
      <c r="O78" s="28"/>
      <c r="P78" s="24"/>
      <c r="Q78" s="24"/>
      <c r="R78" s="24"/>
      <c r="S78" s="24"/>
      <c r="T78" s="28"/>
    </row>
    <row r="79" spans="2:20">
      <c r="B79" s="176"/>
      <c r="C79" s="86"/>
      <c r="D79" s="41"/>
      <c r="E79" s="26"/>
      <c r="F79" s="24"/>
      <c r="G79" s="24"/>
      <c r="H79" s="24"/>
      <c r="I79" s="24"/>
      <c r="J79" s="28"/>
      <c r="K79" s="26"/>
      <c r="L79" s="24"/>
      <c r="M79" s="24"/>
      <c r="N79" s="24"/>
      <c r="O79" s="28"/>
      <c r="P79" s="24"/>
      <c r="Q79" s="24"/>
      <c r="R79" s="24"/>
      <c r="S79" s="24"/>
      <c r="T79" s="28"/>
    </row>
    <row r="80" spans="2:20">
      <c r="B80" s="176"/>
      <c r="C80" s="86"/>
      <c r="D80" s="41"/>
      <c r="E80" s="26"/>
      <c r="F80" s="24"/>
      <c r="G80" s="24"/>
      <c r="H80" s="24"/>
      <c r="I80" s="24"/>
      <c r="J80" s="28"/>
      <c r="K80" s="26"/>
      <c r="L80" s="24"/>
      <c r="M80" s="24"/>
      <c r="N80" s="24"/>
      <c r="O80" s="28"/>
      <c r="P80" s="24"/>
      <c r="Q80" s="24"/>
      <c r="R80" s="24"/>
      <c r="S80" s="24"/>
      <c r="T80" s="28"/>
    </row>
    <row r="81" spans="2:20">
      <c r="B81" s="176"/>
      <c r="C81" s="86"/>
      <c r="D81" s="41"/>
      <c r="E81" s="26"/>
      <c r="F81" s="24"/>
      <c r="G81" s="24"/>
      <c r="H81" s="24"/>
      <c r="I81" s="24"/>
      <c r="J81" s="28"/>
      <c r="K81" s="26"/>
      <c r="L81" s="24"/>
      <c r="M81" s="24"/>
      <c r="N81" s="24"/>
      <c r="O81" s="28"/>
      <c r="P81" s="24"/>
      <c r="Q81" s="24"/>
      <c r="R81" s="24"/>
      <c r="S81" s="24"/>
      <c r="T81" s="28"/>
    </row>
    <row r="82" spans="2:20">
      <c r="B82" s="176"/>
      <c r="C82" s="86"/>
      <c r="D82" s="41"/>
      <c r="E82" s="26"/>
      <c r="F82" s="24"/>
      <c r="G82" s="24"/>
      <c r="H82" s="24"/>
      <c r="I82" s="24"/>
      <c r="J82" s="28"/>
      <c r="K82" s="26"/>
      <c r="L82" s="24"/>
      <c r="M82" s="24"/>
      <c r="N82" s="24"/>
      <c r="O82" s="28"/>
      <c r="P82" s="24"/>
      <c r="Q82" s="24"/>
      <c r="R82" s="24"/>
      <c r="S82" s="24"/>
      <c r="T82" s="28"/>
    </row>
    <row r="83" spans="2:20">
      <c r="B83" s="176"/>
      <c r="C83" s="86"/>
      <c r="D83" s="41"/>
      <c r="E83" s="26"/>
      <c r="F83" s="24"/>
      <c r="G83" s="24"/>
      <c r="H83" s="24"/>
      <c r="I83" s="24"/>
      <c r="J83" s="28"/>
      <c r="K83" s="26"/>
      <c r="L83" s="24"/>
      <c r="M83" s="24"/>
      <c r="N83" s="24"/>
      <c r="O83" s="28"/>
      <c r="P83" s="24"/>
      <c r="Q83" s="24"/>
      <c r="R83" s="24"/>
      <c r="S83" s="24"/>
      <c r="T83" s="28"/>
    </row>
    <row r="84" spans="2:20">
      <c r="B84" s="176"/>
      <c r="C84" s="86"/>
      <c r="D84" s="41"/>
      <c r="E84" s="26"/>
      <c r="F84" s="24"/>
      <c r="G84" s="24"/>
      <c r="H84" s="24"/>
      <c r="I84" s="24"/>
      <c r="J84" s="28"/>
      <c r="K84" s="26"/>
      <c r="L84" s="24"/>
      <c r="M84" s="24"/>
      <c r="N84" s="24"/>
      <c r="O84" s="28"/>
      <c r="P84" s="24"/>
      <c r="Q84" s="24"/>
      <c r="R84" s="24"/>
      <c r="S84" s="24"/>
      <c r="T84" s="28"/>
    </row>
    <row r="85" spans="2:20">
      <c r="B85" s="176"/>
      <c r="C85" s="86"/>
      <c r="D85" s="41"/>
      <c r="E85" s="26"/>
      <c r="F85" s="24"/>
      <c r="G85" s="24"/>
      <c r="H85" s="24"/>
      <c r="I85" s="24"/>
      <c r="J85" s="28"/>
      <c r="K85" s="26"/>
      <c r="L85" s="24"/>
      <c r="M85" s="24"/>
      <c r="N85" s="24"/>
      <c r="O85" s="28"/>
      <c r="P85" s="24"/>
      <c r="Q85" s="24"/>
      <c r="R85" s="24"/>
      <c r="S85" s="24"/>
      <c r="T85" s="28"/>
    </row>
    <row r="86" spans="2:20">
      <c r="B86" s="176"/>
      <c r="C86" s="86"/>
      <c r="D86" s="41"/>
      <c r="E86" s="26"/>
      <c r="F86" s="24"/>
      <c r="G86" s="24"/>
      <c r="H86" s="24"/>
      <c r="I86" s="24"/>
      <c r="J86" s="28"/>
      <c r="K86" s="26"/>
      <c r="L86" s="24"/>
      <c r="M86" s="24"/>
      <c r="N86" s="24"/>
      <c r="O86" s="28"/>
      <c r="P86" s="24"/>
      <c r="Q86" s="24"/>
      <c r="R86" s="24"/>
      <c r="S86" s="24"/>
      <c r="T86" s="28"/>
    </row>
    <row r="87" spans="2:20">
      <c r="B87" s="176"/>
      <c r="C87" s="86"/>
      <c r="D87" s="41"/>
      <c r="E87" s="26"/>
      <c r="F87" s="24"/>
      <c r="G87" s="24"/>
      <c r="H87" s="24"/>
      <c r="I87" s="24"/>
      <c r="J87" s="28"/>
      <c r="K87" s="26"/>
      <c r="L87" s="24"/>
      <c r="M87" s="24"/>
      <c r="N87" s="24"/>
      <c r="O87" s="28"/>
      <c r="P87" s="24"/>
      <c r="Q87" s="24"/>
      <c r="R87" s="24"/>
      <c r="S87" s="24"/>
      <c r="T87" s="28"/>
    </row>
    <row r="88" spans="2:20">
      <c r="B88" s="176"/>
      <c r="C88" s="86"/>
      <c r="D88" s="41"/>
      <c r="E88" s="26"/>
      <c r="F88" s="24"/>
      <c r="G88" s="24"/>
      <c r="H88" s="24"/>
      <c r="I88" s="24"/>
      <c r="J88" s="28"/>
      <c r="K88" s="26"/>
      <c r="L88" s="24"/>
      <c r="M88" s="24"/>
      <c r="N88" s="24"/>
      <c r="O88" s="28"/>
      <c r="P88" s="24"/>
      <c r="Q88" s="24"/>
      <c r="R88" s="24"/>
      <c r="S88" s="24"/>
      <c r="T88" s="28"/>
    </row>
    <row r="89" spans="2:20">
      <c r="B89" s="176"/>
      <c r="C89" s="86"/>
      <c r="D89" s="41"/>
      <c r="E89" s="26"/>
      <c r="F89" s="24"/>
      <c r="G89" s="24"/>
      <c r="H89" s="24"/>
      <c r="I89" s="24"/>
      <c r="J89" s="28"/>
      <c r="K89" s="26"/>
      <c r="L89" s="24"/>
      <c r="M89" s="24"/>
      <c r="N89" s="24"/>
      <c r="O89" s="28"/>
      <c r="P89" s="24"/>
      <c r="Q89" s="24"/>
      <c r="R89" s="24"/>
      <c r="S89" s="24"/>
      <c r="T89" s="28"/>
    </row>
    <row r="90" spans="2:20">
      <c r="B90" s="176"/>
      <c r="C90" s="86"/>
      <c r="D90" s="41"/>
      <c r="E90" s="26"/>
      <c r="F90" s="24"/>
      <c r="G90" s="24"/>
      <c r="H90" s="24"/>
      <c r="I90" s="24"/>
      <c r="J90" s="28"/>
      <c r="K90" s="26"/>
      <c r="L90" s="24"/>
      <c r="M90" s="24"/>
      <c r="N90" s="24"/>
      <c r="O90" s="28"/>
      <c r="P90" s="24"/>
      <c r="Q90" s="24"/>
      <c r="R90" s="24"/>
      <c r="S90" s="24"/>
      <c r="T90" s="28"/>
    </row>
    <row r="91" spans="2:20" ht="15" thickBot="1">
      <c r="B91" s="177"/>
      <c r="C91" s="86"/>
      <c r="D91" s="33"/>
      <c r="E91" s="27"/>
      <c r="F91" s="25"/>
      <c r="G91" s="25"/>
      <c r="H91" s="25"/>
      <c r="I91" s="25"/>
      <c r="J91" s="29"/>
      <c r="K91" s="27"/>
      <c r="L91" s="25"/>
      <c r="M91" s="25"/>
      <c r="N91" s="25"/>
      <c r="O91" s="29"/>
      <c r="P91" s="25"/>
      <c r="Q91" s="25"/>
      <c r="R91" s="25"/>
      <c r="S91" s="25"/>
      <c r="T91" s="29"/>
    </row>
    <row r="92" spans="2:20">
      <c r="B92" s="80"/>
      <c r="C92" s="86"/>
      <c r="D92" s="41"/>
      <c r="E92" s="26"/>
      <c r="F92" s="24"/>
      <c r="G92" s="24"/>
      <c r="H92" s="24"/>
      <c r="I92" s="24"/>
      <c r="J92" s="28"/>
      <c r="K92" s="26"/>
      <c r="L92" s="24"/>
      <c r="M92" s="24"/>
      <c r="N92" s="24"/>
      <c r="O92" s="28"/>
      <c r="P92" s="24"/>
      <c r="Q92" s="24"/>
      <c r="R92" s="24"/>
      <c r="S92" s="24"/>
      <c r="T92" s="28"/>
    </row>
    <row r="93" spans="2:20">
      <c r="B93" s="176" t="s">
        <v>165</v>
      </c>
      <c r="C93" s="86"/>
      <c r="D93" s="64"/>
      <c r="E93" s="26"/>
      <c r="F93" s="24"/>
      <c r="G93" s="24"/>
      <c r="H93" s="24"/>
      <c r="I93" s="24"/>
      <c r="J93" s="28"/>
      <c r="K93" s="26"/>
      <c r="L93" s="24"/>
      <c r="M93" s="24"/>
      <c r="N93" s="24"/>
      <c r="O93" s="28"/>
      <c r="P93" s="24"/>
      <c r="Q93" s="24"/>
      <c r="R93" s="24"/>
      <c r="S93" s="24"/>
      <c r="T93" s="28"/>
    </row>
    <row r="94" spans="2:20">
      <c r="B94" s="176"/>
      <c r="C94" s="86"/>
      <c r="D94" s="64"/>
      <c r="E94" s="26"/>
      <c r="F94" s="24"/>
      <c r="G94" s="24"/>
      <c r="H94" s="24"/>
      <c r="I94" s="24"/>
      <c r="J94" s="28"/>
      <c r="K94" s="26"/>
      <c r="L94" s="24"/>
      <c r="M94" s="24"/>
      <c r="N94" s="24"/>
      <c r="O94" s="28"/>
      <c r="P94" s="24"/>
      <c r="Q94" s="24"/>
      <c r="R94" s="24"/>
      <c r="S94" s="24"/>
      <c r="T94" s="28"/>
    </row>
    <row r="95" spans="2:20">
      <c r="B95" s="176"/>
      <c r="C95" s="86"/>
      <c r="D95" s="64"/>
      <c r="E95" s="26"/>
      <c r="F95" s="24"/>
      <c r="G95" s="24"/>
      <c r="H95" s="24"/>
      <c r="I95" s="24"/>
      <c r="J95" s="28"/>
      <c r="K95" s="26"/>
      <c r="L95" s="24"/>
      <c r="M95" s="24"/>
      <c r="N95" s="24"/>
      <c r="O95" s="28"/>
      <c r="P95" s="24"/>
      <c r="Q95" s="24"/>
      <c r="R95" s="24"/>
      <c r="S95" s="24"/>
      <c r="T95" s="28"/>
    </row>
    <row r="96" spans="2:20">
      <c r="B96" s="176"/>
      <c r="C96" s="86"/>
      <c r="D96" s="65"/>
      <c r="E96" s="26"/>
      <c r="F96" s="24"/>
      <c r="G96" s="24"/>
      <c r="H96" s="24"/>
      <c r="I96" s="24"/>
      <c r="J96" s="28"/>
      <c r="K96" s="26"/>
      <c r="L96" s="24"/>
      <c r="M96" s="24"/>
      <c r="N96" s="24"/>
      <c r="O96" s="28"/>
      <c r="P96" s="24"/>
      <c r="Q96" s="24"/>
      <c r="R96" s="24"/>
      <c r="S96" s="24"/>
      <c r="T96" s="28"/>
    </row>
    <row r="97" spans="2:20">
      <c r="B97" s="176"/>
      <c r="C97" s="86"/>
      <c r="D97" s="65"/>
      <c r="E97" s="26"/>
      <c r="F97" s="24"/>
      <c r="G97" s="24"/>
      <c r="H97" s="24"/>
      <c r="I97" s="24"/>
      <c r="J97" s="28"/>
      <c r="K97" s="26"/>
      <c r="L97" s="24"/>
      <c r="M97" s="24"/>
      <c r="N97" s="24"/>
      <c r="O97" s="28"/>
      <c r="P97" s="24"/>
      <c r="Q97" s="24"/>
      <c r="R97" s="24"/>
      <c r="S97" s="24"/>
      <c r="T97" s="28"/>
    </row>
    <row r="98" spans="2:20">
      <c r="B98" s="176"/>
      <c r="C98" s="86"/>
      <c r="D98" s="64"/>
      <c r="E98" s="26"/>
      <c r="F98" s="24"/>
      <c r="G98" s="24"/>
      <c r="H98" s="24"/>
      <c r="I98" s="24"/>
      <c r="J98" s="28"/>
      <c r="K98" s="26"/>
      <c r="L98" s="24"/>
      <c r="M98" s="24"/>
      <c r="N98" s="24"/>
      <c r="O98" s="28"/>
      <c r="P98" s="24"/>
      <c r="Q98" s="24"/>
      <c r="R98" s="24"/>
      <c r="S98" s="24"/>
      <c r="T98" s="28"/>
    </row>
    <row r="99" spans="2:20">
      <c r="B99" s="176"/>
      <c r="C99" s="86"/>
      <c r="D99" s="64"/>
      <c r="E99" s="26"/>
      <c r="F99" s="24"/>
      <c r="G99" s="24"/>
      <c r="H99" s="24"/>
      <c r="I99" s="24"/>
      <c r="J99" s="28"/>
      <c r="K99" s="26"/>
      <c r="L99" s="24"/>
      <c r="M99" s="24"/>
      <c r="N99" s="24"/>
      <c r="O99" s="28"/>
      <c r="P99" s="24"/>
      <c r="Q99" s="24"/>
      <c r="R99" s="24"/>
      <c r="S99" s="24"/>
      <c r="T99" s="28"/>
    </row>
    <row r="100" spans="2:20">
      <c r="B100" s="176"/>
      <c r="C100" s="86"/>
      <c r="D100" s="64"/>
      <c r="E100" s="26"/>
      <c r="F100" s="24"/>
      <c r="G100" s="24"/>
      <c r="H100" s="24"/>
      <c r="I100" s="24"/>
      <c r="J100" s="28"/>
      <c r="K100" s="26"/>
      <c r="L100" s="24"/>
      <c r="M100" s="24"/>
      <c r="N100" s="24"/>
      <c r="O100" s="28"/>
      <c r="P100" s="24"/>
      <c r="Q100" s="24"/>
      <c r="R100" s="24"/>
      <c r="S100" s="24"/>
      <c r="T100" s="28"/>
    </row>
    <row r="101" spans="2:20">
      <c r="B101" s="176"/>
      <c r="C101" s="86"/>
      <c r="D101" s="64"/>
      <c r="E101" s="26"/>
      <c r="F101" s="24"/>
      <c r="G101" s="24"/>
      <c r="H101" s="24"/>
      <c r="I101" s="24"/>
      <c r="J101" s="28"/>
      <c r="K101" s="26"/>
      <c r="L101" s="24"/>
      <c r="M101" s="24"/>
      <c r="N101" s="24"/>
      <c r="O101" s="28"/>
      <c r="P101" s="24"/>
      <c r="Q101" s="24"/>
      <c r="R101" s="24"/>
      <c r="S101" s="24"/>
      <c r="T101" s="28"/>
    </row>
    <row r="102" spans="2:20">
      <c r="B102" s="176"/>
      <c r="C102" s="86"/>
      <c r="D102" s="64"/>
      <c r="E102" s="26"/>
      <c r="F102" s="24"/>
      <c r="G102" s="24"/>
      <c r="H102" s="24"/>
      <c r="I102" s="24"/>
      <c r="J102" s="28"/>
      <c r="K102" s="26"/>
      <c r="L102" s="24"/>
      <c r="M102" s="24"/>
      <c r="N102" s="24"/>
      <c r="O102" s="28"/>
      <c r="P102" s="24"/>
      <c r="Q102" s="24"/>
      <c r="R102" s="24"/>
      <c r="S102" s="24"/>
      <c r="T102" s="28"/>
    </row>
    <row r="103" spans="2:20">
      <c r="B103" s="176"/>
      <c r="C103" s="86"/>
      <c r="D103" s="64"/>
      <c r="E103" s="26"/>
      <c r="F103" s="24"/>
      <c r="G103" s="24"/>
      <c r="H103" s="24"/>
      <c r="I103" s="24"/>
      <c r="J103" s="28"/>
      <c r="K103" s="26"/>
      <c r="L103" s="24"/>
      <c r="M103" s="24"/>
      <c r="N103" s="24"/>
      <c r="O103" s="28"/>
      <c r="P103" s="24"/>
      <c r="Q103" s="24"/>
      <c r="R103" s="24"/>
      <c r="S103" s="24"/>
      <c r="T103" s="28"/>
    </row>
    <row r="104" spans="2:20">
      <c r="B104" s="176"/>
      <c r="C104" s="86"/>
      <c r="D104" s="64"/>
      <c r="E104" s="26"/>
      <c r="F104" s="24"/>
      <c r="G104" s="24"/>
      <c r="H104" s="24"/>
      <c r="I104" s="24"/>
      <c r="J104" s="28"/>
      <c r="K104" s="26"/>
      <c r="L104" s="24"/>
      <c r="M104" s="24"/>
      <c r="N104" s="24"/>
      <c r="O104" s="28"/>
      <c r="P104" s="24"/>
      <c r="Q104" s="24"/>
      <c r="R104" s="24"/>
      <c r="S104" s="24"/>
      <c r="T104" s="28"/>
    </row>
    <row r="105" spans="2:20">
      <c r="B105" s="176"/>
      <c r="C105" s="86"/>
      <c r="D105" s="64"/>
      <c r="E105" s="26"/>
      <c r="F105" s="24"/>
      <c r="G105" s="24"/>
      <c r="H105" s="24"/>
      <c r="I105" s="24"/>
      <c r="J105" s="28"/>
      <c r="K105" s="26"/>
      <c r="L105" s="24"/>
      <c r="M105" s="24"/>
      <c r="N105" s="24"/>
      <c r="O105" s="28"/>
      <c r="P105" s="24"/>
      <c r="Q105" s="24"/>
      <c r="R105" s="24"/>
      <c r="S105" s="24"/>
      <c r="T105" s="28"/>
    </row>
    <row r="106" spans="2:20">
      <c r="B106" s="176"/>
      <c r="C106" s="86"/>
      <c r="D106" s="64"/>
      <c r="E106" s="26"/>
      <c r="F106" s="24"/>
      <c r="G106" s="24"/>
      <c r="H106" s="24"/>
      <c r="I106" s="24"/>
      <c r="J106" s="28"/>
      <c r="K106" s="26"/>
      <c r="L106" s="24"/>
      <c r="M106" s="24"/>
      <c r="N106" s="24"/>
      <c r="O106" s="28"/>
      <c r="P106" s="24"/>
      <c r="Q106" s="24"/>
      <c r="R106" s="24"/>
      <c r="S106" s="24"/>
      <c r="T106" s="28"/>
    </row>
    <row r="107" spans="2:20">
      <c r="B107" s="176"/>
      <c r="C107" s="86"/>
      <c r="D107" s="64"/>
      <c r="E107" s="26"/>
      <c r="F107" s="24"/>
      <c r="G107" s="24"/>
      <c r="H107" s="24"/>
      <c r="I107" s="24"/>
      <c r="J107" s="28"/>
      <c r="K107" s="26"/>
      <c r="L107" s="24"/>
      <c r="M107" s="24"/>
      <c r="N107" s="24"/>
      <c r="O107" s="28"/>
      <c r="P107" s="24"/>
      <c r="Q107" s="24"/>
      <c r="R107" s="24"/>
      <c r="S107" s="24"/>
      <c r="T107" s="28"/>
    </row>
    <row r="108" spans="2:20">
      <c r="B108" s="176"/>
      <c r="C108" s="86"/>
      <c r="D108" s="41"/>
      <c r="E108" s="26"/>
      <c r="F108" s="24"/>
      <c r="G108" s="24"/>
      <c r="H108" s="24"/>
      <c r="I108" s="24"/>
      <c r="J108" s="28"/>
      <c r="K108" s="26"/>
      <c r="L108" s="24"/>
      <c r="M108" s="24"/>
      <c r="N108" s="24"/>
      <c r="O108" s="28"/>
      <c r="P108" s="24"/>
      <c r="Q108" s="24"/>
      <c r="R108" s="24"/>
      <c r="S108" s="24"/>
      <c r="T108" s="28"/>
    </row>
    <row r="109" spans="2:20">
      <c r="B109" s="176"/>
      <c r="C109" s="86"/>
      <c r="D109" s="41"/>
      <c r="E109" s="26"/>
      <c r="F109" s="24"/>
      <c r="G109" s="24"/>
      <c r="H109" s="24"/>
      <c r="I109" s="24"/>
      <c r="J109" s="28"/>
      <c r="K109" s="26"/>
      <c r="L109" s="24"/>
      <c r="M109" s="24"/>
      <c r="N109" s="24"/>
      <c r="O109" s="28"/>
      <c r="P109" s="24"/>
      <c r="Q109" s="24"/>
      <c r="R109" s="24"/>
      <c r="S109" s="24"/>
      <c r="T109" s="28"/>
    </row>
    <row r="110" spans="2:20">
      <c r="B110" s="176"/>
      <c r="C110" s="86"/>
      <c r="D110" s="41"/>
      <c r="E110" s="26"/>
      <c r="F110" s="24"/>
      <c r="G110" s="24"/>
      <c r="H110" s="24"/>
      <c r="I110" s="24"/>
      <c r="J110" s="28"/>
      <c r="K110" s="26"/>
      <c r="L110" s="24"/>
      <c r="M110" s="24"/>
      <c r="N110" s="24"/>
      <c r="O110" s="28"/>
      <c r="P110" s="24"/>
      <c r="Q110" s="24"/>
      <c r="R110" s="24"/>
      <c r="S110" s="24"/>
      <c r="T110" s="28"/>
    </row>
    <row r="111" spans="2:20" ht="15" thickBot="1">
      <c r="B111" s="177"/>
      <c r="C111" s="86"/>
      <c r="D111" s="33"/>
      <c r="E111" s="27"/>
      <c r="F111" s="25"/>
      <c r="G111" s="25"/>
      <c r="H111" s="25"/>
      <c r="I111" s="25"/>
      <c r="J111" s="29"/>
      <c r="K111" s="27"/>
      <c r="L111" s="25"/>
      <c r="M111" s="25"/>
      <c r="N111" s="25"/>
      <c r="O111" s="29"/>
      <c r="P111" s="25"/>
      <c r="Q111" s="25"/>
      <c r="R111" s="25"/>
      <c r="S111" s="25"/>
      <c r="T111" s="29"/>
    </row>
    <row r="112" spans="2:20" ht="15" thickTop="1">
      <c r="B112" s="172" t="s">
        <v>166</v>
      </c>
      <c r="C112" s="86"/>
      <c r="D112" s="41"/>
      <c r="E112" s="51"/>
      <c r="F112" s="24"/>
      <c r="G112" s="24"/>
      <c r="H112" s="24"/>
      <c r="I112" s="24"/>
      <c r="J112" s="42"/>
      <c r="K112" s="26"/>
      <c r="L112" s="24"/>
      <c r="M112" s="24"/>
      <c r="N112" s="24"/>
      <c r="O112" s="28"/>
      <c r="P112" s="24"/>
      <c r="Q112" s="24"/>
      <c r="R112" s="24"/>
      <c r="S112" s="24"/>
      <c r="T112" s="42"/>
    </row>
    <row r="113" spans="2:20">
      <c r="B113" s="173"/>
      <c r="C113" s="86"/>
      <c r="D113" s="41"/>
      <c r="E113" s="26"/>
      <c r="F113" s="24"/>
      <c r="G113" s="24"/>
      <c r="H113" s="24"/>
      <c r="I113" s="24"/>
      <c r="J113" s="28"/>
      <c r="K113" s="26"/>
      <c r="L113" s="24"/>
      <c r="M113" s="24"/>
      <c r="N113" s="24"/>
      <c r="O113" s="28"/>
      <c r="P113" s="24"/>
      <c r="Q113" s="24"/>
      <c r="R113" s="24"/>
      <c r="S113" s="24"/>
      <c r="T113" s="28"/>
    </row>
    <row r="114" spans="2:20">
      <c r="B114" s="173"/>
      <c r="C114" s="86"/>
      <c r="D114" s="41"/>
      <c r="E114" s="26"/>
      <c r="F114" s="24"/>
      <c r="G114" s="24"/>
      <c r="H114" s="24"/>
      <c r="I114" s="24"/>
      <c r="J114" s="28"/>
      <c r="K114" s="26"/>
      <c r="L114" s="24"/>
      <c r="M114" s="24"/>
      <c r="N114" s="24"/>
      <c r="O114" s="28"/>
      <c r="P114" s="24"/>
      <c r="Q114" s="24"/>
      <c r="R114" s="24"/>
      <c r="S114" s="24"/>
      <c r="T114" s="28"/>
    </row>
    <row r="115" spans="2:20">
      <c r="B115" s="173"/>
      <c r="C115" s="86"/>
      <c r="D115" s="41"/>
      <c r="E115" s="26"/>
      <c r="F115" s="24"/>
      <c r="G115" s="24"/>
      <c r="H115" s="24"/>
      <c r="I115" s="24"/>
      <c r="J115" s="28"/>
      <c r="K115" s="26"/>
      <c r="L115" s="24"/>
      <c r="M115" s="24"/>
      <c r="N115" s="24"/>
      <c r="O115" s="28"/>
      <c r="P115" s="24"/>
      <c r="Q115" s="24"/>
      <c r="R115" s="24"/>
      <c r="S115" s="24"/>
      <c r="T115" s="28"/>
    </row>
    <row r="116" spans="2:20">
      <c r="B116" s="173"/>
      <c r="C116" s="86"/>
      <c r="D116" s="41"/>
      <c r="E116" s="26"/>
      <c r="F116" s="24"/>
      <c r="G116" s="24"/>
      <c r="H116" s="24"/>
      <c r="I116" s="24"/>
      <c r="J116" s="28"/>
      <c r="K116" s="26"/>
      <c r="L116" s="24"/>
      <c r="M116" s="24"/>
      <c r="N116" s="24"/>
      <c r="O116" s="28"/>
      <c r="P116" s="24"/>
      <c r="Q116" s="24"/>
      <c r="R116" s="24"/>
      <c r="S116" s="24"/>
      <c r="T116" s="28"/>
    </row>
    <row r="117" spans="2:20">
      <c r="B117" s="173"/>
      <c r="C117" s="86"/>
      <c r="D117" s="41"/>
      <c r="E117" s="26"/>
      <c r="F117" s="24"/>
      <c r="G117" s="24"/>
      <c r="H117" s="24"/>
      <c r="I117" s="24"/>
      <c r="J117" s="28"/>
      <c r="K117" s="26"/>
      <c r="L117" s="24"/>
      <c r="M117" s="24"/>
      <c r="N117" s="24"/>
      <c r="O117" s="28"/>
      <c r="P117" s="24"/>
      <c r="Q117" s="24"/>
      <c r="R117" s="24"/>
      <c r="S117" s="24"/>
      <c r="T117" s="28"/>
    </row>
    <row r="118" spans="2:20">
      <c r="B118" s="173"/>
      <c r="C118" s="86"/>
      <c r="D118" s="41"/>
      <c r="E118" s="26"/>
      <c r="F118" s="24"/>
      <c r="G118" s="24"/>
      <c r="H118" s="24"/>
      <c r="I118" s="24"/>
      <c r="J118" s="28"/>
      <c r="K118" s="26"/>
      <c r="L118" s="24"/>
      <c r="M118" s="24"/>
      <c r="N118" s="24"/>
      <c r="O118" s="28"/>
      <c r="P118" s="24"/>
      <c r="Q118" s="24"/>
      <c r="R118" s="24"/>
      <c r="S118" s="24"/>
      <c r="T118" s="28"/>
    </row>
    <row r="119" spans="2:20">
      <c r="B119" s="173"/>
      <c r="C119" s="86"/>
      <c r="D119" s="41"/>
      <c r="E119" s="26"/>
      <c r="F119" s="24"/>
      <c r="G119" s="24"/>
      <c r="H119" s="24"/>
      <c r="I119" s="24"/>
      <c r="J119" s="28"/>
      <c r="K119" s="26"/>
      <c r="L119" s="24"/>
      <c r="M119" s="24"/>
      <c r="N119" s="24"/>
      <c r="O119" s="28"/>
      <c r="P119" s="24"/>
      <c r="Q119" s="24"/>
      <c r="R119" s="24"/>
      <c r="S119" s="24"/>
      <c r="T119" s="28"/>
    </row>
    <row r="120" spans="2:20">
      <c r="B120" s="173"/>
      <c r="C120" s="86"/>
      <c r="D120" s="41"/>
      <c r="E120" s="26"/>
      <c r="F120" s="24"/>
      <c r="G120" s="24"/>
      <c r="H120" s="24"/>
      <c r="I120" s="24"/>
      <c r="J120" s="28"/>
      <c r="K120" s="26"/>
      <c r="L120" s="24"/>
      <c r="M120" s="24"/>
      <c r="N120" s="24"/>
      <c r="O120" s="28"/>
      <c r="P120" s="24"/>
      <c r="Q120" s="24"/>
      <c r="R120" s="24"/>
      <c r="S120" s="24"/>
      <c r="T120" s="28"/>
    </row>
    <row r="121" spans="2:20">
      <c r="B121" s="173"/>
      <c r="C121" s="86"/>
      <c r="D121" s="41"/>
      <c r="E121" s="26"/>
      <c r="F121" s="24"/>
      <c r="G121" s="24"/>
      <c r="H121" s="24"/>
      <c r="I121" s="24"/>
      <c r="J121" s="28"/>
      <c r="K121" s="26"/>
      <c r="L121" s="24"/>
      <c r="M121" s="24"/>
      <c r="N121" s="24"/>
      <c r="O121" s="28"/>
      <c r="P121" s="24"/>
      <c r="Q121" s="24"/>
      <c r="R121" s="24"/>
      <c r="S121" s="24"/>
      <c r="T121" s="28"/>
    </row>
    <row r="122" spans="2:20">
      <c r="B122" s="173"/>
      <c r="C122" s="86"/>
      <c r="D122" s="41"/>
      <c r="E122" s="26"/>
      <c r="F122" s="24"/>
      <c r="G122" s="24"/>
      <c r="H122" s="24"/>
      <c r="I122" s="24"/>
      <c r="J122" s="28"/>
      <c r="K122" s="26"/>
      <c r="L122" s="24"/>
      <c r="M122" s="24"/>
      <c r="N122" s="24"/>
      <c r="O122" s="28"/>
      <c r="P122" s="24"/>
      <c r="Q122" s="24"/>
      <c r="R122" s="24"/>
      <c r="S122" s="24"/>
      <c r="T122" s="28"/>
    </row>
    <row r="123" spans="2:20">
      <c r="B123" s="173"/>
      <c r="C123" s="86"/>
      <c r="D123" s="41"/>
      <c r="E123" s="26"/>
      <c r="F123" s="24"/>
      <c r="G123" s="24"/>
      <c r="H123" s="24"/>
      <c r="I123" s="24"/>
      <c r="J123" s="28"/>
      <c r="K123" s="26"/>
      <c r="L123" s="24"/>
      <c r="M123" s="24"/>
      <c r="N123" s="24"/>
      <c r="O123" s="28"/>
      <c r="P123" s="24"/>
      <c r="Q123" s="24"/>
      <c r="R123" s="24"/>
      <c r="S123" s="24"/>
      <c r="T123" s="28"/>
    </row>
    <row r="124" spans="2:20">
      <c r="B124" s="173"/>
      <c r="C124" s="86"/>
      <c r="D124" s="41"/>
      <c r="E124" s="26"/>
      <c r="F124" s="24"/>
      <c r="G124" s="24"/>
      <c r="H124" s="24"/>
      <c r="I124" s="24"/>
      <c r="J124" s="28"/>
      <c r="K124" s="26"/>
      <c r="L124" s="24"/>
      <c r="M124" s="24"/>
      <c r="N124" s="24"/>
      <c r="O124" s="28"/>
      <c r="P124" s="24"/>
      <c r="Q124" s="24"/>
      <c r="R124" s="24"/>
      <c r="S124" s="24"/>
      <c r="T124" s="28"/>
    </row>
    <row r="125" spans="2:20" ht="15" thickBot="1">
      <c r="B125" s="173"/>
      <c r="C125" s="86"/>
      <c r="D125" s="41"/>
      <c r="E125" s="27"/>
      <c r="F125" s="24"/>
      <c r="G125" s="24"/>
      <c r="H125" s="24"/>
      <c r="I125" s="24"/>
      <c r="J125" s="28"/>
      <c r="K125" s="26"/>
      <c r="L125" s="24"/>
      <c r="M125" s="24"/>
      <c r="N125" s="24"/>
      <c r="O125" s="28"/>
      <c r="P125" s="24"/>
      <c r="Q125" s="24"/>
      <c r="R125" s="24"/>
      <c r="S125" s="24"/>
      <c r="T125" s="29"/>
    </row>
    <row r="126" spans="2:20" ht="15" thickTop="1">
      <c r="B126" s="173"/>
      <c r="C126" s="86"/>
      <c r="D126" s="72"/>
      <c r="E126" s="51"/>
      <c r="F126" s="52"/>
      <c r="G126" s="52"/>
      <c r="H126" s="52"/>
      <c r="I126" s="52"/>
      <c r="J126" s="42"/>
      <c r="K126" s="51"/>
      <c r="L126" s="52"/>
      <c r="M126" s="52"/>
      <c r="N126" s="52"/>
      <c r="O126" s="42"/>
      <c r="P126" s="52"/>
      <c r="Q126" s="52"/>
      <c r="R126" s="52"/>
      <c r="S126" s="52"/>
      <c r="T126" s="42"/>
    </row>
    <row r="127" spans="2:20">
      <c r="B127" s="173"/>
      <c r="C127" s="86"/>
      <c r="D127" s="73"/>
      <c r="E127" s="53"/>
      <c r="F127" s="54"/>
      <c r="G127" s="54"/>
      <c r="H127" s="54"/>
      <c r="I127" s="54"/>
      <c r="J127" s="55"/>
      <c r="K127" s="53"/>
      <c r="L127" s="54"/>
      <c r="M127" s="54"/>
      <c r="N127" s="54"/>
      <c r="O127" s="55"/>
      <c r="P127" s="54"/>
      <c r="Q127" s="54"/>
      <c r="R127" s="54"/>
      <c r="S127" s="54"/>
      <c r="T127" s="55"/>
    </row>
    <row r="128" spans="2:20">
      <c r="B128" s="173"/>
      <c r="C128" s="86"/>
      <c r="D128" s="73"/>
      <c r="E128" s="26"/>
      <c r="F128" s="24"/>
      <c r="G128" s="24"/>
      <c r="H128" s="24"/>
      <c r="I128" s="24"/>
      <c r="J128" s="28"/>
      <c r="K128" s="26"/>
      <c r="L128" s="24"/>
      <c r="M128" s="24"/>
      <c r="N128" s="24"/>
      <c r="O128" s="28"/>
      <c r="P128" s="24"/>
      <c r="Q128" s="24"/>
      <c r="R128" s="24"/>
      <c r="S128" s="24"/>
      <c r="T128" s="28"/>
    </row>
    <row r="129" spans="2:20">
      <c r="B129" s="173"/>
      <c r="C129" s="86"/>
      <c r="D129" s="73"/>
      <c r="E129" s="26"/>
      <c r="F129" s="24"/>
      <c r="G129" s="24"/>
      <c r="H129" s="24"/>
      <c r="I129" s="24"/>
      <c r="J129" s="28"/>
      <c r="K129" s="26"/>
      <c r="L129" s="24"/>
      <c r="M129" s="24"/>
      <c r="N129" s="24"/>
      <c r="O129" s="28"/>
      <c r="P129" s="24"/>
      <c r="Q129" s="24"/>
      <c r="R129" s="24"/>
      <c r="S129" s="24"/>
      <c r="T129" s="28"/>
    </row>
    <row r="130" spans="2:20">
      <c r="B130" s="173"/>
      <c r="C130" s="86"/>
      <c r="D130" s="73"/>
      <c r="E130" s="26"/>
      <c r="F130" s="24"/>
      <c r="G130" s="24"/>
      <c r="H130" s="24"/>
      <c r="I130" s="24"/>
      <c r="J130" s="28"/>
      <c r="K130" s="26"/>
      <c r="L130" s="24"/>
      <c r="M130" s="24"/>
      <c r="N130" s="24"/>
      <c r="O130" s="28"/>
      <c r="P130" s="24"/>
      <c r="Q130" s="24"/>
      <c r="R130" s="24"/>
      <c r="S130" s="24"/>
      <c r="T130" s="28"/>
    </row>
    <row r="131" spans="2:20">
      <c r="B131" s="173"/>
      <c r="C131" s="86"/>
      <c r="D131" s="73"/>
      <c r="E131" s="26"/>
      <c r="F131" s="24"/>
      <c r="G131" s="24"/>
      <c r="H131" s="24"/>
      <c r="I131" s="24"/>
      <c r="J131" s="28"/>
      <c r="K131" s="26"/>
      <c r="L131" s="24"/>
      <c r="M131" s="24"/>
      <c r="N131" s="24"/>
      <c r="O131" s="28"/>
      <c r="P131" s="24"/>
      <c r="Q131" s="24"/>
      <c r="R131" s="24"/>
      <c r="S131" s="24"/>
      <c r="T131" s="28"/>
    </row>
    <row r="132" spans="2:20">
      <c r="B132" s="173"/>
      <c r="C132" s="86"/>
      <c r="D132" s="73"/>
      <c r="E132" s="26"/>
      <c r="F132" s="24"/>
      <c r="G132" s="24"/>
      <c r="H132" s="24"/>
      <c r="I132" s="24"/>
      <c r="J132" s="28"/>
      <c r="K132" s="26"/>
      <c r="L132" s="24"/>
      <c r="M132" s="24"/>
      <c r="N132" s="24"/>
      <c r="O132" s="28"/>
      <c r="P132" s="24"/>
      <c r="Q132" s="24"/>
      <c r="R132" s="24"/>
      <c r="S132" s="24"/>
      <c r="T132" s="28"/>
    </row>
    <row r="133" spans="2:20">
      <c r="B133" s="173"/>
      <c r="C133" s="86"/>
      <c r="D133" s="73"/>
      <c r="E133" s="26"/>
      <c r="F133" s="24"/>
      <c r="G133" s="24"/>
      <c r="H133" s="24"/>
      <c r="I133" s="24"/>
      <c r="J133" s="28"/>
      <c r="K133" s="26"/>
      <c r="L133" s="24"/>
      <c r="M133" s="24"/>
      <c r="N133" s="24"/>
      <c r="O133" s="28"/>
      <c r="P133" s="24"/>
      <c r="Q133" s="24"/>
      <c r="R133" s="24"/>
      <c r="S133" s="24"/>
      <c r="T133" s="28"/>
    </row>
    <row r="134" spans="2:20">
      <c r="B134" s="173"/>
      <c r="C134" s="86"/>
      <c r="D134" s="73"/>
      <c r="E134" s="26"/>
      <c r="F134" s="24"/>
      <c r="G134" s="24"/>
      <c r="H134" s="24"/>
      <c r="I134" s="24"/>
      <c r="J134" s="28"/>
      <c r="K134" s="26"/>
      <c r="L134" s="24"/>
      <c r="M134" s="24"/>
      <c r="N134" s="24"/>
      <c r="O134" s="28"/>
      <c r="P134" s="24"/>
      <c r="Q134" s="24"/>
      <c r="R134" s="24"/>
      <c r="S134" s="24"/>
      <c r="T134" s="28"/>
    </row>
    <row r="135" spans="2:20">
      <c r="B135" s="173"/>
      <c r="C135" s="86"/>
      <c r="D135" s="73"/>
      <c r="E135" s="26"/>
      <c r="F135" s="24"/>
      <c r="G135" s="24"/>
      <c r="H135" s="24"/>
      <c r="I135" s="24"/>
      <c r="J135" s="28"/>
      <c r="K135" s="26"/>
      <c r="L135" s="24"/>
      <c r="M135" s="24"/>
      <c r="N135" s="24"/>
      <c r="O135" s="28"/>
      <c r="P135" s="24"/>
      <c r="Q135" s="24"/>
      <c r="R135" s="24"/>
      <c r="S135" s="24"/>
      <c r="T135" s="28"/>
    </row>
    <row r="136" spans="2:20">
      <c r="B136" s="173"/>
      <c r="C136" s="86"/>
      <c r="D136" s="73"/>
      <c r="E136" s="26"/>
      <c r="F136" s="24"/>
      <c r="G136" s="24"/>
      <c r="H136" s="24"/>
      <c r="I136" s="24"/>
      <c r="J136" s="28"/>
      <c r="K136" s="26"/>
      <c r="L136" s="24"/>
      <c r="M136" s="24"/>
      <c r="N136" s="24"/>
      <c r="O136" s="28"/>
      <c r="P136" s="24"/>
      <c r="Q136" s="24"/>
      <c r="R136" s="24"/>
      <c r="S136" s="24"/>
      <c r="T136" s="28"/>
    </row>
    <row r="137" spans="2:20">
      <c r="B137" s="173"/>
      <c r="C137" s="86"/>
      <c r="D137" s="73"/>
      <c r="E137" s="26"/>
      <c r="F137" s="24"/>
      <c r="G137" s="24"/>
      <c r="H137" s="24"/>
      <c r="I137" s="24"/>
      <c r="J137" s="28"/>
      <c r="K137" s="26"/>
      <c r="L137" s="24"/>
      <c r="M137" s="24"/>
      <c r="N137" s="24"/>
      <c r="O137" s="28"/>
      <c r="P137" s="24"/>
      <c r="Q137" s="24"/>
      <c r="R137" s="24"/>
      <c r="S137" s="24"/>
      <c r="T137" s="28"/>
    </row>
    <row r="138" spans="2:20">
      <c r="B138" s="173"/>
      <c r="C138" s="86"/>
      <c r="D138" s="73"/>
      <c r="E138" s="26"/>
      <c r="F138" s="24"/>
      <c r="G138" s="24"/>
      <c r="H138" s="24"/>
      <c r="I138" s="24"/>
      <c r="J138" s="28"/>
      <c r="K138" s="26"/>
      <c r="L138" s="24"/>
      <c r="M138" s="24"/>
      <c r="N138" s="24"/>
      <c r="O138" s="28"/>
      <c r="P138" s="24"/>
      <c r="Q138" s="24"/>
      <c r="R138" s="24"/>
      <c r="S138" s="24"/>
      <c r="T138" s="28"/>
    </row>
    <row r="139" spans="2:20">
      <c r="B139" s="173"/>
      <c r="C139" s="86"/>
      <c r="D139" s="73"/>
      <c r="E139" s="26"/>
      <c r="F139" s="24"/>
      <c r="G139" s="24"/>
      <c r="H139" s="24"/>
      <c r="I139" s="24"/>
      <c r="J139" s="28"/>
      <c r="K139" s="26"/>
      <c r="L139" s="24"/>
      <c r="M139" s="24"/>
      <c r="N139" s="24"/>
      <c r="O139" s="28"/>
      <c r="P139" s="24"/>
      <c r="Q139" s="24"/>
      <c r="R139" s="24"/>
      <c r="S139" s="24"/>
      <c r="T139" s="28"/>
    </row>
    <row r="140" spans="2:20" ht="15" customHeight="1">
      <c r="B140" s="173"/>
      <c r="C140" s="86"/>
      <c r="D140" s="73"/>
      <c r="E140" s="56"/>
      <c r="F140" s="57"/>
      <c r="G140" s="57"/>
      <c r="H140" s="57"/>
      <c r="I140" s="57"/>
      <c r="J140" s="58"/>
      <c r="K140" s="56"/>
      <c r="L140" s="57"/>
      <c r="M140" s="57"/>
      <c r="N140" s="57"/>
      <c r="O140" s="58"/>
      <c r="P140" s="57"/>
      <c r="Q140" s="57"/>
      <c r="R140" s="57"/>
      <c r="S140" s="57"/>
      <c r="T140" s="58"/>
    </row>
    <row r="141" spans="2:20">
      <c r="B141" s="173"/>
      <c r="C141" s="86"/>
      <c r="D141" s="74"/>
      <c r="E141" s="24"/>
      <c r="F141" s="24"/>
      <c r="G141" s="24"/>
      <c r="H141" s="24"/>
      <c r="I141" s="24"/>
      <c r="J141" s="28"/>
      <c r="K141" s="26"/>
      <c r="L141" s="24"/>
      <c r="M141" s="24"/>
      <c r="N141" s="24"/>
      <c r="O141" s="28"/>
      <c r="P141" s="24"/>
      <c r="Q141" s="24"/>
      <c r="R141" s="24"/>
      <c r="S141" s="24"/>
      <c r="T141" s="59"/>
    </row>
    <row r="142" spans="2:20">
      <c r="B142" s="173"/>
      <c r="C142" s="86"/>
      <c r="D142" s="75"/>
      <c r="E142" s="53"/>
      <c r="F142" s="54"/>
      <c r="G142" s="54"/>
      <c r="H142" s="54"/>
      <c r="I142" s="54"/>
      <c r="J142" s="55"/>
      <c r="K142" s="53"/>
      <c r="L142" s="54"/>
      <c r="M142" s="54"/>
      <c r="N142" s="54"/>
      <c r="O142" s="55"/>
      <c r="P142" s="54"/>
      <c r="Q142" s="54"/>
      <c r="R142" s="54"/>
      <c r="S142" s="54"/>
      <c r="T142" s="55"/>
    </row>
    <row r="143" spans="2:20">
      <c r="B143" s="173"/>
      <c r="C143" s="86"/>
      <c r="D143" s="41"/>
      <c r="E143" s="26"/>
      <c r="F143" s="24"/>
      <c r="G143" s="24"/>
      <c r="H143" s="24"/>
      <c r="I143" s="24"/>
      <c r="J143" s="28"/>
      <c r="K143" s="26"/>
      <c r="L143" s="24"/>
      <c r="M143" s="24"/>
      <c r="N143" s="24"/>
      <c r="O143" s="28"/>
      <c r="P143" s="24"/>
      <c r="Q143" s="24"/>
      <c r="R143" s="24"/>
      <c r="S143" s="24"/>
      <c r="T143" s="28"/>
    </row>
    <row r="144" spans="2:20">
      <c r="B144" s="173"/>
      <c r="C144" s="86"/>
      <c r="D144" s="41"/>
      <c r="E144" s="26"/>
      <c r="F144" s="24"/>
      <c r="G144" s="24"/>
      <c r="H144" s="24"/>
      <c r="I144" s="24"/>
      <c r="J144" s="28"/>
      <c r="K144" s="26"/>
      <c r="L144" s="24"/>
      <c r="M144" s="24"/>
      <c r="N144" s="24"/>
      <c r="O144" s="28"/>
      <c r="P144" s="24"/>
      <c r="Q144" s="24"/>
      <c r="R144" s="24"/>
      <c r="S144" s="24"/>
      <c r="T144" s="28"/>
    </row>
    <row r="145" spans="2:20">
      <c r="B145" s="173"/>
      <c r="C145" s="86"/>
      <c r="D145" s="41"/>
      <c r="E145" s="26"/>
      <c r="F145" s="24"/>
      <c r="G145" s="24"/>
      <c r="H145" s="24"/>
      <c r="I145" s="24"/>
      <c r="J145" s="28"/>
      <c r="K145" s="26"/>
      <c r="L145" s="24"/>
      <c r="M145" s="24"/>
      <c r="N145" s="24"/>
      <c r="O145" s="28"/>
      <c r="P145" s="24"/>
      <c r="Q145" s="24"/>
      <c r="R145" s="24"/>
      <c r="S145" s="24"/>
      <c r="T145" s="28"/>
    </row>
    <row r="146" spans="2:20">
      <c r="B146" s="173"/>
      <c r="C146" s="86"/>
      <c r="D146" s="76"/>
      <c r="E146" s="26"/>
      <c r="F146" s="24"/>
      <c r="G146" s="24"/>
      <c r="H146" s="24"/>
      <c r="I146" s="24"/>
      <c r="J146" s="28"/>
      <c r="K146" s="26"/>
      <c r="L146" s="24"/>
      <c r="M146" s="24"/>
      <c r="N146" s="24"/>
      <c r="O146" s="28"/>
      <c r="P146" s="24"/>
      <c r="Q146" s="24"/>
      <c r="R146" s="24"/>
      <c r="S146" s="24"/>
      <c r="T146" s="28"/>
    </row>
    <row r="147" spans="2:20">
      <c r="B147" s="173"/>
      <c r="C147" s="86"/>
      <c r="D147" s="76"/>
      <c r="E147" s="26"/>
      <c r="F147" s="24"/>
      <c r="G147" s="24"/>
      <c r="H147" s="24"/>
      <c r="I147" s="24"/>
      <c r="J147" s="28"/>
      <c r="K147" s="26"/>
      <c r="L147" s="24"/>
      <c r="M147" s="24"/>
      <c r="N147" s="24"/>
      <c r="O147" s="28"/>
      <c r="P147" s="24"/>
      <c r="Q147" s="24"/>
      <c r="R147" s="24"/>
      <c r="S147" s="24"/>
      <c r="T147" s="28"/>
    </row>
    <row r="148" spans="2:20">
      <c r="B148" s="173"/>
      <c r="C148" s="86"/>
      <c r="D148" s="77"/>
      <c r="E148" s="26"/>
      <c r="F148" s="24"/>
      <c r="G148" s="24"/>
      <c r="H148" s="24"/>
      <c r="I148" s="24"/>
      <c r="J148" s="28"/>
      <c r="K148" s="26"/>
      <c r="L148" s="24"/>
      <c r="M148" s="24"/>
      <c r="N148" s="24"/>
      <c r="O148" s="28"/>
      <c r="P148" s="24"/>
      <c r="Q148" s="24"/>
      <c r="R148" s="24"/>
      <c r="S148" s="24"/>
      <c r="T148" s="28"/>
    </row>
    <row r="149" spans="2:20">
      <c r="B149" s="173"/>
      <c r="C149" s="86"/>
      <c r="D149" s="41"/>
      <c r="E149" s="26"/>
      <c r="F149" s="24"/>
      <c r="G149" s="24"/>
      <c r="H149" s="24"/>
      <c r="I149" s="24"/>
      <c r="J149" s="28"/>
      <c r="K149" s="26"/>
      <c r="L149" s="24"/>
      <c r="M149" s="24"/>
      <c r="N149" s="24"/>
      <c r="O149" s="28"/>
      <c r="P149" s="24"/>
      <c r="Q149" s="24"/>
      <c r="R149" s="24"/>
      <c r="S149" s="24"/>
      <c r="T149" s="28"/>
    </row>
    <row r="150" spans="2:20">
      <c r="B150" s="173"/>
      <c r="C150" s="86"/>
      <c r="D150" s="41"/>
      <c r="E150" s="26"/>
      <c r="F150" s="24"/>
      <c r="G150" s="24"/>
      <c r="H150" s="24"/>
      <c r="I150" s="24"/>
      <c r="J150" s="28"/>
      <c r="K150" s="26"/>
      <c r="L150" s="24"/>
      <c r="M150" s="24"/>
      <c r="N150" s="24"/>
      <c r="O150" s="28"/>
      <c r="P150" s="24"/>
      <c r="Q150" s="24"/>
      <c r="R150" s="24"/>
      <c r="S150" s="24"/>
      <c r="T150" s="28"/>
    </row>
    <row r="151" spans="2:20">
      <c r="B151" s="173"/>
      <c r="C151" s="86"/>
      <c r="D151" s="41"/>
      <c r="E151" s="26"/>
      <c r="F151" s="24"/>
      <c r="G151" s="24"/>
      <c r="H151" s="24"/>
      <c r="I151" s="24"/>
      <c r="J151" s="28"/>
      <c r="K151" s="26"/>
      <c r="L151" s="24"/>
      <c r="M151" s="24"/>
      <c r="N151" s="24"/>
      <c r="O151" s="28"/>
      <c r="P151" s="24"/>
      <c r="Q151" s="24"/>
      <c r="R151" s="24"/>
      <c r="S151" s="24"/>
      <c r="T151" s="28"/>
    </row>
    <row r="152" spans="2:20">
      <c r="B152" s="173"/>
      <c r="C152" s="86"/>
      <c r="D152" s="78"/>
      <c r="E152" s="56"/>
      <c r="F152" s="57"/>
      <c r="G152" s="57"/>
      <c r="H152" s="57"/>
      <c r="I152" s="57"/>
      <c r="J152" s="58"/>
      <c r="K152" s="56"/>
      <c r="L152" s="57"/>
      <c r="M152" s="57"/>
      <c r="N152" s="57"/>
      <c r="O152" s="58"/>
      <c r="P152" s="57"/>
      <c r="Q152" s="57"/>
      <c r="R152" s="57"/>
      <c r="S152" s="57"/>
      <c r="T152" s="58"/>
    </row>
    <row r="153" spans="2:20">
      <c r="B153" s="173"/>
      <c r="C153" s="86"/>
      <c r="D153" s="79"/>
      <c r="E153" s="24"/>
      <c r="F153" s="24"/>
      <c r="G153" s="24"/>
      <c r="H153" s="24"/>
      <c r="I153" s="24"/>
      <c r="J153" s="28"/>
      <c r="K153" s="26"/>
      <c r="L153" s="24"/>
      <c r="M153" s="24"/>
      <c r="N153" s="24"/>
      <c r="O153" s="28"/>
      <c r="P153" s="24"/>
      <c r="Q153" s="24"/>
      <c r="R153" s="24"/>
      <c r="S153" s="24"/>
      <c r="T153" s="59"/>
    </row>
    <row r="154" spans="2:20">
      <c r="B154" s="173"/>
      <c r="C154" s="86"/>
      <c r="D154" s="75"/>
      <c r="E154" s="53"/>
      <c r="F154" s="54"/>
      <c r="G154" s="54"/>
      <c r="H154" s="54"/>
      <c r="I154" s="54"/>
      <c r="J154" s="55"/>
      <c r="K154" s="53"/>
      <c r="L154" s="54"/>
      <c r="M154" s="54"/>
      <c r="N154" s="54"/>
      <c r="O154" s="55"/>
      <c r="P154" s="54"/>
      <c r="Q154" s="54"/>
      <c r="R154" s="54"/>
      <c r="S154" s="54"/>
      <c r="T154" s="55"/>
    </row>
    <row r="155" spans="2:20">
      <c r="B155" s="173"/>
      <c r="C155" s="86"/>
      <c r="D155" s="41"/>
      <c r="E155" s="26"/>
      <c r="F155" s="24"/>
      <c r="G155" s="24"/>
      <c r="H155" s="24"/>
      <c r="I155" s="24"/>
      <c r="J155" s="28"/>
      <c r="K155" s="26"/>
      <c r="L155" s="24"/>
      <c r="M155" s="24"/>
      <c r="N155" s="24"/>
      <c r="O155" s="28"/>
      <c r="P155" s="24"/>
      <c r="Q155" s="24"/>
      <c r="R155" s="24"/>
      <c r="S155" s="24"/>
      <c r="T155" s="28"/>
    </row>
    <row r="156" spans="2:20">
      <c r="B156" s="173"/>
      <c r="C156" s="86"/>
      <c r="D156" s="41"/>
      <c r="E156" s="26"/>
      <c r="F156" s="24"/>
      <c r="G156" s="24"/>
      <c r="H156" s="24"/>
      <c r="I156" s="24"/>
      <c r="J156" s="28"/>
      <c r="K156" s="26"/>
      <c r="L156" s="24"/>
      <c r="M156" s="24"/>
      <c r="N156" s="24"/>
      <c r="O156" s="28"/>
      <c r="P156" s="24"/>
      <c r="Q156" s="24"/>
      <c r="R156" s="24"/>
      <c r="S156" s="24"/>
      <c r="T156" s="28"/>
    </row>
    <row r="157" spans="2:20" ht="15" thickBot="1">
      <c r="B157" s="174"/>
      <c r="C157" s="86"/>
      <c r="D157" s="33"/>
      <c r="E157" s="56"/>
      <c r="F157" s="57"/>
      <c r="G157" s="57"/>
      <c r="H157" s="57"/>
      <c r="I157" s="57"/>
      <c r="J157" s="58"/>
      <c r="K157" s="56"/>
      <c r="L157" s="57"/>
      <c r="M157" s="57"/>
      <c r="N157" s="57"/>
      <c r="O157" s="58"/>
      <c r="P157" s="57"/>
      <c r="Q157" s="57"/>
      <c r="R157" s="57"/>
      <c r="S157" s="57"/>
      <c r="T157" s="58"/>
    </row>
  </sheetData>
  <mergeCells count="13">
    <mergeCell ref="B93:B111"/>
    <mergeCell ref="B112:B157"/>
    <mergeCell ref="B2:D3"/>
    <mergeCell ref="E2:T3"/>
    <mergeCell ref="B6:T7"/>
    <mergeCell ref="E8:J8"/>
    <mergeCell ref="P8:T8"/>
    <mergeCell ref="K8:O8"/>
    <mergeCell ref="C10:C22"/>
    <mergeCell ref="C23:C35"/>
    <mergeCell ref="B10:B35"/>
    <mergeCell ref="B36:B63"/>
    <mergeCell ref="B64:B91"/>
  </mergeCells>
  <conditionalFormatting sqref="S89:S157 S10:S65">
    <cfRule type="top10" dxfId="5" priority="2" rank="10"/>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778-42FA-4120-B519-1F97E868A768}">
  <sheetPr>
    <tabColor theme="1" tint="0.14999847407452621"/>
  </sheetPr>
  <dimension ref="A1:L55"/>
  <sheetViews>
    <sheetView zoomScale="121" zoomScaleNormal="205" workbookViewId="0">
      <selection activeCell="L7" sqref="L7"/>
    </sheetView>
  </sheetViews>
  <sheetFormatPr defaultColWidth="8.81640625" defaultRowHeight="14.5"/>
  <cols>
    <col min="3" max="8" width="4.81640625" style="12" customWidth="1"/>
    <col min="9" max="9" width="9.453125" style="12" customWidth="1"/>
    <col min="10" max="10" width="15.453125" customWidth="1"/>
  </cols>
  <sheetData>
    <row r="1" spans="1:12">
      <c r="C1"/>
      <c r="D1"/>
      <c r="E1"/>
      <c r="F1"/>
      <c r="G1"/>
      <c r="H1"/>
      <c r="I1"/>
    </row>
    <row r="2" spans="1:12">
      <c r="C2"/>
      <c r="D2"/>
      <c r="E2"/>
      <c r="F2"/>
      <c r="G2"/>
      <c r="H2"/>
      <c r="I2"/>
    </row>
    <row r="3" spans="1:12">
      <c r="C3"/>
      <c r="D3"/>
      <c r="E3"/>
      <c r="F3"/>
      <c r="G3"/>
      <c r="H3"/>
      <c r="I3"/>
    </row>
    <row r="4" spans="1:12" ht="39" customHeight="1">
      <c r="C4" s="211" t="s">
        <v>452</v>
      </c>
      <c r="D4" s="211"/>
      <c r="E4" s="211"/>
      <c r="F4" s="211"/>
      <c r="G4" s="211"/>
      <c r="H4" s="211"/>
      <c r="I4" s="211"/>
      <c r="J4" s="211"/>
    </row>
    <row r="5" spans="1:12" ht="104.5" customHeight="1" thickBot="1">
      <c r="C5" s="14" t="s">
        <v>162</v>
      </c>
      <c r="D5" s="14" t="s">
        <v>163</v>
      </c>
      <c r="E5" s="14" t="s">
        <v>164</v>
      </c>
      <c r="F5" s="14" t="s">
        <v>165</v>
      </c>
      <c r="G5" s="14" t="s">
        <v>453</v>
      </c>
      <c r="H5" s="14" t="s">
        <v>166</v>
      </c>
      <c r="I5" s="15" t="s">
        <v>454</v>
      </c>
      <c r="J5" s="17" t="s">
        <v>455</v>
      </c>
    </row>
    <row r="6" spans="1:12" ht="15" thickTop="1">
      <c r="A6" s="19">
        <f t="shared" ref="A6:A37" si="0">IF(SUM(C6:H6)=1,I6,0)</f>
        <v>1</v>
      </c>
      <c r="B6" s="19">
        <f>IF(SUM(C6:H6)=1,J6,0)</f>
        <v>45607</v>
      </c>
      <c r="C6" s="12">
        <v>1</v>
      </c>
      <c r="I6" s="10">
        <v>1</v>
      </c>
      <c r="J6" s="16">
        <v>45607</v>
      </c>
      <c r="L6" t="s">
        <v>466</v>
      </c>
    </row>
    <row r="7" spans="1:12">
      <c r="A7" s="19">
        <f t="shared" si="0"/>
        <v>0</v>
      </c>
      <c r="B7" s="19">
        <f>IF(SUM(C7:H7)=1,J7,0)</f>
        <v>0</v>
      </c>
      <c r="I7" s="10">
        <v>2</v>
      </c>
      <c r="J7" s="16"/>
    </row>
    <row r="8" spans="1:12">
      <c r="A8" s="19">
        <f t="shared" si="0"/>
        <v>0</v>
      </c>
      <c r="B8" s="19">
        <f>IF(SUM(C8:H8)=1,J6,0)</f>
        <v>0</v>
      </c>
      <c r="I8" s="10">
        <v>3</v>
      </c>
    </row>
    <row r="9" spans="1:12">
      <c r="A9" s="19">
        <f t="shared" si="0"/>
        <v>0</v>
      </c>
      <c r="B9" s="19">
        <f t="shared" ref="B9:B37" si="1">IF(SUM(C9:H9)=1,J9,0)</f>
        <v>0</v>
      </c>
      <c r="I9" s="10">
        <v>4</v>
      </c>
      <c r="J9" s="16"/>
    </row>
    <row r="10" spans="1:12">
      <c r="A10" s="19">
        <f t="shared" si="0"/>
        <v>0</v>
      </c>
      <c r="B10" s="19">
        <f t="shared" si="1"/>
        <v>0</v>
      </c>
      <c r="I10" s="10">
        <v>5</v>
      </c>
      <c r="J10" s="16"/>
    </row>
    <row r="11" spans="1:12">
      <c r="A11" s="19">
        <f t="shared" si="0"/>
        <v>0</v>
      </c>
      <c r="B11" s="19">
        <f t="shared" si="1"/>
        <v>0</v>
      </c>
      <c r="I11" s="10">
        <v>6</v>
      </c>
      <c r="J11" s="16"/>
    </row>
    <row r="12" spans="1:12">
      <c r="A12" s="19">
        <f t="shared" si="0"/>
        <v>0</v>
      </c>
      <c r="B12" s="19">
        <f t="shared" si="1"/>
        <v>0</v>
      </c>
      <c r="I12" s="10">
        <v>7</v>
      </c>
      <c r="J12" s="16"/>
    </row>
    <row r="13" spans="1:12">
      <c r="A13" s="19">
        <f t="shared" si="0"/>
        <v>0</v>
      </c>
      <c r="B13" s="19">
        <f t="shared" si="1"/>
        <v>0</v>
      </c>
      <c r="I13" s="10">
        <v>8</v>
      </c>
      <c r="J13" s="16"/>
    </row>
    <row r="14" spans="1:12">
      <c r="A14" s="19">
        <f t="shared" si="0"/>
        <v>0</v>
      </c>
      <c r="B14" s="19">
        <f t="shared" si="1"/>
        <v>0</v>
      </c>
      <c r="I14" s="10">
        <v>9</v>
      </c>
      <c r="J14" s="16"/>
    </row>
    <row r="15" spans="1:12">
      <c r="A15" s="19">
        <f t="shared" si="0"/>
        <v>0</v>
      </c>
      <c r="B15" s="19">
        <f t="shared" si="1"/>
        <v>0</v>
      </c>
      <c r="I15" s="10">
        <v>10</v>
      </c>
      <c r="J15" s="16"/>
    </row>
    <row r="16" spans="1:12">
      <c r="A16" s="19">
        <f t="shared" si="0"/>
        <v>0</v>
      </c>
      <c r="B16" s="19">
        <f t="shared" si="1"/>
        <v>0</v>
      </c>
      <c r="I16" s="10">
        <v>11</v>
      </c>
      <c r="J16" s="16"/>
    </row>
    <row r="17" spans="1:10">
      <c r="A17" s="19">
        <f t="shared" si="0"/>
        <v>0</v>
      </c>
      <c r="B17" s="19">
        <f t="shared" si="1"/>
        <v>0</v>
      </c>
      <c r="I17" s="10">
        <v>12</v>
      </c>
      <c r="J17" s="16"/>
    </row>
    <row r="18" spans="1:10">
      <c r="A18" s="19">
        <f t="shared" si="0"/>
        <v>0</v>
      </c>
      <c r="B18" s="19">
        <f t="shared" si="1"/>
        <v>0</v>
      </c>
      <c r="I18" s="10">
        <v>13</v>
      </c>
      <c r="J18" s="16"/>
    </row>
    <row r="19" spans="1:10">
      <c r="A19" s="19">
        <f t="shared" si="0"/>
        <v>0</v>
      </c>
      <c r="B19" s="19">
        <f t="shared" si="1"/>
        <v>0</v>
      </c>
      <c r="I19" s="10">
        <v>14</v>
      </c>
      <c r="J19" s="16"/>
    </row>
    <row r="20" spans="1:10">
      <c r="A20" s="19">
        <f t="shared" si="0"/>
        <v>0</v>
      </c>
      <c r="B20" s="19">
        <f t="shared" si="1"/>
        <v>0</v>
      </c>
      <c r="I20" s="10">
        <v>15</v>
      </c>
      <c r="J20" s="16"/>
    </row>
    <row r="21" spans="1:10">
      <c r="A21" s="19">
        <f t="shared" si="0"/>
        <v>0</v>
      </c>
      <c r="B21" s="19">
        <f t="shared" si="1"/>
        <v>0</v>
      </c>
      <c r="I21" s="10">
        <v>16</v>
      </c>
      <c r="J21" s="16"/>
    </row>
    <row r="22" spans="1:10">
      <c r="A22" s="19">
        <f t="shared" si="0"/>
        <v>0</v>
      </c>
      <c r="B22" s="19">
        <f t="shared" si="1"/>
        <v>0</v>
      </c>
      <c r="I22" s="10">
        <v>17</v>
      </c>
      <c r="J22" s="16"/>
    </row>
    <row r="23" spans="1:10">
      <c r="A23" s="19">
        <f t="shared" si="0"/>
        <v>0</v>
      </c>
      <c r="B23" s="19">
        <f t="shared" si="1"/>
        <v>0</v>
      </c>
      <c r="I23" s="10">
        <v>18</v>
      </c>
      <c r="J23" s="16"/>
    </row>
    <row r="24" spans="1:10">
      <c r="A24" s="19">
        <f t="shared" si="0"/>
        <v>0</v>
      </c>
      <c r="B24" s="19">
        <f t="shared" si="1"/>
        <v>0</v>
      </c>
      <c r="I24" s="10">
        <v>19</v>
      </c>
      <c r="J24" s="16"/>
    </row>
    <row r="25" spans="1:10">
      <c r="A25" s="19">
        <f t="shared" si="0"/>
        <v>0</v>
      </c>
      <c r="B25" s="19">
        <f t="shared" si="1"/>
        <v>0</v>
      </c>
      <c r="I25" s="10">
        <v>20</v>
      </c>
      <c r="J25" s="16"/>
    </row>
    <row r="26" spans="1:10">
      <c r="A26" s="19">
        <f t="shared" si="0"/>
        <v>0</v>
      </c>
      <c r="B26" s="19">
        <f t="shared" si="1"/>
        <v>0</v>
      </c>
      <c r="I26" s="10">
        <v>21</v>
      </c>
      <c r="J26" s="16"/>
    </row>
    <row r="27" spans="1:10">
      <c r="A27" s="19">
        <f t="shared" si="0"/>
        <v>0</v>
      </c>
      <c r="B27" s="19">
        <f t="shared" si="1"/>
        <v>0</v>
      </c>
      <c r="I27" s="10">
        <v>22</v>
      </c>
      <c r="J27" s="16"/>
    </row>
    <row r="28" spans="1:10">
      <c r="A28" s="19">
        <f t="shared" si="0"/>
        <v>0</v>
      </c>
      <c r="B28" s="19">
        <f t="shared" si="1"/>
        <v>0</v>
      </c>
      <c r="I28" s="10">
        <v>23</v>
      </c>
      <c r="J28" s="16"/>
    </row>
    <row r="29" spans="1:10">
      <c r="A29" s="19">
        <f t="shared" si="0"/>
        <v>0</v>
      </c>
      <c r="B29" s="19">
        <f t="shared" si="1"/>
        <v>0</v>
      </c>
      <c r="I29" s="10">
        <v>24</v>
      </c>
      <c r="J29" s="16"/>
    </row>
    <row r="30" spans="1:10">
      <c r="A30" s="19">
        <f t="shared" si="0"/>
        <v>0</v>
      </c>
      <c r="B30" s="19">
        <f t="shared" si="1"/>
        <v>0</v>
      </c>
      <c r="I30" s="10">
        <v>25</v>
      </c>
      <c r="J30" s="16"/>
    </row>
    <row r="31" spans="1:10">
      <c r="A31" s="19">
        <f t="shared" si="0"/>
        <v>0</v>
      </c>
      <c r="B31" s="19">
        <f t="shared" si="1"/>
        <v>0</v>
      </c>
      <c r="I31" s="10">
        <v>26</v>
      </c>
      <c r="J31" s="16"/>
    </row>
    <row r="32" spans="1:10">
      <c r="A32" s="19">
        <f t="shared" si="0"/>
        <v>0</v>
      </c>
      <c r="B32" s="19">
        <f t="shared" si="1"/>
        <v>0</v>
      </c>
      <c r="I32" s="10">
        <v>27</v>
      </c>
      <c r="J32" s="16"/>
    </row>
    <row r="33" spans="1:10">
      <c r="A33" s="19">
        <f t="shared" si="0"/>
        <v>0</v>
      </c>
      <c r="B33" s="19">
        <f t="shared" si="1"/>
        <v>0</v>
      </c>
      <c r="I33" s="10">
        <v>28</v>
      </c>
      <c r="J33" s="16"/>
    </row>
    <row r="34" spans="1:10">
      <c r="A34" s="19">
        <f t="shared" si="0"/>
        <v>0</v>
      </c>
      <c r="B34" s="19">
        <f t="shared" si="1"/>
        <v>0</v>
      </c>
      <c r="I34" s="10">
        <v>29</v>
      </c>
      <c r="J34" s="16"/>
    </row>
    <row r="35" spans="1:10">
      <c r="A35" s="19">
        <f t="shared" si="0"/>
        <v>0</v>
      </c>
      <c r="B35" s="19">
        <f t="shared" si="1"/>
        <v>0</v>
      </c>
      <c r="I35" s="10">
        <v>30</v>
      </c>
      <c r="J35" s="16"/>
    </row>
    <row r="36" spans="1:10">
      <c r="A36" s="19">
        <f t="shared" si="0"/>
        <v>0</v>
      </c>
      <c r="B36" s="19">
        <f t="shared" si="1"/>
        <v>0</v>
      </c>
      <c r="I36" s="10">
        <v>31</v>
      </c>
      <c r="J36" s="16"/>
    </row>
    <row r="37" spans="1:10">
      <c r="A37" s="19">
        <f t="shared" si="0"/>
        <v>0</v>
      </c>
      <c r="B37" s="19">
        <f t="shared" si="1"/>
        <v>0</v>
      </c>
      <c r="I37" s="10">
        <v>32</v>
      </c>
      <c r="J37" s="16"/>
    </row>
    <row r="38" spans="1:10">
      <c r="A38" s="19">
        <f t="shared" ref="A38:A55" si="2">IF(SUM(C38:H38)=1,I38,0)</f>
        <v>0</v>
      </c>
      <c r="B38" s="19">
        <f t="shared" ref="B38:B55" si="3">IF(SUM(C38:H38)=1,J38,0)</f>
        <v>0</v>
      </c>
      <c r="I38" s="10">
        <v>33</v>
      </c>
      <c r="J38" s="16"/>
    </row>
    <row r="39" spans="1:10">
      <c r="A39" s="19">
        <f t="shared" si="2"/>
        <v>0</v>
      </c>
      <c r="B39" s="19">
        <f t="shared" si="3"/>
        <v>0</v>
      </c>
      <c r="I39" s="10">
        <v>34</v>
      </c>
      <c r="J39" s="16"/>
    </row>
    <row r="40" spans="1:10">
      <c r="A40" s="19">
        <f t="shared" si="2"/>
        <v>0</v>
      </c>
      <c r="B40" s="19">
        <f t="shared" si="3"/>
        <v>0</v>
      </c>
      <c r="I40" s="10">
        <v>35</v>
      </c>
      <c r="J40" s="16"/>
    </row>
    <row r="41" spans="1:10">
      <c r="A41" s="19">
        <f t="shared" si="2"/>
        <v>0</v>
      </c>
      <c r="B41" s="19">
        <f t="shared" si="3"/>
        <v>0</v>
      </c>
      <c r="I41" s="10">
        <v>36</v>
      </c>
      <c r="J41" s="16"/>
    </row>
    <row r="42" spans="1:10">
      <c r="A42" s="19">
        <f t="shared" si="2"/>
        <v>0</v>
      </c>
      <c r="B42" s="19">
        <f t="shared" si="3"/>
        <v>0</v>
      </c>
      <c r="I42" s="10">
        <v>37</v>
      </c>
      <c r="J42" s="16"/>
    </row>
    <row r="43" spans="1:10">
      <c r="A43" s="19">
        <f t="shared" si="2"/>
        <v>0</v>
      </c>
      <c r="B43" s="19">
        <f t="shared" si="3"/>
        <v>0</v>
      </c>
      <c r="I43" s="10">
        <v>38</v>
      </c>
      <c r="J43" s="16"/>
    </row>
    <row r="44" spans="1:10">
      <c r="A44" s="19">
        <f t="shared" si="2"/>
        <v>0</v>
      </c>
      <c r="B44" s="19">
        <f t="shared" si="3"/>
        <v>0</v>
      </c>
      <c r="I44" s="10">
        <v>39</v>
      </c>
      <c r="J44" s="16"/>
    </row>
    <row r="45" spans="1:10">
      <c r="A45" s="19">
        <f t="shared" si="2"/>
        <v>0</v>
      </c>
      <c r="B45" s="19">
        <f t="shared" si="3"/>
        <v>0</v>
      </c>
      <c r="I45" s="10">
        <v>40</v>
      </c>
      <c r="J45" s="16"/>
    </row>
    <row r="46" spans="1:10">
      <c r="A46" s="19">
        <f t="shared" si="2"/>
        <v>0</v>
      </c>
      <c r="B46" s="19">
        <f t="shared" si="3"/>
        <v>0</v>
      </c>
      <c r="I46" s="10">
        <v>41</v>
      </c>
      <c r="J46" s="16"/>
    </row>
    <row r="47" spans="1:10">
      <c r="A47" s="19">
        <f t="shared" si="2"/>
        <v>0</v>
      </c>
      <c r="B47" s="19">
        <f t="shared" si="3"/>
        <v>0</v>
      </c>
      <c r="I47" s="10">
        <v>42</v>
      </c>
      <c r="J47" s="16"/>
    </row>
    <row r="48" spans="1:10">
      <c r="A48" s="19">
        <f t="shared" si="2"/>
        <v>0</v>
      </c>
      <c r="B48" s="19">
        <f t="shared" si="3"/>
        <v>0</v>
      </c>
      <c r="I48" s="10">
        <v>43</v>
      </c>
      <c r="J48" s="16"/>
    </row>
    <row r="49" spans="1:10">
      <c r="A49" s="19">
        <f t="shared" si="2"/>
        <v>0</v>
      </c>
      <c r="B49" s="19">
        <f t="shared" si="3"/>
        <v>0</v>
      </c>
      <c r="I49" s="10">
        <v>44</v>
      </c>
      <c r="J49" s="16"/>
    </row>
    <row r="50" spans="1:10">
      <c r="A50" s="19">
        <f t="shared" si="2"/>
        <v>0</v>
      </c>
      <c r="B50" s="19">
        <f t="shared" si="3"/>
        <v>0</v>
      </c>
      <c r="I50" s="10">
        <v>45</v>
      </c>
      <c r="J50" s="16"/>
    </row>
    <row r="51" spans="1:10">
      <c r="A51" s="19">
        <f t="shared" si="2"/>
        <v>0</v>
      </c>
      <c r="B51" s="19">
        <f t="shared" si="3"/>
        <v>0</v>
      </c>
      <c r="I51" s="10">
        <v>46</v>
      </c>
      <c r="J51" s="16"/>
    </row>
    <row r="52" spans="1:10">
      <c r="A52" s="19">
        <f t="shared" si="2"/>
        <v>0</v>
      </c>
      <c r="B52" s="19">
        <f t="shared" si="3"/>
        <v>0</v>
      </c>
      <c r="I52" s="10">
        <v>47</v>
      </c>
      <c r="J52" s="16"/>
    </row>
    <row r="53" spans="1:10">
      <c r="A53" s="19">
        <f t="shared" si="2"/>
        <v>0</v>
      </c>
      <c r="B53" s="19">
        <f t="shared" si="3"/>
        <v>0</v>
      </c>
      <c r="I53" s="10">
        <v>48</v>
      </c>
      <c r="J53" s="16"/>
    </row>
    <row r="54" spans="1:10">
      <c r="A54" s="19">
        <f t="shared" si="2"/>
        <v>0</v>
      </c>
      <c r="B54" s="19">
        <f t="shared" si="3"/>
        <v>0</v>
      </c>
      <c r="I54" s="10">
        <v>49</v>
      </c>
      <c r="J54" s="16"/>
    </row>
    <row r="55" spans="1:10" ht="15" thickBot="1">
      <c r="A55" s="19">
        <f t="shared" si="2"/>
        <v>0</v>
      </c>
      <c r="B55" s="19">
        <f t="shared" si="3"/>
        <v>0</v>
      </c>
      <c r="C55" s="18"/>
      <c r="D55" s="18"/>
      <c r="E55" s="18"/>
      <c r="F55" s="18"/>
      <c r="G55" s="18"/>
      <c r="H55" s="18"/>
      <c r="I55" s="11">
        <v>50</v>
      </c>
      <c r="J55" s="20"/>
    </row>
  </sheetData>
  <mergeCells count="1">
    <mergeCell ref="C4:J4"/>
  </mergeCells>
  <conditionalFormatting sqref="I6:I55">
    <cfRule type="expression" dxfId="4" priority="1">
      <formula>$A6&lt;&gt;$I6</formula>
    </cfRule>
    <cfRule type="expression" dxfId="3" priority="4">
      <formula>$A6=$I6</formula>
    </cfRule>
  </conditionalFormatting>
  <conditionalFormatting sqref="J6">
    <cfRule type="expression" dxfId="2" priority="14">
      <formula>$B8=$J6</formula>
    </cfRule>
  </conditionalFormatting>
  <conditionalFormatting sqref="J7 J9:J55">
    <cfRule type="expression" dxfId="1" priority="5">
      <formula>$B7=$J7</formula>
    </cfRule>
  </conditionalFormatting>
  <conditionalFormatting sqref="K6">
    <cfRule type="iconSet" priority="7">
      <iconSet>
        <cfvo type="percent" val="0"/>
        <cfvo type="percent" val="33"/>
        <cfvo type="percent" val="67"/>
      </iconSet>
    </cfRule>
  </conditionalFormatting>
  <pageMargins left="0.7" right="0.7" top="0.75" bottom="0.75" header="0.3" footer="0.3"/>
  <ignoredErrors>
    <ignoredError sqref="B9:B55 B7" formulaRange="1"/>
    <ignoredError sqref="B8" formula="1" formulaRange="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04ABF-40FE-425A-936D-5326F565EA04}">
  <dimension ref="A1:LS331"/>
  <sheetViews>
    <sheetView tabSelected="1" zoomScale="55" zoomScaleNormal="55" workbookViewId="0">
      <selection activeCell="B2" sqref="B2"/>
    </sheetView>
  </sheetViews>
  <sheetFormatPr defaultRowHeight="14.5"/>
  <cols>
    <col min="1" max="1" width="65.26953125" customWidth="1"/>
    <col min="2" max="2" width="17.6328125" bestFit="1" customWidth="1"/>
    <col min="3" max="3" width="14.6328125" bestFit="1" customWidth="1"/>
    <col min="4" max="4" width="14.90625" bestFit="1" customWidth="1"/>
    <col min="5" max="5" width="14" bestFit="1" customWidth="1"/>
    <col min="6" max="6" width="15.7265625" bestFit="1" customWidth="1"/>
    <col min="7" max="7" width="16.81640625" bestFit="1" customWidth="1"/>
    <col min="8" max="8" width="12" bestFit="1" customWidth="1"/>
    <col min="9" max="9" width="8.453125" bestFit="1" customWidth="1"/>
    <col min="10" max="10" width="10.81640625" bestFit="1" customWidth="1"/>
    <col min="11" max="11" width="20.6328125" bestFit="1" customWidth="1"/>
    <col min="12" max="12" width="31.26953125" bestFit="1" customWidth="1"/>
    <col min="13" max="13" width="31" bestFit="1" customWidth="1"/>
    <col min="14" max="14" width="26.26953125" bestFit="1" customWidth="1"/>
    <col min="15" max="16" width="16.08984375" bestFit="1" customWidth="1"/>
    <col min="17" max="17" width="21.36328125" bestFit="1" customWidth="1"/>
    <col min="18" max="18" width="31.08984375" bestFit="1" customWidth="1"/>
    <col min="19" max="19" width="26.26953125" bestFit="1" customWidth="1"/>
    <col min="20" max="20" width="34.08984375" bestFit="1" customWidth="1"/>
    <col min="21" max="21" width="35.26953125" bestFit="1" customWidth="1"/>
    <col min="22" max="22" width="38.7265625" bestFit="1" customWidth="1"/>
    <col min="23" max="23" width="20" bestFit="1" customWidth="1"/>
    <col min="24" max="24" width="27.81640625" bestFit="1" customWidth="1"/>
    <col min="25" max="25" width="29" bestFit="1" customWidth="1"/>
    <col min="26" max="26" width="54.36328125" bestFit="1" customWidth="1"/>
    <col min="27" max="27" width="55.7265625" bestFit="1" customWidth="1"/>
    <col min="28" max="28" width="40.90625" bestFit="1" customWidth="1"/>
    <col min="29" max="29" width="23.90625" bestFit="1" customWidth="1"/>
    <col min="30" max="30" width="26.453125" bestFit="1" customWidth="1"/>
    <col min="31" max="31" width="23.81640625" bestFit="1" customWidth="1"/>
    <col min="32" max="32" width="25.54296875" bestFit="1" customWidth="1"/>
    <col min="33" max="33" width="30.453125" bestFit="1" customWidth="1"/>
    <col min="34" max="34" width="24.90625" bestFit="1" customWidth="1"/>
    <col min="35" max="35" width="30.08984375" bestFit="1" customWidth="1"/>
    <col min="36" max="36" width="26.81640625" bestFit="1" customWidth="1"/>
    <col min="37" max="37" width="27.7265625" bestFit="1" customWidth="1"/>
    <col min="38" max="38" width="25.26953125" bestFit="1" customWidth="1"/>
    <col min="39" max="40" width="27" bestFit="1" customWidth="1"/>
    <col min="41" max="41" width="27.26953125" bestFit="1" customWidth="1"/>
    <col min="42" max="42" width="26.6328125" bestFit="1" customWidth="1"/>
    <col min="43" max="43" width="21.453125" bestFit="1" customWidth="1"/>
    <col min="44" max="44" width="22.7265625" bestFit="1" customWidth="1"/>
    <col min="45" max="45" width="26.08984375" bestFit="1" customWidth="1"/>
    <col min="46" max="46" width="24.54296875" bestFit="1" customWidth="1"/>
    <col min="47" max="47" width="25.36328125" bestFit="1" customWidth="1"/>
    <col min="48" max="48" width="24.54296875" bestFit="1" customWidth="1"/>
    <col min="49" max="49" width="27.08984375" bestFit="1" customWidth="1"/>
    <col min="50" max="50" width="26.7265625" bestFit="1" customWidth="1"/>
    <col min="51" max="51" width="27" bestFit="1" customWidth="1"/>
    <col min="52" max="53" width="22.90625" bestFit="1" customWidth="1"/>
    <col min="54" max="54" width="28.1796875" bestFit="1" customWidth="1"/>
    <col min="55" max="55" width="26.1796875" bestFit="1" customWidth="1"/>
    <col min="56" max="56" width="25.7265625" bestFit="1" customWidth="1"/>
    <col min="57" max="57" width="30.81640625" bestFit="1" customWidth="1"/>
    <col min="58" max="58" width="24.6328125" bestFit="1" customWidth="1"/>
    <col min="59" max="59" width="27" bestFit="1" customWidth="1"/>
    <col min="60" max="60" width="25.6328125" bestFit="1" customWidth="1"/>
    <col min="61" max="61" width="24.54296875" bestFit="1" customWidth="1"/>
    <col min="62" max="62" width="28.1796875" bestFit="1" customWidth="1"/>
    <col min="63" max="63" width="25.7265625" bestFit="1" customWidth="1"/>
    <col min="64" max="64" width="25.08984375" bestFit="1" customWidth="1"/>
    <col min="65" max="65" width="25.54296875" bestFit="1" customWidth="1"/>
    <col min="66" max="66" width="25.6328125" bestFit="1" customWidth="1"/>
    <col min="67" max="67" width="24.81640625" bestFit="1" customWidth="1"/>
    <col min="68" max="68" width="25.453125" bestFit="1" customWidth="1"/>
    <col min="69" max="69" width="24.7265625" bestFit="1" customWidth="1"/>
    <col min="70" max="70" width="28.26953125" bestFit="1" customWidth="1"/>
    <col min="71" max="71" width="27.6328125" bestFit="1" customWidth="1"/>
    <col min="72" max="73" width="27.08984375" bestFit="1" customWidth="1"/>
    <col min="74" max="74" width="30.08984375" bestFit="1" customWidth="1"/>
    <col min="75" max="75" width="27.7265625" bestFit="1" customWidth="1"/>
    <col min="76" max="76" width="26.36328125" bestFit="1" customWidth="1"/>
    <col min="77" max="77" width="24.36328125" bestFit="1" customWidth="1"/>
    <col min="78" max="78" width="30.1796875" bestFit="1" customWidth="1"/>
    <col min="79" max="79" width="25.453125" bestFit="1" customWidth="1"/>
    <col min="80" max="80" width="25.1796875" bestFit="1" customWidth="1"/>
    <col min="81" max="81" width="25.90625" bestFit="1" customWidth="1"/>
    <col min="82" max="82" width="23.1796875" bestFit="1" customWidth="1"/>
    <col min="83" max="83" width="26.90625" bestFit="1" customWidth="1"/>
    <col min="84" max="84" width="24" bestFit="1" customWidth="1"/>
    <col min="85" max="85" width="27.26953125" bestFit="1" customWidth="1"/>
    <col min="86" max="86" width="25.36328125" bestFit="1" customWidth="1"/>
    <col min="87" max="87" width="29.90625" bestFit="1" customWidth="1"/>
    <col min="88" max="88" width="24.1796875" bestFit="1" customWidth="1"/>
    <col min="89" max="89" width="30.08984375" bestFit="1" customWidth="1"/>
    <col min="90" max="90" width="26.90625" bestFit="1" customWidth="1"/>
    <col min="91" max="91" width="22.90625" bestFit="1" customWidth="1"/>
    <col min="92" max="92" width="27.81640625" bestFit="1" customWidth="1"/>
    <col min="93" max="93" width="23.1796875" bestFit="1" customWidth="1"/>
    <col min="94" max="94" width="26.36328125" bestFit="1" customWidth="1"/>
    <col min="95" max="95" width="18.90625" bestFit="1" customWidth="1"/>
    <col min="96" max="96" width="25.54296875" bestFit="1" customWidth="1"/>
    <col min="97" max="97" width="25.453125" bestFit="1" customWidth="1"/>
    <col min="98" max="98" width="24.1796875" bestFit="1" customWidth="1"/>
    <col min="99" max="99" width="24.08984375" bestFit="1" customWidth="1"/>
    <col min="100" max="100" width="12" bestFit="1" customWidth="1"/>
    <col min="101" max="101" width="11.54296875" bestFit="1" customWidth="1"/>
    <col min="102" max="102" width="11.36328125" bestFit="1" customWidth="1"/>
    <col min="103" max="103" width="16.36328125" bestFit="1" customWidth="1"/>
    <col min="104" max="104" width="80.7265625" bestFit="1" customWidth="1"/>
    <col min="105" max="105" width="68.36328125" bestFit="1" customWidth="1"/>
    <col min="106" max="106" width="62.26953125" bestFit="1" customWidth="1"/>
    <col min="107" max="107" width="39.7265625" bestFit="1" customWidth="1"/>
    <col min="108" max="108" width="46.7265625" bestFit="1" customWidth="1"/>
    <col min="109" max="109" width="48.1796875" bestFit="1" customWidth="1"/>
    <col min="110" max="110" width="59.1796875" bestFit="1" customWidth="1"/>
    <col min="111" max="111" width="38.6328125" bestFit="1" customWidth="1"/>
    <col min="112" max="112" width="68.6328125" bestFit="1" customWidth="1"/>
    <col min="113" max="113" width="41.54296875" bestFit="1" customWidth="1"/>
    <col min="114" max="114" width="32.90625" bestFit="1" customWidth="1"/>
    <col min="115" max="115" width="30.6328125" bestFit="1" customWidth="1"/>
    <col min="116" max="116" width="70.7265625" bestFit="1" customWidth="1"/>
    <col min="117" max="117" width="72.08984375" bestFit="1" customWidth="1"/>
    <col min="118" max="118" width="47.90625" bestFit="1" customWidth="1"/>
    <col min="119" max="119" width="60.1796875" bestFit="1" customWidth="1"/>
    <col min="120" max="120" width="38" bestFit="1" customWidth="1"/>
    <col min="121" max="121" width="59.81640625" bestFit="1" customWidth="1"/>
    <col min="122" max="122" width="33.90625" bestFit="1" customWidth="1"/>
    <col min="123" max="123" width="42.6328125" bestFit="1" customWidth="1"/>
    <col min="124" max="124" width="21.36328125" bestFit="1" customWidth="1"/>
    <col min="125" max="125" width="21.90625" bestFit="1" customWidth="1"/>
    <col min="126" max="126" width="22" bestFit="1" customWidth="1"/>
    <col min="127" max="127" width="22.6328125" bestFit="1" customWidth="1"/>
    <col min="128" max="128" width="35.90625" bestFit="1" customWidth="1"/>
    <col min="129" max="129" width="44.1796875" bestFit="1" customWidth="1"/>
    <col min="130" max="130" width="37.08984375" bestFit="1" customWidth="1"/>
    <col min="131" max="131" width="34" bestFit="1" customWidth="1"/>
    <col min="132" max="132" width="33.90625" bestFit="1" customWidth="1"/>
    <col min="133" max="133" width="43.08984375" bestFit="1" customWidth="1"/>
    <col min="134" max="134" width="41" bestFit="1" customWidth="1"/>
    <col min="135" max="135" width="37.453125" bestFit="1" customWidth="1"/>
    <col min="136" max="136" width="36.453125" bestFit="1" customWidth="1"/>
    <col min="137" max="137" width="37.6328125" bestFit="1" customWidth="1"/>
    <col min="138" max="138" width="72.90625" bestFit="1" customWidth="1"/>
    <col min="139" max="139" width="48.6328125" bestFit="1" customWidth="1"/>
    <col min="140" max="140" width="45.08984375" bestFit="1" customWidth="1"/>
    <col min="141" max="141" width="65.6328125" bestFit="1" customWidth="1"/>
    <col min="142" max="142" width="42.1796875" bestFit="1" customWidth="1"/>
    <col min="143" max="143" width="59" bestFit="1" customWidth="1"/>
    <col min="144" max="144" width="69.36328125" bestFit="1" customWidth="1"/>
    <col min="145" max="145" width="75.54296875" bestFit="1" customWidth="1"/>
    <col min="146" max="146" width="60.36328125" bestFit="1" customWidth="1"/>
    <col min="147" max="147" width="50.54296875" bestFit="1" customWidth="1"/>
    <col min="148" max="148" width="48.08984375" bestFit="1" customWidth="1"/>
    <col min="149" max="149" width="49.6328125" bestFit="1" customWidth="1"/>
    <col min="150" max="150" width="52.54296875" bestFit="1" customWidth="1"/>
    <col min="151" max="151" width="55" bestFit="1" customWidth="1"/>
    <col min="152" max="152" width="48.54296875" bestFit="1" customWidth="1"/>
    <col min="153" max="153" width="58.453125" bestFit="1" customWidth="1"/>
    <col min="154" max="154" width="60.7265625" bestFit="1" customWidth="1"/>
    <col min="155" max="155" width="50.6328125" bestFit="1" customWidth="1"/>
    <col min="156" max="156" width="55.54296875" bestFit="1" customWidth="1"/>
    <col min="157" max="157" width="52.7265625" bestFit="1" customWidth="1"/>
    <col min="158" max="158" width="55.453125" bestFit="1" customWidth="1"/>
    <col min="159" max="159" width="72.1796875" bestFit="1" customWidth="1"/>
    <col min="160" max="160" width="45.1796875" bestFit="1" customWidth="1"/>
    <col min="161" max="161" width="62.26953125" bestFit="1" customWidth="1"/>
    <col min="162" max="162" width="63.90625" bestFit="1" customWidth="1"/>
    <col min="163" max="163" width="60" bestFit="1" customWidth="1"/>
    <col min="164" max="164" width="59.6328125" bestFit="1" customWidth="1"/>
    <col min="165" max="165" width="40.90625" bestFit="1" customWidth="1"/>
    <col min="166" max="166" width="60.36328125" bestFit="1" customWidth="1"/>
    <col min="167" max="167" width="64.6328125" bestFit="1" customWidth="1"/>
    <col min="168" max="168" width="52.54296875" bestFit="1" customWidth="1"/>
    <col min="169" max="169" width="58.08984375" bestFit="1" customWidth="1"/>
    <col min="170" max="170" width="46" bestFit="1" customWidth="1"/>
    <col min="171" max="171" width="51.08984375" bestFit="1" customWidth="1"/>
    <col min="172" max="172" width="38.81640625" bestFit="1" customWidth="1"/>
    <col min="173" max="173" width="54.453125" bestFit="1" customWidth="1"/>
    <col min="174" max="174" width="37.6328125" bestFit="1" customWidth="1"/>
    <col min="175" max="175" width="46.54296875" bestFit="1" customWidth="1"/>
    <col min="176" max="176" width="51.36328125" bestFit="1" customWidth="1"/>
    <col min="177" max="177" width="56.36328125" bestFit="1" customWidth="1"/>
    <col min="178" max="178" width="57.26953125" bestFit="1" customWidth="1"/>
    <col min="179" max="179" width="49.81640625" bestFit="1" customWidth="1"/>
    <col min="180" max="180" width="62.26953125" bestFit="1" customWidth="1"/>
    <col min="181" max="181" width="47.36328125" bestFit="1" customWidth="1"/>
    <col min="182" max="182" width="57.26953125" bestFit="1" customWidth="1"/>
    <col min="183" max="183" width="47.08984375" bestFit="1" customWidth="1"/>
    <col min="184" max="184" width="45.81640625" bestFit="1" customWidth="1"/>
    <col min="185" max="185" width="41.26953125" bestFit="1" customWidth="1"/>
    <col min="186" max="186" width="58.81640625" bestFit="1" customWidth="1"/>
    <col min="187" max="187" width="67.26953125" bestFit="1" customWidth="1"/>
    <col min="188" max="188" width="41.7265625" bestFit="1" customWidth="1"/>
    <col min="189" max="189" width="55.81640625" bestFit="1" customWidth="1"/>
    <col min="190" max="190" width="62.36328125" bestFit="1" customWidth="1"/>
    <col min="191" max="191" width="50.81640625" bestFit="1" customWidth="1"/>
    <col min="192" max="192" width="42" bestFit="1" customWidth="1"/>
    <col min="193" max="193" width="41.26953125" bestFit="1" customWidth="1"/>
    <col min="194" max="194" width="49.90625" bestFit="1" customWidth="1"/>
    <col min="195" max="195" width="55.81640625" bestFit="1" customWidth="1"/>
    <col min="196" max="196" width="70.1796875" bestFit="1" customWidth="1"/>
    <col min="197" max="197" width="56.26953125" bestFit="1" customWidth="1"/>
    <col min="198" max="198" width="49.90625" bestFit="1" customWidth="1"/>
    <col min="199" max="199" width="51.7265625" bestFit="1" customWidth="1"/>
    <col min="200" max="200" width="56.81640625" bestFit="1" customWidth="1"/>
    <col min="201" max="201" width="55.26953125" bestFit="1" customWidth="1"/>
    <col min="202" max="202" width="68" bestFit="1" customWidth="1"/>
    <col min="203" max="203" width="54.453125" bestFit="1" customWidth="1"/>
    <col min="204" max="204" width="54.54296875" bestFit="1" customWidth="1"/>
    <col min="205" max="205" width="42.36328125" bestFit="1" customWidth="1"/>
    <col min="206" max="206" width="40.90625" bestFit="1" customWidth="1"/>
    <col min="207" max="207" width="33.6328125" bestFit="1" customWidth="1"/>
    <col min="208" max="208" width="56.7265625" bestFit="1" customWidth="1"/>
    <col min="209" max="209" width="45.26953125" bestFit="1" customWidth="1"/>
    <col min="210" max="210" width="51.08984375" bestFit="1" customWidth="1"/>
    <col min="211" max="211" width="54.36328125" bestFit="1" customWidth="1"/>
    <col min="212" max="212" width="38.1796875" bestFit="1" customWidth="1"/>
    <col min="213" max="213" width="53.6328125" bestFit="1" customWidth="1"/>
    <col min="214" max="214" width="39" bestFit="1" customWidth="1"/>
    <col min="215" max="215" width="37.1796875" bestFit="1" customWidth="1"/>
    <col min="216" max="216" width="65.453125" bestFit="1" customWidth="1"/>
    <col min="217" max="217" width="75.08984375" bestFit="1" customWidth="1"/>
    <col min="218" max="218" width="62.90625" bestFit="1" customWidth="1"/>
    <col min="219" max="219" width="45.08984375" bestFit="1" customWidth="1"/>
    <col min="220" max="220" width="48.81640625" bestFit="1" customWidth="1"/>
    <col min="221" max="221" width="43.1796875" bestFit="1" customWidth="1"/>
    <col min="222" max="222" width="45.90625" bestFit="1" customWidth="1"/>
    <col min="223" max="223" width="43.81640625" bestFit="1" customWidth="1"/>
    <col min="224" max="224" width="38" bestFit="1" customWidth="1"/>
    <col min="225" max="225" width="42.81640625" bestFit="1" customWidth="1"/>
    <col min="226" max="226" width="40.08984375" bestFit="1" customWidth="1"/>
    <col min="227" max="227" width="57.36328125" bestFit="1" customWidth="1"/>
    <col min="228" max="228" width="44.54296875" bestFit="1" customWidth="1"/>
    <col min="229" max="229" width="52.1796875" bestFit="1" customWidth="1"/>
    <col min="230" max="230" width="43.453125" bestFit="1" customWidth="1"/>
    <col min="231" max="231" width="41.453125" bestFit="1" customWidth="1"/>
    <col min="232" max="232" width="42.08984375" bestFit="1" customWidth="1"/>
    <col min="233" max="233" width="43.6328125" bestFit="1" customWidth="1"/>
    <col min="234" max="234" width="44.81640625" bestFit="1" customWidth="1"/>
    <col min="235" max="235" width="50" bestFit="1" customWidth="1"/>
    <col min="236" max="236" width="47.26953125" bestFit="1" customWidth="1"/>
    <col min="237" max="237" width="45.26953125" bestFit="1" customWidth="1"/>
    <col min="238" max="238" width="46.08984375" bestFit="1" customWidth="1"/>
    <col min="239" max="239" width="42" bestFit="1" customWidth="1"/>
    <col min="240" max="240" width="41.453125" bestFit="1" customWidth="1"/>
    <col min="241" max="241" width="60.453125" bestFit="1" customWidth="1"/>
    <col min="242" max="242" width="50.36328125" bestFit="1" customWidth="1"/>
    <col min="243" max="243" width="43.453125" bestFit="1" customWidth="1"/>
    <col min="244" max="244" width="39.7265625" bestFit="1" customWidth="1"/>
    <col min="245" max="245" width="42.36328125" bestFit="1" customWidth="1"/>
    <col min="246" max="246" width="47" bestFit="1" customWidth="1"/>
    <col min="247" max="247" width="44" bestFit="1" customWidth="1"/>
    <col min="248" max="248" width="48.36328125" bestFit="1" customWidth="1"/>
    <col min="249" max="249" width="49.54296875" bestFit="1" customWidth="1"/>
    <col min="250" max="250" width="46.7265625" bestFit="1" customWidth="1"/>
    <col min="251" max="251" width="80.7265625" bestFit="1" customWidth="1"/>
    <col min="252" max="252" width="63.08984375" bestFit="1" customWidth="1"/>
    <col min="253" max="253" width="55.6328125" bestFit="1" customWidth="1"/>
    <col min="254" max="254" width="50.81640625" bestFit="1" customWidth="1"/>
    <col min="255" max="255" width="74.26953125" bestFit="1" customWidth="1"/>
    <col min="256" max="256" width="75.1796875" bestFit="1" customWidth="1"/>
    <col min="257" max="257" width="50.453125" bestFit="1" customWidth="1"/>
    <col min="258" max="258" width="42.453125" bestFit="1" customWidth="1"/>
    <col min="259" max="259" width="42.81640625" bestFit="1" customWidth="1"/>
    <col min="260" max="260" width="54.90625" bestFit="1" customWidth="1"/>
    <col min="261" max="261" width="41.1796875" bestFit="1" customWidth="1"/>
    <col min="262" max="262" width="43.08984375" bestFit="1" customWidth="1"/>
    <col min="263" max="263" width="41" bestFit="1" customWidth="1"/>
    <col min="264" max="264" width="47.1796875" bestFit="1" customWidth="1"/>
    <col min="265" max="265" width="47.08984375" bestFit="1" customWidth="1"/>
    <col min="266" max="266" width="41.08984375" bestFit="1" customWidth="1"/>
    <col min="267" max="267" width="34.453125" bestFit="1" customWidth="1"/>
    <col min="268" max="268" width="42.08984375" bestFit="1" customWidth="1"/>
    <col min="269" max="269" width="54.1796875" bestFit="1" customWidth="1"/>
    <col min="270" max="270" width="43.6328125" bestFit="1" customWidth="1"/>
    <col min="271" max="271" width="35.90625" bestFit="1" customWidth="1"/>
    <col min="272" max="272" width="49.453125" bestFit="1" customWidth="1"/>
    <col min="273" max="273" width="69.90625" bestFit="1" customWidth="1"/>
    <col min="274" max="274" width="35.7265625" bestFit="1" customWidth="1"/>
    <col min="275" max="275" width="39.36328125" bestFit="1" customWidth="1"/>
    <col min="276" max="276" width="35.81640625" bestFit="1" customWidth="1"/>
    <col min="277" max="277" width="34.26953125" bestFit="1" customWidth="1"/>
    <col min="278" max="278" width="36" bestFit="1" customWidth="1"/>
    <col min="279" max="279" width="36.6328125" bestFit="1" customWidth="1"/>
    <col min="280" max="280" width="35.7265625" bestFit="1" customWidth="1"/>
    <col min="281" max="281" width="42.453125" bestFit="1" customWidth="1"/>
    <col min="282" max="282" width="38.81640625" bestFit="1" customWidth="1"/>
    <col min="283" max="283" width="35.08984375" bestFit="1" customWidth="1"/>
    <col min="284" max="284" width="40" bestFit="1" customWidth="1"/>
    <col min="285" max="285" width="35.453125" bestFit="1" customWidth="1"/>
    <col min="286" max="286" width="36.08984375" bestFit="1" customWidth="1"/>
    <col min="287" max="287" width="33.36328125" bestFit="1" customWidth="1"/>
    <col min="288" max="288" width="80.36328125" bestFit="1" customWidth="1"/>
    <col min="289" max="289" width="46.453125" bestFit="1" customWidth="1"/>
    <col min="290" max="290" width="34.81640625" bestFit="1" customWidth="1"/>
    <col min="291" max="291" width="37" bestFit="1" customWidth="1"/>
    <col min="292" max="292" width="41.1796875" bestFit="1" customWidth="1"/>
    <col min="293" max="293" width="46.6328125" bestFit="1" customWidth="1"/>
    <col min="294" max="294" width="40.26953125" bestFit="1" customWidth="1"/>
    <col min="295" max="295" width="69.81640625" bestFit="1" customWidth="1"/>
    <col min="296" max="296" width="36.08984375" bestFit="1" customWidth="1"/>
    <col min="297" max="297" width="37.1796875" bestFit="1" customWidth="1"/>
    <col min="298" max="298" width="38.81640625" bestFit="1" customWidth="1"/>
    <col min="299" max="299" width="66" bestFit="1" customWidth="1"/>
    <col min="300" max="300" width="50.54296875" bestFit="1" customWidth="1"/>
    <col min="301" max="301" width="57.1796875" bestFit="1" customWidth="1"/>
    <col min="302" max="302" width="50.26953125" bestFit="1" customWidth="1"/>
    <col min="303" max="303" width="45.1796875" bestFit="1" customWidth="1"/>
    <col min="304" max="304" width="56.6328125" bestFit="1" customWidth="1"/>
    <col min="305" max="305" width="48.08984375" bestFit="1" customWidth="1"/>
    <col min="306" max="306" width="35" bestFit="1" customWidth="1"/>
    <col min="307" max="307" width="36.08984375" bestFit="1" customWidth="1"/>
    <col min="308" max="308" width="49.453125" bestFit="1" customWidth="1"/>
    <col min="309" max="309" width="41.81640625" bestFit="1" customWidth="1"/>
    <col min="310" max="310" width="35.36328125" bestFit="1" customWidth="1"/>
    <col min="311" max="311" width="40.90625" bestFit="1" customWidth="1"/>
    <col min="312" max="312" width="41.7265625" bestFit="1" customWidth="1"/>
    <col min="313" max="313" width="35.81640625" bestFit="1" customWidth="1"/>
    <col min="314" max="314" width="36.90625" bestFit="1" customWidth="1"/>
    <col min="315" max="315" width="34.7265625" bestFit="1" customWidth="1"/>
    <col min="316" max="316" width="38.36328125" bestFit="1" customWidth="1"/>
    <col min="317" max="317" width="31.7265625" bestFit="1" customWidth="1"/>
    <col min="318" max="318" width="40.6328125" bestFit="1" customWidth="1"/>
    <col min="319" max="319" width="46.08984375" bestFit="1" customWidth="1"/>
    <col min="320" max="320" width="39.7265625" bestFit="1" customWidth="1"/>
    <col min="321" max="321" width="40.26953125" bestFit="1" customWidth="1"/>
    <col min="322" max="322" width="42.08984375" bestFit="1" customWidth="1"/>
    <col min="323" max="323" width="35.90625" bestFit="1" customWidth="1"/>
    <col min="324" max="324" width="48.36328125" bestFit="1" customWidth="1"/>
    <col min="325" max="325" width="32.81640625" bestFit="1" customWidth="1"/>
    <col min="326" max="326" width="33.08984375" bestFit="1" customWidth="1"/>
    <col min="327" max="327" width="44.90625" bestFit="1" customWidth="1"/>
    <col min="328" max="328" width="34.54296875" bestFit="1" customWidth="1"/>
    <col min="329" max="329" width="44.36328125" bestFit="1" customWidth="1"/>
    <col min="330" max="330" width="46.36328125" bestFit="1" customWidth="1"/>
    <col min="331" max="331" width="22.90625" bestFit="1" customWidth="1"/>
  </cols>
  <sheetData>
    <row r="1" spans="1:331">
      <c r="A1" t="s">
        <v>357</v>
      </c>
      <c r="B1" s="39" t="s">
        <v>467</v>
      </c>
      <c r="C1" s="39" t="s">
        <v>468</v>
      </c>
      <c r="D1" s="39" t="s">
        <v>469</v>
      </c>
      <c r="E1" s="39" t="s">
        <v>470</v>
      </c>
      <c r="F1" s="39" t="s">
        <v>471</v>
      </c>
      <c r="G1" s="39" t="s">
        <v>472</v>
      </c>
      <c r="H1" s="39" t="s">
        <v>473</v>
      </c>
      <c r="I1" s="39" t="s">
        <v>474</v>
      </c>
      <c r="J1" s="39" t="s">
        <v>475</v>
      </c>
      <c r="K1" s="39" t="s">
        <v>360</v>
      </c>
      <c r="L1" s="39" t="s">
        <v>112</v>
      </c>
      <c r="M1" s="39" t="s">
        <v>65</v>
      </c>
      <c r="N1" s="39" t="s">
        <v>53</v>
      </c>
      <c r="O1" s="39" t="s">
        <v>364</v>
      </c>
      <c r="P1" s="39" t="s">
        <v>23</v>
      </c>
      <c r="Q1" s="39" t="s">
        <v>58</v>
      </c>
      <c r="R1" s="39" t="s">
        <v>73</v>
      </c>
      <c r="S1" s="39" t="s">
        <v>57</v>
      </c>
      <c r="T1" s="39" t="s">
        <v>68</v>
      </c>
      <c r="U1" s="39" t="s">
        <v>71</v>
      </c>
      <c r="V1" s="39" t="s">
        <v>66</v>
      </c>
      <c r="W1" s="39" t="s">
        <v>476</v>
      </c>
      <c r="X1" s="39" t="s">
        <v>477</v>
      </c>
      <c r="Y1" s="39" t="s">
        <v>478</v>
      </c>
      <c r="Z1" s="39" t="s">
        <v>479</v>
      </c>
      <c r="AA1" s="39" t="s">
        <v>480</v>
      </c>
      <c r="AB1" s="39" t="s">
        <v>481</v>
      </c>
      <c r="AC1" s="39" t="s">
        <v>482</v>
      </c>
      <c r="AD1" s="39" t="s">
        <v>94</v>
      </c>
      <c r="AE1" s="39" t="s">
        <v>100</v>
      </c>
      <c r="AF1" s="39" t="s">
        <v>95</v>
      </c>
      <c r="AG1" s="39" t="s">
        <v>146</v>
      </c>
      <c r="AH1" s="39" t="s">
        <v>121</v>
      </c>
      <c r="AI1" s="39" t="s">
        <v>126</v>
      </c>
      <c r="AJ1" s="39" t="s">
        <v>130</v>
      </c>
      <c r="AK1" s="39" t="s">
        <v>144</v>
      </c>
      <c r="AL1" s="39" t="s">
        <v>136</v>
      </c>
      <c r="AM1" s="39" t="s">
        <v>151</v>
      </c>
      <c r="AN1" s="39" t="s">
        <v>107</v>
      </c>
      <c r="AO1" s="39" t="s">
        <v>138</v>
      </c>
      <c r="AP1" s="39" t="s">
        <v>129</v>
      </c>
      <c r="AQ1" s="39" t="s">
        <v>111</v>
      </c>
      <c r="AR1" s="39" t="s">
        <v>154</v>
      </c>
      <c r="AS1" s="39" t="s">
        <v>148</v>
      </c>
      <c r="AT1" s="39" t="s">
        <v>141</v>
      </c>
      <c r="AU1" s="39" t="s">
        <v>120</v>
      </c>
      <c r="AV1" s="39" t="s">
        <v>123</v>
      </c>
      <c r="AW1" s="39" t="s">
        <v>125</v>
      </c>
      <c r="AX1" s="39" t="s">
        <v>135</v>
      </c>
      <c r="AY1" s="39" t="s">
        <v>140</v>
      </c>
      <c r="AZ1" s="39" t="s">
        <v>90</v>
      </c>
      <c r="BA1" s="39" t="s">
        <v>150</v>
      </c>
      <c r="BB1" s="39" t="s">
        <v>114</v>
      </c>
      <c r="BC1" s="39" t="s">
        <v>152</v>
      </c>
      <c r="BD1" s="39" t="s">
        <v>105</v>
      </c>
      <c r="BE1" s="39" t="s">
        <v>157</v>
      </c>
      <c r="BF1" s="39" t="s">
        <v>108</v>
      </c>
      <c r="BG1" s="39" t="s">
        <v>85</v>
      </c>
      <c r="BH1" s="39" t="s">
        <v>137</v>
      </c>
      <c r="BI1" s="39" t="s">
        <v>128</v>
      </c>
      <c r="BJ1" s="39" t="s">
        <v>117</v>
      </c>
      <c r="BK1" s="39" t="s">
        <v>127</v>
      </c>
      <c r="BL1" s="39" t="s">
        <v>118</v>
      </c>
      <c r="BM1" s="39" t="s">
        <v>115</v>
      </c>
      <c r="BN1" s="39" t="s">
        <v>143</v>
      </c>
      <c r="BO1" s="39" t="s">
        <v>116</v>
      </c>
      <c r="BP1" s="39" t="s">
        <v>106</v>
      </c>
      <c r="BQ1" s="39" t="s">
        <v>92</v>
      </c>
      <c r="BR1" s="39" t="s">
        <v>142</v>
      </c>
      <c r="BS1" s="39" t="s">
        <v>124</v>
      </c>
      <c r="BT1" s="39" t="s">
        <v>119</v>
      </c>
      <c r="BU1" s="39" t="s">
        <v>122</v>
      </c>
      <c r="BV1" s="39" t="s">
        <v>156</v>
      </c>
      <c r="BW1" s="39" t="s">
        <v>139</v>
      </c>
      <c r="BX1" s="39" t="s">
        <v>155</v>
      </c>
      <c r="BY1" s="39" t="s">
        <v>131</v>
      </c>
      <c r="BZ1" s="39" t="s">
        <v>149</v>
      </c>
      <c r="CA1" s="39" t="s">
        <v>88</v>
      </c>
      <c r="CB1" s="39" t="s">
        <v>81</v>
      </c>
      <c r="CC1" s="39" t="s">
        <v>97</v>
      </c>
      <c r="CD1" s="39" t="s">
        <v>147</v>
      </c>
      <c r="CE1" s="39" t="s">
        <v>153</v>
      </c>
      <c r="CF1" s="39" t="s">
        <v>132</v>
      </c>
      <c r="CG1" s="39" t="s">
        <v>72</v>
      </c>
      <c r="CH1" s="39" t="s">
        <v>98</v>
      </c>
      <c r="CI1" s="39" t="s">
        <v>145</v>
      </c>
      <c r="CJ1" s="39" t="s">
        <v>133</v>
      </c>
      <c r="CK1" s="39" t="s">
        <v>110</v>
      </c>
      <c r="CL1" s="39" t="s">
        <v>134</v>
      </c>
      <c r="CM1" s="39" t="s">
        <v>109</v>
      </c>
      <c r="CN1" s="39" t="s">
        <v>99</v>
      </c>
      <c r="CO1" s="39" t="s">
        <v>101</v>
      </c>
      <c r="CP1" s="39" t="s">
        <v>79</v>
      </c>
      <c r="CQ1" s="39" t="s">
        <v>70</v>
      </c>
      <c r="CR1" s="39" t="s">
        <v>87</v>
      </c>
      <c r="CS1" s="39" t="s">
        <v>82</v>
      </c>
      <c r="CT1" s="39" t="s">
        <v>91</v>
      </c>
      <c r="CU1" s="39" t="s">
        <v>28</v>
      </c>
      <c r="CV1" s="39" t="s">
        <v>64</v>
      </c>
      <c r="CW1" s="39" t="s">
        <v>104</v>
      </c>
      <c r="CX1" s="39" t="s">
        <v>93</v>
      </c>
      <c r="CY1" s="39" t="s">
        <v>30</v>
      </c>
      <c r="CZ1" s="39" t="s">
        <v>483</v>
      </c>
      <c r="DA1" s="39" t="s">
        <v>484</v>
      </c>
      <c r="DB1" s="39" t="s">
        <v>485</v>
      </c>
      <c r="DC1" s="39" t="s">
        <v>486</v>
      </c>
      <c r="DD1" s="39" t="s">
        <v>487</v>
      </c>
      <c r="DE1" s="39" t="s">
        <v>488</v>
      </c>
      <c r="DF1" s="39" t="s">
        <v>489</v>
      </c>
      <c r="DG1" s="39" t="s">
        <v>490</v>
      </c>
      <c r="DH1" s="39" t="s">
        <v>491</v>
      </c>
      <c r="DI1" s="39" t="s">
        <v>492</v>
      </c>
      <c r="DJ1" s="39" t="s">
        <v>493</v>
      </c>
      <c r="DK1" s="39" t="s">
        <v>494</v>
      </c>
      <c r="DL1" s="39" t="s">
        <v>495</v>
      </c>
      <c r="DM1" s="39" t="s">
        <v>496</v>
      </c>
      <c r="DN1" s="39" t="s">
        <v>497</v>
      </c>
      <c r="DO1" s="39" t="s">
        <v>498</v>
      </c>
      <c r="DP1" s="39" t="s">
        <v>499</v>
      </c>
      <c r="DQ1" s="39" t="s">
        <v>500</v>
      </c>
      <c r="DR1" s="39" t="s">
        <v>501</v>
      </c>
      <c r="DS1" s="39" t="s">
        <v>502</v>
      </c>
      <c r="DT1" s="39" t="s">
        <v>96</v>
      </c>
      <c r="DU1" s="39" t="s">
        <v>113</v>
      </c>
      <c r="DV1" s="39" t="s">
        <v>76</v>
      </c>
      <c r="DW1" s="39" t="s">
        <v>103</v>
      </c>
      <c r="DX1" s="39" t="s">
        <v>80</v>
      </c>
      <c r="DY1" s="39" t="s">
        <v>63</v>
      </c>
      <c r="DZ1" s="39" t="s">
        <v>84</v>
      </c>
      <c r="EA1" s="39" t="s">
        <v>69</v>
      </c>
      <c r="EB1" s="39" t="s">
        <v>62</v>
      </c>
      <c r="EC1" s="39" t="s">
        <v>78</v>
      </c>
      <c r="ED1" s="39" t="s">
        <v>54</v>
      </c>
      <c r="EE1" s="39" t="s">
        <v>89</v>
      </c>
      <c r="EF1" s="39" t="s">
        <v>83</v>
      </c>
      <c r="EG1" s="39" t="s">
        <v>102</v>
      </c>
      <c r="EH1" s="39" t="s">
        <v>503</v>
      </c>
      <c r="EI1" s="39" t="s">
        <v>504</v>
      </c>
      <c r="EJ1" s="39" t="s">
        <v>505</v>
      </c>
      <c r="EK1" s="39" t="s">
        <v>506</v>
      </c>
      <c r="EL1" s="39" t="s">
        <v>507</v>
      </c>
      <c r="EM1" s="39" t="s">
        <v>508</v>
      </c>
      <c r="EN1" s="39" t="s">
        <v>509</v>
      </c>
      <c r="EO1" s="39" t="s">
        <v>510</v>
      </c>
      <c r="EP1" s="39" t="s">
        <v>511</v>
      </c>
      <c r="EQ1" s="39" t="s">
        <v>512</v>
      </c>
      <c r="ER1" s="39" t="s">
        <v>513</v>
      </c>
      <c r="ES1" s="39" t="s">
        <v>514</v>
      </c>
      <c r="ET1" s="39" t="s">
        <v>515</v>
      </c>
      <c r="EU1" s="39" t="s">
        <v>516</v>
      </c>
      <c r="EV1" s="39" t="s">
        <v>517</v>
      </c>
      <c r="EW1" s="39" t="s">
        <v>518</v>
      </c>
      <c r="EX1" s="39" t="s">
        <v>519</v>
      </c>
      <c r="EY1" s="39" t="s">
        <v>520</v>
      </c>
      <c r="EZ1" s="39" t="s">
        <v>521</v>
      </c>
      <c r="FA1" s="39" t="s">
        <v>522</v>
      </c>
      <c r="FB1" s="39" t="s">
        <v>523</v>
      </c>
      <c r="FC1" s="39" t="s">
        <v>524</v>
      </c>
      <c r="FD1" s="39" t="s">
        <v>525</v>
      </c>
      <c r="FE1" s="39" t="s">
        <v>526</v>
      </c>
      <c r="FF1" s="39" t="s">
        <v>527</v>
      </c>
      <c r="FG1" s="39" t="s">
        <v>528</v>
      </c>
      <c r="FH1" s="39" t="s">
        <v>529</v>
      </c>
      <c r="FI1" s="39" t="s">
        <v>530</v>
      </c>
      <c r="FJ1" s="39" t="s">
        <v>531</v>
      </c>
      <c r="FK1" s="39" t="s">
        <v>532</v>
      </c>
      <c r="FL1" s="39" t="s">
        <v>533</v>
      </c>
      <c r="FM1" s="39" t="s">
        <v>534</v>
      </c>
      <c r="FN1" s="39" t="s">
        <v>535</v>
      </c>
      <c r="FO1" s="39" t="s">
        <v>536</v>
      </c>
      <c r="FP1" s="39" t="s">
        <v>537</v>
      </c>
      <c r="FQ1" s="39" t="s">
        <v>538</v>
      </c>
      <c r="FR1" s="39" t="s">
        <v>539</v>
      </c>
      <c r="FS1" s="39" t="s">
        <v>540</v>
      </c>
      <c r="FT1" s="39" t="s">
        <v>541</v>
      </c>
      <c r="FU1" s="39" t="s">
        <v>542</v>
      </c>
      <c r="FV1" s="39" t="s">
        <v>543</v>
      </c>
      <c r="FW1" s="39" t="s">
        <v>544</v>
      </c>
      <c r="FX1" s="39" t="s">
        <v>545</v>
      </c>
      <c r="FY1" s="39" t="s">
        <v>546</v>
      </c>
      <c r="FZ1" s="39" t="s">
        <v>547</v>
      </c>
      <c r="GA1" s="39" t="s">
        <v>548</v>
      </c>
      <c r="GB1" s="39" t="s">
        <v>549</v>
      </c>
      <c r="GC1" s="39" t="s">
        <v>550</v>
      </c>
      <c r="GD1" s="39" t="s">
        <v>551</v>
      </c>
      <c r="GE1" s="39" t="s">
        <v>552</v>
      </c>
      <c r="GF1" s="39" t="s">
        <v>553</v>
      </c>
      <c r="GG1" s="39" t="s">
        <v>554</v>
      </c>
      <c r="GH1" s="39" t="s">
        <v>555</v>
      </c>
      <c r="GI1" s="39" t="s">
        <v>556</v>
      </c>
      <c r="GJ1" s="39" t="s">
        <v>557</v>
      </c>
      <c r="GK1" s="39" t="s">
        <v>558</v>
      </c>
      <c r="GL1" s="39" t="s">
        <v>559</v>
      </c>
      <c r="GM1" s="39" t="s">
        <v>560</v>
      </c>
      <c r="GN1" s="39" t="s">
        <v>561</v>
      </c>
      <c r="GO1" s="39" t="s">
        <v>562</v>
      </c>
      <c r="GP1" s="39" t="s">
        <v>563</v>
      </c>
      <c r="GQ1" s="39" t="s">
        <v>564</v>
      </c>
      <c r="GR1" s="39" t="s">
        <v>565</v>
      </c>
      <c r="GS1" s="39" t="s">
        <v>566</v>
      </c>
      <c r="GT1" s="39" t="s">
        <v>567</v>
      </c>
      <c r="GU1" s="39" t="s">
        <v>568</v>
      </c>
      <c r="GV1" s="39" t="s">
        <v>569</v>
      </c>
      <c r="GW1" s="39" t="s">
        <v>570</v>
      </c>
      <c r="GX1" s="39" t="s">
        <v>571</v>
      </c>
      <c r="GY1" s="39" t="s">
        <v>572</v>
      </c>
      <c r="GZ1" s="39" t="s">
        <v>573</v>
      </c>
      <c r="HA1" s="39" t="s">
        <v>574</v>
      </c>
      <c r="HB1" s="39" t="s">
        <v>575</v>
      </c>
      <c r="HC1" s="39" t="s">
        <v>576</v>
      </c>
      <c r="HD1" s="39" t="s">
        <v>59</v>
      </c>
      <c r="HE1" s="39" t="s">
        <v>75</v>
      </c>
      <c r="HF1" s="39" t="s">
        <v>61</v>
      </c>
      <c r="HG1" s="39" t="s">
        <v>577</v>
      </c>
      <c r="HH1" s="39" t="s">
        <v>578</v>
      </c>
      <c r="HI1" s="39" t="s">
        <v>579</v>
      </c>
      <c r="HJ1" s="39" t="s">
        <v>580</v>
      </c>
      <c r="HK1" s="39" t="s">
        <v>581</v>
      </c>
      <c r="HL1" s="39" t="s">
        <v>582</v>
      </c>
      <c r="HM1" s="39" t="s">
        <v>583</v>
      </c>
      <c r="HN1" s="39" t="s">
        <v>584</v>
      </c>
      <c r="HO1" s="39" t="s">
        <v>585</v>
      </c>
      <c r="HP1" s="39" t="s">
        <v>586</v>
      </c>
      <c r="HQ1" s="39" t="s">
        <v>587</v>
      </c>
      <c r="HR1" s="39" t="s">
        <v>588</v>
      </c>
      <c r="HS1" s="39" t="s">
        <v>589</v>
      </c>
      <c r="HT1" s="39" t="s">
        <v>590</v>
      </c>
      <c r="HU1" s="39" t="s">
        <v>591</v>
      </c>
      <c r="HV1" s="39" t="s">
        <v>592</v>
      </c>
      <c r="HW1" s="39" t="s">
        <v>593</v>
      </c>
      <c r="HX1" s="39" t="s">
        <v>594</v>
      </c>
      <c r="HY1" s="39" t="s">
        <v>595</v>
      </c>
      <c r="HZ1" s="39" t="s">
        <v>596</v>
      </c>
      <c r="IA1" s="39" t="s">
        <v>597</v>
      </c>
      <c r="IB1" s="39" t="s">
        <v>598</v>
      </c>
      <c r="IC1" s="39" t="s">
        <v>599</v>
      </c>
      <c r="ID1" s="39" t="s">
        <v>600</v>
      </c>
      <c r="IE1" s="39" t="s">
        <v>601</v>
      </c>
      <c r="IF1" s="39" t="s">
        <v>602</v>
      </c>
      <c r="IG1" s="39" t="s">
        <v>603</v>
      </c>
      <c r="IH1" s="39" t="s">
        <v>604</v>
      </c>
      <c r="II1" s="39" t="s">
        <v>605</v>
      </c>
      <c r="IJ1" s="39" t="s">
        <v>606</v>
      </c>
      <c r="IK1" s="39" t="s">
        <v>607</v>
      </c>
      <c r="IL1" s="39" t="s">
        <v>608</v>
      </c>
      <c r="IM1" s="39" t="s">
        <v>609</v>
      </c>
      <c r="IN1" s="39" t="s">
        <v>610</v>
      </c>
      <c r="IO1" s="39" t="s">
        <v>611</v>
      </c>
      <c r="IP1" s="39" t="s">
        <v>612</v>
      </c>
      <c r="IQ1" s="39" t="s">
        <v>613</v>
      </c>
      <c r="IR1" s="39" t="s">
        <v>614</v>
      </c>
      <c r="IS1" s="39" t="s">
        <v>615</v>
      </c>
      <c r="IT1" s="39" t="s">
        <v>616</v>
      </c>
      <c r="IU1" s="39" t="s">
        <v>617</v>
      </c>
      <c r="IV1" s="39" t="s">
        <v>618</v>
      </c>
      <c r="IW1" s="39" t="s">
        <v>619</v>
      </c>
      <c r="IX1" s="39" t="s">
        <v>620</v>
      </c>
      <c r="IY1" s="39" t="s">
        <v>621</v>
      </c>
      <c r="IZ1" s="39" t="s">
        <v>622</v>
      </c>
      <c r="JA1" s="39" t="s">
        <v>623</v>
      </c>
      <c r="JB1" s="39" t="s">
        <v>624</v>
      </c>
      <c r="JC1" s="39" t="s">
        <v>625</v>
      </c>
      <c r="JD1" s="39" t="s">
        <v>626</v>
      </c>
      <c r="JE1" s="39" t="s">
        <v>627</v>
      </c>
      <c r="JF1" s="39" t="s">
        <v>628</v>
      </c>
      <c r="JG1" s="39" t="s">
        <v>629</v>
      </c>
      <c r="JH1" s="39" t="s">
        <v>630</v>
      </c>
      <c r="JI1" s="39" t="s">
        <v>631</v>
      </c>
      <c r="JJ1" s="39" t="s">
        <v>632</v>
      </c>
      <c r="JK1" s="39" t="s">
        <v>633</v>
      </c>
      <c r="JL1" s="39" t="s">
        <v>634</v>
      </c>
      <c r="JM1" s="39" t="s">
        <v>635</v>
      </c>
      <c r="JN1" s="39" t="s">
        <v>636</v>
      </c>
      <c r="JO1" s="39" t="s">
        <v>637</v>
      </c>
      <c r="JP1" s="39" t="s">
        <v>638</v>
      </c>
      <c r="JQ1" s="39" t="s">
        <v>639</v>
      </c>
      <c r="JR1" s="39" t="s">
        <v>640</v>
      </c>
      <c r="JS1" s="39" t="s">
        <v>641</v>
      </c>
      <c r="JT1" s="39" t="s">
        <v>642</v>
      </c>
      <c r="JU1" s="39" t="s">
        <v>643</v>
      </c>
      <c r="JV1" s="39" t="s">
        <v>644</v>
      </c>
      <c r="JW1" s="39" t="s">
        <v>645</v>
      </c>
      <c r="JX1" s="39" t="s">
        <v>646</v>
      </c>
      <c r="JY1" s="39" t="s">
        <v>647</v>
      </c>
      <c r="JZ1" s="39" t="s">
        <v>648</v>
      </c>
      <c r="KA1" s="39" t="s">
        <v>649</v>
      </c>
      <c r="KB1" s="39" t="s">
        <v>650</v>
      </c>
      <c r="KC1" s="39" t="s">
        <v>651</v>
      </c>
      <c r="KD1" s="39" t="s">
        <v>652</v>
      </c>
      <c r="KE1" s="39" t="s">
        <v>653</v>
      </c>
      <c r="KF1" s="39" t="s">
        <v>654</v>
      </c>
      <c r="KG1" s="39" t="s">
        <v>655</v>
      </c>
      <c r="KH1" s="39" t="s">
        <v>656</v>
      </c>
      <c r="KI1" s="39" t="s">
        <v>657</v>
      </c>
      <c r="KJ1" s="39" t="s">
        <v>658</v>
      </c>
      <c r="KK1" s="39" t="s">
        <v>659</v>
      </c>
      <c r="KL1" s="39" t="s">
        <v>660</v>
      </c>
      <c r="KM1" s="39" t="s">
        <v>661</v>
      </c>
      <c r="KN1" s="39" t="s">
        <v>662</v>
      </c>
      <c r="KO1" s="39" t="s">
        <v>663</v>
      </c>
      <c r="KP1" s="39" t="s">
        <v>664</v>
      </c>
      <c r="KQ1" s="39" t="s">
        <v>665</v>
      </c>
      <c r="KR1" s="39" t="s">
        <v>666</v>
      </c>
      <c r="KS1" s="39" t="s">
        <v>667</v>
      </c>
      <c r="KT1" s="39" t="s">
        <v>668</v>
      </c>
      <c r="KU1" s="39" t="s">
        <v>669</v>
      </c>
      <c r="KV1" s="39" t="s">
        <v>670</v>
      </c>
      <c r="KW1" s="39" t="s">
        <v>671</v>
      </c>
      <c r="KX1" s="39" t="s">
        <v>672</v>
      </c>
      <c r="KY1" s="39" t="s">
        <v>673</v>
      </c>
      <c r="KZ1" s="39" t="s">
        <v>674</v>
      </c>
      <c r="LA1" s="39" t="s">
        <v>675</v>
      </c>
      <c r="LB1" s="39" t="s">
        <v>676</v>
      </c>
      <c r="LC1" s="39" t="s">
        <v>677</v>
      </c>
      <c r="LD1" s="39" t="s">
        <v>678</v>
      </c>
      <c r="LE1" s="39" t="s">
        <v>679</v>
      </c>
      <c r="LF1" s="39" t="s">
        <v>680</v>
      </c>
      <c r="LG1" s="39" t="s">
        <v>681</v>
      </c>
      <c r="LH1" s="39" t="s">
        <v>682</v>
      </c>
      <c r="LI1" s="39" t="s">
        <v>683</v>
      </c>
      <c r="LJ1" s="39" t="s">
        <v>684</v>
      </c>
      <c r="LK1" s="39" t="s">
        <v>685</v>
      </c>
      <c r="LL1" s="39" t="s">
        <v>686</v>
      </c>
      <c r="LM1" s="39" t="s">
        <v>67</v>
      </c>
      <c r="LN1" s="39" t="s">
        <v>77</v>
      </c>
      <c r="LO1" s="39" t="s">
        <v>56</v>
      </c>
      <c r="LP1" s="39" t="s">
        <v>55</v>
      </c>
      <c r="LQ1" s="39" t="s">
        <v>60</v>
      </c>
      <c r="LR1" s="39" t="s">
        <v>74</v>
      </c>
      <c r="LS1" s="39" t="s">
        <v>37</v>
      </c>
    </row>
    <row r="2" spans="1:331">
      <c r="A2" s="212" t="s">
        <v>467</v>
      </c>
      <c r="B2">
        <v>1</v>
      </c>
      <c r="C2">
        <v>1</v>
      </c>
      <c r="D2">
        <v>1</v>
      </c>
      <c r="E2">
        <v>1</v>
      </c>
      <c r="F2">
        <v>1</v>
      </c>
      <c r="G2">
        <v>1</v>
      </c>
      <c r="H2">
        <v>1</v>
      </c>
      <c r="I2">
        <v>1</v>
      </c>
      <c r="J2">
        <v>1</v>
      </c>
      <c r="K2">
        <v>0.17</v>
      </c>
      <c r="L2">
        <v>0</v>
      </c>
      <c r="M2">
        <v>7.0000000000000007E-2</v>
      </c>
      <c r="N2">
        <v>0.61</v>
      </c>
      <c r="O2">
        <v>0.49</v>
      </c>
      <c r="P2">
        <v>0.47</v>
      </c>
      <c r="Q2">
        <v>0.1</v>
      </c>
      <c r="R2">
        <v>0.11</v>
      </c>
      <c r="S2">
        <v>0.12</v>
      </c>
      <c r="T2">
        <v>0.14000000000000001</v>
      </c>
      <c r="U2">
        <v>0.05</v>
      </c>
      <c r="V2">
        <v>0.02</v>
      </c>
      <c r="W2">
        <v>0.12</v>
      </c>
      <c r="X2">
        <v>0.14000000000000001</v>
      </c>
      <c r="Y2">
        <v>0.05</v>
      </c>
      <c r="Z2">
        <v>0.01</v>
      </c>
      <c r="AA2">
        <v>0</v>
      </c>
      <c r="AB2">
        <v>0.02</v>
      </c>
      <c r="AC2">
        <v>0.05</v>
      </c>
      <c r="AD2">
        <v>0.01</v>
      </c>
      <c r="AE2">
        <v>0.02</v>
      </c>
      <c r="AF2">
        <v>0.03</v>
      </c>
      <c r="AG2">
        <v>0</v>
      </c>
      <c r="AH2">
        <v>0.01</v>
      </c>
      <c r="AI2">
        <v>0.02</v>
      </c>
      <c r="AJ2">
        <v>0.02</v>
      </c>
      <c r="AK2">
        <v>0.01</v>
      </c>
      <c r="AL2">
        <v>0.02</v>
      </c>
      <c r="AM2">
        <v>0.01</v>
      </c>
      <c r="AN2">
        <v>0.01</v>
      </c>
      <c r="AO2">
        <v>0.01</v>
      </c>
      <c r="AP2">
        <v>0.01</v>
      </c>
      <c r="AQ2">
        <v>0.02</v>
      </c>
      <c r="AR2">
        <v>0.01</v>
      </c>
      <c r="AS2">
        <v>0</v>
      </c>
      <c r="AT2">
        <v>0.01</v>
      </c>
      <c r="AU2">
        <v>0.01</v>
      </c>
      <c r="AV2">
        <v>0.01</v>
      </c>
      <c r="AW2">
        <v>0.01</v>
      </c>
      <c r="AX2">
        <v>0.01</v>
      </c>
      <c r="AY2">
        <v>0.01</v>
      </c>
      <c r="AZ2">
        <v>0.05</v>
      </c>
      <c r="BA2">
        <v>0</v>
      </c>
      <c r="BB2">
        <v>0</v>
      </c>
      <c r="BC2">
        <v>0.01</v>
      </c>
      <c r="BD2">
        <v>0.03</v>
      </c>
      <c r="BE2">
        <v>0</v>
      </c>
      <c r="BF2">
        <v>0.03</v>
      </c>
      <c r="BG2">
        <v>0.05</v>
      </c>
      <c r="BH2">
        <v>0.01</v>
      </c>
      <c r="BI2">
        <v>0.01</v>
      </c>
      <c r="BJ2">
        <v>0.02</v>
      </c>
      <c r="BK2">
        <v>0.01</v>
      </c>
      <c r="BL2">
        <v>0.01</v>
      </c>
      <c r="BM2">
        <v>0</v>
      </c>
      <c r="BN2">
        <v>0.01</v>
      </c>
      <c r="BO2">
        <v>0.01</v>
      </c>
      <c r="BP2">
        <v>0.01</v>
      </c>
      <c r="BQ2">
        <v>0.05</v>
      </c>
      <c r="BR2">
        <v>0.01</v>
      </c>
      <c r="BS2">
        <v>0.02</v>
      </c>
      <c r="BT2">
        <v>0.01</v>
      </c>
      <c r="BU2">
        <v>0.02</v>
      </c>
      <c r="BV2">
        <v>0.01</v>
      </c>
      <c r="BW2">
        <v>0</v>
      </c>
      <c r="BX2">
        <v>0.01</v>
      </c>
      <c r="BY2">
        <v>0.01</v>
      </c>
      <c r="BZ2">
        <v>0.01</v>
      </c>
      <c r="CA2">
        <v>0.01</v>
      </c>
      <c r="CB2">
        <v>0.05</v>
      </c>
      <c r="CC2">
        <v>0.01</v>
      </c>
      <c r="CD2">
        <v>0.01</v>
      </c>
      <c r="CE2">
        <v>0.01</v>
      </c>
      <c r="CF2">
        <v>0.01</v>
      </c>
      <c r="CG2">
        <v>0.02</v>
      </c>
      <c r="CH2">
        <v>0.01</v>
      </c>
      <c r="CI2">
        <v>0.01</v>
      </c>
      <c r="CJ2">
        <v>0</v>
      </c>
      <c r="CK2">
        <v>0.02</v>
      </c>
      <c r="CL2">
        <v>0.01</v>
      </c>
      <c r="CM2">
        <v>0</v>
      </c>
      <c r="CN2">
        <v>0.05</v>
      </c>
      <c r="CO2">
        <v>0.02</v>
      </c>
      <c r="CP2">
        <v>0.05</v>
      </c>
      <c r="CQ2">
        <v>0.06</v>
      </c>
      <c r="CR2">
        <v>0.04</v>
      </c>
      <c r="CS2">
        <v>0.05</v>
      </c>
      <c r="CT2">
        <v>0.02</v>
      </c>
      <c r="CU2">
        <v>0.54</v>
      </c>
      <c r="CV2">
        <v>0.1</v>
      </c>
      <c r="CW2">
        <v>0.03</v>
      </c>
      <c r="CX2">
        <v>0.01</v>
      </c>
      <c r="CY2">
        <v>0.62</v>
      </c>
      <c r="CZ2">
        <v>0.03</v>
      </c>
      <c r="DA2">
        <v>0.02</v>
      </c>
      <c r="DB2">
        <v>0.04</v>
      </c>
      <c r="DC2">
        <v>0.09</v>
      </c>
      <c r="DD2">
        <v>0.08</v>
      </c>
      <c r="DE2">
        <v>0.02</v>
      </c>
      <c r="DF2">
        <v>7.0000000000000007E-2</v>
      </c>
      <c r="DG2">
        <v>0.02</v>
      </c>
      <c r="DH2">
        <v>0.02</v>
      </c>
      <c r="DI2">
        <v>0.01</v>
      </c>
      <c r="DJ2">
        <v>0.01</v>
      </c>
      <c r="DK2">
        <v>0.32</v>
      </c>
      <c r="DL2">
        <v>0.02</v>
      </c>
      <c r="DM2">
        <v>0.04</v>
      </c>
      <c r="DN2">
        <v>0.2</v>
      </c>
      <c r="DO2">
        <v>0.01</v>
      </c>
      <c r="DP2">
        <v>0.08</v>
      </c>
      <c r="DQ2">
        <v>0.08</v>
      </c>
      <c r="DR2">
        <v>0.03</v>
      </c>
      <c r="DS2">
        <v>0.02</v>
      </c>
      <c r="DT2">
        <v>0.03</v>
      </c>
      <c r="DU2">
        <v>0.01</v>
      </c>
      <c r="DV2">
        <v>0.06</v>
      </c>
      <c r="DW2">
        <v>0.03</v>
      </c>
      <c r="DX2">
        <v>0.06</v>
      </c>
      <c r="DY2">
        <v>0.1</v>
      </c>
      <c r="DZ2">
        <v>0.02</v>
      </c>
      <c r="EA2">
        <v>0.14000000000000001</v>
      </c>
      <c r="EB2">
        <v>0.11</v>
      </c>
      <c r="EC2">
        <v>0.09</v>
      </c>
      <c r="ED2">
        <v>0.14000000000000001</v>
      </c>
      <c r="EE2">
        <v>0.04</v>
      </c>
      <c r="EF2">
        <v>7.0000000000000007E-2</v>
      </c>
      <c r="EG2">
        <v>0.01</v>
      </c>
      <c r="EH2">
        <v>0.05</v>
      </c>
      <c r="EI2">
        <v>0.06</v>
      </c>
      <c r="EJ2">
        <v>0.03</v>
      </c>
      <c r="EK2">
        <v>0.01</v>
      </c>
      <c r="EL2">
        <v>0.03</v>
      </c>
      <c r="EM2">
        <v>0.01</v>
      </c>
      <c r="EN2">
        <v>0.01</v>
      </c>
      <c r="EO2">
        <v>0.08</v>
      </c>
      <c r="EP2">
        <v>0.01</v>
      </c>
      <c r="EQ2">
        <v>0.03</v>
      </c>
      <c r="ER2">
        <v>7.0000000000000007E-2</v>
      </c>
      <c r="ES2">
        <v>0</v>
      </c>
      <c r="ET2">
        <v>0.02</v>
      </c>
      <c r="EU2">
        <v>0</v>
      </c>
      <c r="EV2">
        <v>0.03</v>
      </c>
      <c r="EW2">
        <v>0.1</v>
      </c>
      <c r="EX2">
        <v>0.02</v>
      </c>
      <c r="EY2">
        <v>0.01</v>
      </c>
      <c r="EZ2">
        <v>0.01</v>
      </c>
      <c r="FA2">
        <v>0.05</v>
      </c>
      <c r="FB2">
        <v>0.03</v>
      </c>
      <c r="FC2">
        <v>0.04</v>
      </c>
      <c r="FD2">
        <v>0.01</v>
      </c>
      <c r="FE2">
        <v>0.06</v>
      </c>
      <c r="FF2">
        <v>0.05</v>
      </c>
      <c r="FG2">
        <v>0.06</v>
      </c>
      <c r="FH2">
        <v>0.03</v>
      </c>
      <c r="FI2">
        <v>0.02</v>
      </c>
      <c r="FJ2">
        <v>0.01</v>
      </c>
      <c r="FK2">
        <v>0.08</v>
      </c>
      <c r="FL2">
        <v>0.02</v>
      </c>
      <c r="FM2">
        <v>0.03</v>
      </c>
      <c r="FN2">
        <v>0.02</v>
      </c>
      <c r="FO2">
        <v>0.01</v>
      </c>
      <c r="FP2">
        <v>0.08</v>
      </c>
      <c r="FQ2">
        <v>0.02</v>
      </c>
      <c r="FR2">
        <v>0.01</v>
      </c>
      <c r="FS2">
        <v>0.03</v>
      </c>
      <c r="FT2">
        <v>0.04</v>
      </c>
      <c r="FU2">
        <v>0</v>
      </c>
      <c r="FV2">
        <v>0.01</v>
      </c>
      <c r="FW2">
        <v>0.02</v>
      </c>
      <c r="FX2">
        <v>0.06</v>
      </c>
      <c r="FY2">
        <v>0.02</v>
      </c>
      <c r="FZ2">
        <v>0.01</v>
      </c>
      <c r="GA2">
        <v>0.02</v>
      </c>
      <c r="GB2">
        <v>0.04</v>
      </c>
      <c r="GC2">
        <v>0.04</v>
      </c>
      <c r="GD2">
        <v>0.03</v>
      </c>
      <c r="GE2">
        <v>0.04</v>
      </c>
      <c r="GF2">
        <v>0.09</v>
      </c>
      <c r="GG2">
        <v>7.0000000000000007E-2</v>
      </c>
      <c r="GH2">
        <v>0.01</v>
      </c>
      <c r="GI2">
        <v>0.14000000000000001</v>
      </c>
      <c r="GJ2">
        <v>0</v>
      </c>
      <c r="GK2">
        <v>0.02</v>
      </c>
      <c r="GL2">
        <v>0.06</v>
      </c>
      <c r="GM2">
        <v>0.01</v>
      </c>
      <c r="GN2">
        <v>0</v>
      </c>
      <c r="GO2">
        <v>0.02</v>
      </c>
      <c r="GP2">
        <v>0.03</v>
      </c>
      <c r="GQ2">
        <v>0.02</v>
      </c>
      <c r="GR2">
        <v>0.02</v>
      </c>
      <c r="GS2">
        <v>0.03</v>
      </c>
      <c r="GT2">
        <v>0.01</v>
      </c>
      <c r="GU2">
        <v>0.03</v>
      </c>
      <c r="GV2">
        <v>0.02</v>
      </c>
      <c r="GW2">
        <v>0.02</v>
      </c>
      <c r="GX2">
        <v>0.03</v>
      </c>
      <c r="GY2">
        <v>0.49</v>
      </c>
      <c r="GZ2">
        <v>0.02</v>
      </c>
      <c r="HA2">
        <v>0.02</v>
      </c>
      <c r="HB2">
        <v>0</v>
      </c>
      <c r="HC2">
        <v>0</v>
      </c>
      <c r="HD2">
        <v>0.26</v>
      </c>
      <c r="HE2">
        <v>0.08</v>
      </c>
      <c r="HF2">
        <v>0.04</v>
      </c>
      <c r="HG2">
        <v>0</v>
      </c>
      <c r="HH2">
        <v>0.02</v>
      </c>
      <c r="HI2">
        <v>0.04</v>
      </c>
      <c r="HJ2">
        <v>0.02</v>
      </c>
      <c r="HK2">
        <v>0.04</v>
      </c>
      <c r="HL2">
        <v>0.01</v>
      </c>
      <c r="HM2">
        <v>0.04</v>
      </c>
      <c r="HN2">
        <v>0.02</v>
      </c>
      <c r="HO2">
        <v>0</v>
      </c>
      <c r="HP2">
        <v>0.05</v>
      </c>
      <c r="HQ2">
        <v>0</v>
      </c>
      <c r="HR2">
        <v>0.04</v>
      </c>
      <c r="HS2">
        <v>0.06</v>
      </c>
      <c r="HT2">
        <v>0.04</v>
      </c>
      <c r="HU2">
        <v>0.03</v>
      </c>
      <c r="HV2">
        <v>0.1</v>
      </c>
      <c r="HW2">
        <v>0.1</v>
      </c>
      <c r="HX2">
        <v>0.03</v>
      </c>
      <c r="HY2">
        <v>0.03</v>
      </c>
      <c r="HZ2">
        <v>0.09</v>
      </c>
      <c r="IA2">
        <v>0.01</v>
      </c>
      <c r="IB2">
        <v>0.01</v>
      </c>
      <c r="IC2">
        <v>0</v>
      </c>
      <c r="ID2">
        <v>7.0000000000000007E-2</v>
      </c>
      <c r="IE2">
        <v>0.14000000000000001</v>
      </c>
      <c r="IF2">
        <v>0</v>
      </c>
      <c r="IG2">
        <v>0.09</v>
      </c>
      <c r="IH2">
        <v>0.02</v>
      </c>
      <c r="II2">
        <v>0</v>
      </c>
      <c r="IJ2">
        <v>0.04</v>
      </c>
      <c r="IK2">
        <v>0.02</v>
      </c>
      <c r="IL2">
        <v>0.02</v>
      </c>
      <c r="IM2">
        <v>0.13</v>
      </c>
      <c r="IN2">
        <v>0.05</v>
      </c>
      <c r="IO2">
        <v>0.02</v>
      </c>
      <c r="IP2">
        <v>0.02</v>
      </c>
      <c r="IQ2">
        <v>0.01</v>
      </c>
      <c r="IR2">
        <v>0.04</v>
      </c>
      <c r="IS2">
        <v>0.02</v>
      </c>
      <c r="IT2">
        <v>7.0000000000000007E-2</v>
      </c>
      <c r="IU2">
        <v>0.01</v>
      </c>
      <c r="IV2">
        <v>0.02</v>
      </c>
      <c r="IW2">
        <v>0</v>
      </c>
      <c r="IX2">
        <v>0.13</v>
      </c>
      <c r="IY2">
        <v>0</v>
      </c>
      <c r="IZ2">
        <v>0.03</v>
      </c>
      <c r="JA2">
        <v>0.04</v>
      </c>
      <c r="JB2">
        <v>0.01</v>
      </c>
      <c r="JC2">
        <v>0.02</v>
      </c>
      <c r="JD2">
        <v>0.1</v>
      </c>
      <c r="JE2">
        <v>0.13</v>
      </c>
      <c r="JF2">
        <v>0.04</v>
      </c>
      <c r="JG2">
        <v>0.49</v>
      </c>
      <c r="JH2">
        <v>0.02</v>
      </c>
      <c r="JI2">
        <v>0</v>
      </c>
      <c r="JJ2">
        <v>0</v>
      </c>
      <c r="JK2">
        <v>0.05</v>
      </c>
      <c r="JL2">
        <v>0</v>
      </c>
      <c r="JM2">
        <v>7.0000000000000007E-2</v>
      </c>
      <c r="JN2">
        <v>0.02</v>
      </c>
      <c r="JO2">
        <v>0.02</v>
      </c>
      <c r="JP2">
        <v>0.04</v>
      </c>
      <c r="JQ2">
        <v>0.05</v>
      </c>
      <c r="JR2">
        <v>0.09</v>
      </c>
      <c r="JS2">
        <v>0.04</v>
      </c>
      <c r="JT2">
        <v>0.09</v>
      </c>
      <c r="JU2">
        <v>0.03</v>
      </c>
      <c r="JV2">
        <v>0.09</v>
      </c>
      <c r="JW2">
        <v>0.02</v>
      </c>
      <c r="JX2">
        <v>0.01</v>
      </c>
      <c r="JY2">
        <v>0.05</v>
      </c>
      <c r="JZ2">
        <v>0.04</v>
      </c>
      <c r="KA2">
        <v>0.06</v>
      </c>
      <c r="KB2">
        <v>0.03</v>
      </c>
      <c r="KC2">
        <v>0.05</v>
      </c>
      <c r="KD2">
        <v>0.1</v>
      </c>
      <c r="KE2">
        <v>0</v>
      </c>
      <c r="KF2">
        <v>0.04</v>
      </c>
      <c r="KG2">
        <v>0.13</v>
      </c>
      <c r="KH2">
        <v>0.02</v>
      </c>
      <c r="KI2">
        <v>0.03</v>
      </c>
      <c r="KJ2">
        <v>0.08</v>
      </c>
      <c r="KK2">
        <v>0.03</v>
      </c>
      <c r="KL2">
        <v>0.09</v>
      </c>
      <c r="KM2">
        <v>0.04</v>
      </c>
      <c r="KN2">
        <v>0.04</v>
      </c>
      <c r="KO2">
        <v>0</v>
      </c>
      <c r="KP2">
        <v>0.02</v>
      </c>
      <c r="KQ2">
        <v>0.01</v>
      </c>
      <c r="KR2">
        <v>0.01</v>
      </c>
      <c r="KS2">
        <v>0.04</v>
      </c>
      <c r="KT2">
        <v>0.02</v>
      </c>
      <c r="KU2">
        <v>0.01</v>
      </c>
      <c r="KV2">
        <v>0.01</v>
      </c>
      <c r="KW2">
        <v>0.13</v>
      </c>
      <c r="KX2">
        <v>0.04</v>
      </c>
      <c r="KY2">
        <v>0.05</v>
      </c>
      <c r="KZ2">
        <v>0.02</v>
      </c>
      <c r="LA2">
        <v>0.02</v>
      </c>
      <c r="LB2">
        <v>0.05</v>
      </c>
      <c r="LC2">
        <v>0.01</v>
      </c>
      <c r="LD2">
        <v>0.01</v>
      </c>
      <c r="LE2">
        <v>0.46</v>
      </c>
      <c r="LF2">
        <v>0.09</v>
      </c>
      <c r="LG2">
        <v>0.04</v>
      </c>
      <c r="LH2">
        <v>0.02</v>
      </c>
      <c r="LI2">
        <v>0.03</v>
      </c>
      <c r="LJ2">
        <v>7.0000000000000007E-2</v>
      </c>
      <c r="LK2">
        <v>0.04</v>
      </c>
      <c r="LL2">
        <v>0.02</v>
      </c>
      <c r="LM2">
        <v>0.11</v>
      </c>
      <c r="LN2">
        <v>7.0000000000000007E-2</v>
      </c>
      <c r="LO2">
        <v>0.13</v>
      </c>
      <c r="LP2">
        <v>0.15</v>
      </c>
      <c r="LQ2">
        <v>0.1</v>
      </c>
      <c r="LR2">
        <v>0.05</v>
      </c>
      <c r="LS2">
        <v>0.87</v>
      </c>
    </row>
    <row r="3" spans="1:331">
      <c r="A3" s="212" t="s">
        <v>468</v>
      </c>
      <c r="B3">
        <v>1</v>
      </c>
      <c r="C3">
        <v>1</v>
      </c>
      <c r="D3">
        <v>0.15</v>
      </c>
      <c r="E3">
        <v>0.06</v>
      </c>
      <c r="F3">
        <v>0.09</v>
      </c>
      <c r="G3">
        <v>0.05</v>
      </c>
      <c r="H3">
        <v>0.01</v>
      </c>
      <c r="I3">
        <v>0</v>
      </c>
      <c r="J3">
        <v>0</v>
      </c>
      <c r="K3">
        <v>0.17</v>
      </c>
      <c r="L3">
        <v>0</v>
      </c>
      <c r="M3">
        <v>0.01</v>
      </c>
      <c r="N3">
        <v>0.03</v>
      </c>
      <c r="O3">
        <v>0.49</v>
      </c>
      <c r="P3">
        <v>0.04</v>
      </c>
      <c r="Q3">
        <v>0.01</v>
      </c>
      <c r="R3">
        <v>0.01</v>
      </c>
      <c r="S3">
        <v>0</v>
      </c>
      <c r="T3">
        <v>0.01</v>
      </c>
      <c r="U3">
        <v>0.01</v>
      </c>
      <c r="V3">
        <v>0.01</v>
      </c>
      <c r="W3">
        <v>0</v>
      </c>
      <c r="X3">
        <v>0.01</v>
      </c>
      <c r="Y3">
        <v>0.01</v>
      </c>
      <c r="Z3">
        <v>0</v>
      </c>
      <c r="AA3">
        <v>0</v>
      </c>
      <c r="AB3">
        <v>0.01</v>
      </c>
      <c r="AC3">
        <v>0.03</v>
      </c>
      <c r="AD3">
        <v>0</v>
      </c>
      <c r="AE3">
        <v>0.01</v>
      </c>
      <c r="AF3">
        <v>0.01</v>
      </c>
      <c r="AG3">
        <v>0</v>
      </c>
      <c r="AH3">
        <v>0</v>
      </c>
      <c r="AI3">
        <v>0</v>
      </c>
      <c r="AJ3">
        <v>0.01</v>
      </c>
      <c r="AK3">
        <v>0</v>
      </c>
      <c r="AL3">
        <v>0</v>
      </c>
      <c r="AM3">
        <v>0</v>
      </c>
      <c r="AN3">
        <v>0</v>
      </c>
      <c r="AO3">
        <v>0</v>
      </c>
      <c r="AP3">
        <v>0</v>
      </c>
      <c r="AQ3">
        <v>0</v>
      </c>
      <c r="AR3">
        <v>0</v>
      </c>
      <c r="AS3">
        <v>0</v>
      </c>
      <c r="AT3">
        <v>0</v>
      </c>
      <c r="AU3">
        <v>0</v>
      </c>
      <c r="AV3">
        <v>0</v>
      </c>
      <c r="AW3">
        <v>0</v>
      </c>
      <c r="AX3">
        <v>0</v>
      </c>
      <c r="AY3">
        <v>0</v>
      </c>
      <c r="AZ3">
        <v>0.01</v>
      </c>
      <c r="BA3">
        <v>0</v>
      </c>
      <c r="BB3">
        <v>0</v>
      </c>
      <c r="BC3">
        <v>0</v>
      </c>
      <c r="BD3">
        <v>0.01</v>
      </c>
      <c r="BE3">
        <v>0</v>
      </c>
      <c r="BF3">
        <v>0</v>
      </c>
      <c r="BG3">
        <v>0.01</v>
      </c>
      <c r="BH3">
        <v>0</v>
      </c>
      <c r="BI3">
        <v>0</v>
      </c>
      <c r="BJ3">
        <v>0.01</v>
      </c>
      <c r="BK3">
        <v>0.01</v>
      </c>
      <c r="BL3">
        <v>0</v>
      </c>
      <c r="BM3">
        <v>0</v>
      </c>
      <c r="BN3">
        <v>0</v>
      </c>
      <c r="BO3">
        <v>0</v>
      </c>
      <c r="BP3">
        <v>0</v>
      </c>
      <c r="BQ3">
        <v>0.02</v>
      </c>
      <c r="BR3">
        <v>0.01</v>
      </c>
      <c r="BS3">
        <v>0</v>
      </c>
      <c r="BT3">
        <v>0</v>
      </c>
      <c r="BU3">
        <v>0.01</v>
      </c>
      <c r="BV3">
        <v>0</v>
      </c>
      <c r="BW3">
        <v>0</v>
      </c>
      <c r="BX3">
        <v>0</v>
      </c>
      <c r="BY3">
        <v>0</v>
      </c>
      <c r="BZ3">
        <v>0</v>
      </c>
      <c r="CA3">
        <v>0</v>
      </c>
      <c r="CB3">
        <v>0</v>
      </c>
      <c r="CC3">
        <v>0</v>
      </c>
      <c r="CD3">
        <v>0</v>
      </c>
      <c r="CE3">
        <v>0</v>
      </c>
      <c r="CF3">
        <v>0</v>
      </c>
      <c r="CG3">
        <v>0.01</v>
      </c>
      <c r="CH3">
        <v>0</v>
      </c>
      <c r="CI3">
        <v>0</v>
      </c>
      <c r="CJ3">
        <v>0</v>
      </c>
      <c r="CK3">
        <v>0</v>
      </c>
      <c r="CL3">
        <v>0</v>
      </c>
      <c r="CM3">
        <v>0</v>
      </c>
      <c r="CN3">
        <v>0.01</v>
      </c>
      <c r="CO3">
        <v>0</v>
      </c>
      <c r="CP3">
        <v>0</v>
      </c>
      <c r="CQ3">
        <v>0.03</v>
      </c>
      <c r="CR3">
        <v>0.02</v>
      </c>
      <c r="CS3">
        <v>0.01</v>
      </c>
      <c r="CT3">
        <v>0.01</v>
      </c>
      <c r="CU3">
        <v>0.03</v>
      </c>
      <c r="CV3">
        <v>0.02</v>
      </c>
      <c r="CW3">
        <v>0.01</v>
      </c>
      <c r="CX3">
        <v>0</v>
      </c>
      <c r="CY3">
        <v>7.0000000000000007E-2</v>
      </c>
      <c r="CZ3">
        <v>0</v>
      </c>
      <c r="DA3">
        <v>0</v>
      </c>
      <c r="DB3">
        <v>0.01</v>
      </c>
      <c r="DC3">
        <v>0.04</v>
      </c>
      <c r="DD3">
        <v>0.03</v>
      </c>
      <c r="DE3">
        <v>0.01</v>
      </c>
      <c r="DF3">
        <v>0.04</v>
      </c>
      <c r="DG3">
        <v>0.01</v>
      </c>
      <c r="DH3">
        <v>0.02</v>
      </c>
      <c r="DI3">
        <v>0</v>
      </c>
      <c r="DJ3">
        <v>0</v>
      </c>
      <c r="DK3">
        <v>0.31</v>
      </c>
      <c r="DL3">
        <v>0.01</v>
      </c>
      <c r="DM3">
        <v>0</v>
      </c>
      <c r="DN3">
        <v>0.03</v>
      </c>
      <c r="DO3">
        <v>0</v>
      </c>
      <c r="DP3">
        <v>0.03</v>
      </c>
      <c r="DQ3">
        <v>0.01</v>
      </c>
      <c r="DR3">
        <v>0</v>
      </c>
      <c r="DS3">
        <v>0</v>
      </c>
      <c r="DT3">
        <v>0.02</v>
      </c>
      <c r="DU3">
        <v>0</v>
      </c>
      <c r="DV3">
        <v>0.03</v>
      </c>
      <c r="DW3">
        <v>0.01</v>
      </c>
      <c r="DX3">
        <v>0.01</v>
      </c>
      <c r="DY3">
        <v>0.01</v>
      </c>
      <c r="DZ3">
        <v>0.02</v>
      </c>
      <c r="EA3">
        <v>0.04</v>
      </c>
      <c r="EB3">
        <v>0.05</v>
      </c>
      <c r="EC3">
        <v>0.02</v>
      </c>
      <c r="ED3">
        <v>0.03</v>
      </c>
      <c r="EE3">
        <v>0.02</v>
      </c>
      <c r="EF3">
        <v>0.05</v>
      </c>
      <c r="EG3">
        <v>0</v>
      </c>
      <c r="EH3">
        <v>0</v>
      </c>
      <c r="EI3">
        <v>0.01</v>
      </c>
      <c r="EJ3">
        <v>0.01</v>
      </c>
      <c r="EK3">
        <v>0.01</v>
      </c>
      <c r="EL3">
        <v>0</v>
      </c>
      <c r="EM3">
        <v>0</v>
      </c>
      <c r="EN3">
        <v>0</v>
      </c>
      <c r="EO3">
        <v>0.01</v>
      </c>
      <c r="EP3">
        <v>0.01</v>
      </c>
      <c r="EQ3">
        <v>0.01</v>
      </c>
      <c r="ER3">
        <v>0.01</v>
      </c>
      <c r="ES3">
        <v>0</v>
      </c>
      <c r="ET3">
        <v>0</v>
      </c>
      <c r="EU3">
        <v>0</v>
      </c>
      <c r="EV3">
        <v>0.02</v>
      </c>
      <c r="EW3">
        <v>0.02</v>
      </c>
      <c r="EX3">
        <v>0</v>
      </c>
      <c r="EY3">
        <v>0</v>
      </c>
      <c r="EZ3">
        <v>0</v>
      </c>
      <c r="FA3">
        <v>0.02</v>
      </c>
      <c r="FB3">
        <v>0.02</v>
      </c>
      <c r="FC3">
        <v>0.03</v>
      </c>
      <c r="FD3">
        <v>0</v>
      </c>
      <c r="FE3">
        <v>0.01</v>
      </c>
      <c r="FF3">
        <v>0.01</v>
      </c>
      <c r="FG3">
        <v>0</v>
      </c>
      <c r="FH3">
        <v>0.01</v>
      </c>
      <c r="FI3">
        <v>0</v>
      </c>
      <c r="FJ3">
        <v>0.01</v>
      </c>
      <c r="FK3">
        <v>0.02</v>
      </c>
      <c r="FL3">
        <v>0.01</v>
      </c>
      <c r="FM3">
        <v>0.01</v>
      </c>
      <c r="FN3">
        <v>0.01</v>
      </c>
      <c r="FO3">
        <v>0</v>
      </c>
      <c r="FP3">
        <v>0.03</v>
      </c>
      <c r="FQ3">
        <v>0.01</v>
      </c>
      <c r="FR3">
        <v>0</v>
      </c>
      <c r="FS3">
        <v>0.01</v>
      </c>
      <c r="FT3">
        <v>0.01</v>
      </c>
      <c r="FU3">
        <v>0</v>
      </c>
      <c r="FV3">
        <v>0</v>
      </c>
      <c r="FW3">
        <v>0</v>
      </c>
      <c r="FX3">
        <v>0.03</v>
      </c>
      <c r="FY3">
        <v>0.01</v>
      </c>
      <c r="FZ3">
        <v>0.01</v>
      </c>
      <c r="GA3">
        <v>0.02</v>
      </c>
      <c r="GB3">
        <v>0.02</v>
      </c>
      <c r="GC3">
        <v>0.02</v>
      </c>
      <c r="GD3">
        <v>0.01</v>
      </c>
      <c r="GE3">
        <v>0</v>
      </c>
      <c r="GF3">
        <v>0.02</v>
      </c>
      <c r="GG3">
        <v>0.01</v>
      </c>
      <c r="GH3">
        <v>0.01</v>
      </c>
      <c r="GI3">
        <v>0.02</v>
      </c>
      <c r="GJ3">
        <v>0</v>
      </c>
      <c r="GK3">
        <v>0.01</v>
      </c>
      <c r="GL3">
        <v>0.02</v>
      </c>
      <c r="GM3">
        <v>0</v>
      </c>
      <c r="GN3">
        <v>0</v>
      </c>
      <c r="GO3">
        <v>0.01</v>
      </c>
      <c r="GP3">
        <v>0.02</v>
      </c>
      <c r="GQ3">
        <v>0.01</v>
      </c>
      <c r="GR3">
        <v>0.01</v>
      </c>
      <c r="GS3">
        <v>0.01</v>
      </c>
      <c r="GT3">
        <v>0.01</v>
      </c>
      <c r="GU3">
        <v>0.02</v>
      </c>
      <c r="GV3">
        <v>0</v>
      </c>
      <c r="GW3">
        <v>0</v>
      </c>
      <c r="GX3">
        <v>0.02</v>
      </c>
      <c r="GY3">
        <v>0.49</v>
      </c>
      <c r="GZ3">
        <v>0.01</v>
      </c>
      <c r="HA3">
        <v>0</v>
      </c>
      <c r="HB3">
        <v>0</v>
      </c>
      <c r="HC3">
        <v>0</v>
      </c>
      <c r="HD3">
        <v>0.25</v>
      </c>
      <c r="HE3">
        <v>0</v>
      </c>
      <c r="HF3">
        <v>0</v>
      </c>
      <c r="HG3">
        <v>0</v>
      </c>
      <c r="HH3">
        <v>0.02</v>
      </c>
      <c r="HI3">
        <v>0.03</v>
      </c>
      <c r="HJ3">
        <v>0.01</v>
      </c>
      <c r="HK3">
        <v>0</v>
      </c>
      <c r="HL3">
        <v>0</v>
      </c>
      <c r="HM3">
        <v>0.01</v>
      </c>
      <c r="HN3">
        <v>0</v>
      </c>
      <c r="HO3">
        <v>0</v>
      </c>
      <c r="HP3">
        <v>0.01</v>
      </c>
      <c r="HQ3">
        <v>0</v>
      </c>
      <c r="HR3">
        <v>0</v>
      </c>
      <c r="HS3">
        <v>0.01</v>
      </c>
      <c r="HT3">
        <v>0.01</v>
      </c>
      <c r="HU3">
        <v>0</v>
      </c>
      <c r="HV3">
        <v>0.05</v>
      </c>
      <c r="HW3">
        <v>0.02</v>
      </c>
      <c r="HX3">
        <v>0.01</v>
      </c>
      <c r="HY3">
        <v>0.01</v>
      </c>
      <c r="HZ3">
        <v>0.01</v>
      </c>
      <c r="IA3">
        <v>0</v>
      </c>
      <c r="IB3">
        <v>0</v>
      </c>
      <c r="IC3">
        <v>0</v>
      </c>
      <c r="ID3">
        <v>0.01</v>
      </c>
      <c r="IE3">
        <v>0.02</v>
      </c>
      <c r="IF3">
        <v>0</v>
      </c>
      <c r="IG3">
        <v>0.01</v>
      </c>
      <c r="IH3">
        <v>0</v>
      </c>
      <c r="II3">
        <v>0</v>
      </c>
      <c r="IJ3">
        <v>0</v>
      </c>
      <c r="IK3">
        <v>0</v>
      </c>
      <c r="IL3">
        <v>0.01</v>
      </c>
      <c r="IM3">
        <v>0.04</v>
      </c>
      <c r="IN3">
        <v>0.02</v>
      </c>
      <c r="IO3">
        <v>0</v>
      </c>
      <c r="IP3">
        <v>0</v>
      </c>
      <c r="IQ3">
        <v>0</v>
      </c>
      <c r="IR3">
        <v>0</v>
      </c>
      <c r="IS3">
        <v>0</v>
      </c>
      <c r="IT3">
        <v>0</v>
      </c>
      <c r="IU3">
        <v>0</v>
      </c>
      <c r="IV3">
        <v>0</v>
      </c>
      <c r="IW3">
        <v>0</v>
      </c>
      <c r="IX3">
        <v>0.02</v>
      </c>
      <c r="IY3">
        <v>0</v>
      </c>
      <c r="IZ3">
        <v>0</v>
      </c>
      <c r="JA3">
        <v>0.01</v>
      </c>
      <c r="JB3">
        <v>0</v>
      </c>
      <c r="JC3">
        <v>0.01</v>
      </c>
      <c r="JD3">
        <v>0.03</v>
      </c>
      <c r="JE3">
        <v>0.05</v>
      </c>
      <c r="JF3">
        <v>0.01</v>
      </c>
      <c r="JG3">
        <v>0.49</v>
      </c>
      <c r="JH3">
        <v>0</v>
      </c>
      <c r="JI3">
        <v>0</v>
      </c>
      <c r="JJ3">
        <v>0</v>
      </c>
      <c r="JK3">
        <v>0.02</v>
      </c>
      <c r="JL3">
        <v>0</v>
      </c>
      <c r="JM3">
        <v>0.01</v>
      </c>
      <c r="JN3">
        <v>0</v>
      </c>
      <c r="JO3">
        <v>0</v>
      </c>
      <c r="JP3">
        <v>0.01</v>
      </c>
      <c r="JQ3">
        <v>0.01</v>
      </c>
      <c r="JR3">
        <v>0.02</v>
      </c>
      <c r="JS3">
        <v>0.01</v>
      </c>
      <c r="JT3">
        <v>0.02</v>
      </c>
      <c r="JU3">
        <v>0.01</v>
      </c>
      <c r="JV3">
        <v>0.03</v>
      </c>
      <c r="JW3">
        <v>0.02</v>
      </c>
      <c r="JX3">
        <v>0.01</v>
      </c>
      <c r="JY3">
        <v>0.02</v>
      </c>
      <c r="JZ3">
        <v>0</v>
      </c>
      <c r="KA3">
        <v>0.01</v>
      </c>
      <c r="KB3">
        <v>0.01</v>
      </c>
      <c r="KC3">
        <v>0</v>
      </c>
      <c r="KD3">
        <v>0.02</v>
      </c>
      <c r="KE3">
        <v>0</v>
      </c>
      <c r="KF3">
        <v>0.02</v>
      </c>
      <c r="KG3">
        <v>0.02</v>
      </c>
      <c r="KH3">
        <v>0.01</v>
      </c>
      <c r="KI3">
        <v>0</v>
      </c>
      <c r="KJ3">
        <v>0.01</v>
      </c>
      <c r="KK3">
        <v>0.01</v>
      </c>
      <c r="KL3">
        <v>0.02</v>
      </c>
      <c r="KM3">
        <v>0</v>
      </c>
      <c r="KN3">
        <v>0.01</v>
      </c>
      <c r="KO3">
        <v>0</v>
      </c>
      <c r="KP3">
        <v>0</v>
      </c>
      <c r="KQ3">
        <v>0</v>
      </c>
      <c r="KR3">
        <v>0</v>
      </c>
      <c r="KS3">
        <v>0.01</v>
      </c>
      <c r="KT3">
        <v>0.01</v>
      </c>
      <c r="KU3">
        <v>0</v>
      </c>
      <c r="KV3">
        <v>0</v>
      </c>
      <c r="KW3">
        <v>0.02</v>
      </c>
      <c r="KX3">
        <v>0.01</v>
      </c>
      <c r="KY3">
        <v>0.02</v>
      </c>
      <c r="KZ3">
        <v>0</v>
      </c>
      <c r="LA3">
        <v>0</v>
      </c>
      <c r="LB3">
        <v>0.02</v>
      </c>
      <c r="LC3">
        <v>0.01</v>
      </c>
      <c r="LD3">
        <v>0</v>
      </c>
      <c r="LE3">
        <v>0.45</v>
      </c>
      <c r="LF3">
        <v>0.01</v>
      </c>
      <c r="LG3">
        <v>0.01</v>
      </c>
      <c r="LH3">
        <v>0.01</v>
      </c>
      <c r="LI3">
        <v>0</v>
      </c>
      <c r="LJ3">
        <v>0</v>
      </c>
      <c r="LK3">
        <v>0.01</v>
      </c>
      <c r="LL3">
        <v>0</v>
      </c>
      <c r="LM3">
        <v>0.03</v>
      </c>
      <c r="LN3">
        <v>0.01</v>
      </c>
      <c r="LO3">
        <v>0.06</v>
      </c>
      <c r="LP3">
        <v>0.03</v>
      </c>
      <c r="LQ3">
        <v>0.05</v>
      </c>
      <c r="LR3">
        <v>0.02</v>
      </c>
      <c r="LS3">
        <v>0.11</v>
      </c>
    </row>
    <row r="4" spans="1:331">
      <c r="A4" s="212" t="s">
        <v>469</v>
      </c>
      <c r="B4">
        <v>1</v>
      </c>
      <c r="C4">
        <v>0.15</v>
      </c>
      <c r="D4">
        <v>1</v>
      </c>
      <c r="E4">
        <v>0.37</v>
      </c>
      <c r="F4">
        <v>0.6</v>
      </c>
      <c r="G4">
        <v>0.31</v>
      </c>
      <c r="H4">
        <v>0.09</v>
      </c>
      <c r="I4">
        <v>0.01</v>
      </c>
      <c r="J4">
        <v>0.03</v>
      </c>
      <c r="K4">
        <v>0.01</v>
      </c>
      <c r="L4">
        <v>0</v>
      </c>
      <c r="M4">
        <v>7.0000000000000007E-2</v>
      </c>
      <c r="N4">
        <v>0.53</v>
      </c>
      <c r="O4">
        <v>0</v>
      </c>
      <c r="P4">
        <v>0.42</v>
      </c>
      <c r="Q4">
        <v>0.08</v>
      </c>
      <c r="R4">
        <v>0.08</v>
      </c>
      <c r="S4">
        <v>0.11</v>
      </c>
      <c r="T4">
        <v>0.02</v>
      </c>
      <c r="U4">
        <v>0.04</v>
      </c>
      <c r="V4">
        <v>0.01</v>
      </c>
      <c r="W4">
        <v>0.11</v>
      </c>
      <c r="X4">
        <v>0.02</v>
      </c>
      <c r="Y4">
        <v>0.04</v>
      </c>
      <c r="Z4">
        <v>0</v>
      </c>
      <c r="AA4">
        <v>0</v>
      </c>
      <c r="AB4">
        <v>0.01</v>
      </c>
      <c r="AC4">
        <v>0.04</v>
      </c>
      <c r="AD4">
        <v>0</v>
      </c>
      <c r="AE4">
        <v>0.01</v>
      </c>
      <c r="AF4">
        <v>0.01</v>
      </c>
      <c r="AG4">
        <v>0</v>
      </c>
      <c r="AH4">
        <v>0</v>
      </c>
      <c r="AI4">
        <v>0.02</v>
      </c>
      <c r="AJ4">
        <v>0.01</v>
      </c>
      <c r="AK4">
        <v>0</v>
      </c>
      <c r="AL4">
        <v>0.01</v>
      </c>
      <c r="AM4">
        <v>0.01</v>
      </c>
      <c r="AN4">
        <v>0</v>
      </c>
      <c r="AO4">
        <v>0</v>
      </c>
      <c r="AP4">
        <v>0</v>
      </c>
      <c r="AQ4">
        <v>0.01</v>
      </c>
      <c r="AR4">
        <v>0.01</v>
      </c>
      <c r="AS4">
        <v>0</v>
      </c>
      <c r="AT4">
        <v>0</v>
      </c>
      <c r="AU4">
        <v>0</v>
      </c>
      <c r="AV4">
        <v>0</v>
      </c>
      <c r="AW4">
        <v>0</v>
      </c>
      <c r="AX4">
        <v>0.01</v>
      </c>
      <c r="AY4">
        <v>0</v>
      </c>
      <c r="AZ4">
        <v>0.02</v>
      </c>
      <c r="BA4">
        <v>0</v>
      </c>
      <c r="BB4">
        <v>0</v>
      </c>
      <c r="BC4">
        <v>0</v>
      </c>
      <c r="BD4">
        <v>0.03</v>
      </c>
      <c r="BE4">
        <v>0</v>
      </c>
      <c r="BF4">
        <v>0.01</v>
      </c>
      <c r="BG4">
        <v>0.04</v>
      </c>
      <c r="BH4">
        <v>0</v>
      </c>
      <c r="BI4">
        <v>0.01</v>
      </c>
      <c r="BJ4">
        <v>0.01</v>
      </c>
      <c r="BK4">
        <v>0.01</v>
      </c>
      <c r="BL4">
        <v>0.01</v>
      </c>
      <c r="BM4">
        <v>0</v>
      </c>
      <c r="BN4">
        <v>0.01</v>
      </c>
      <c r="BO4">
        <v>0</v>
      </c>
      <c r="BP4">
        <v>0.01</v>
      </c>
      <c r="BQ4">
        <v>0.03</v>
      </c>
      <c r="BR4">
        <v>0.01</v>
      </c>
      <c r="BS4">
        <v>0.01</v>
      </c>
      <c r="BT4">
        <v>0.01</v>
      </c>
      <c r="BU4">
        <v>0.01</v>
      </c>
      <c r="BV4">
        <v>0</v>
      </c>
      <c r="BW4">
        <v>0</v>
      </c>
      <c r="BX4">
        <v>0</v>
      </c>
      <c r="BY4">
        <v>0</v>
      </c>
      <c r="BZ4">
        <v>0</v>
      </c>
      <c r="CA4">
        <v>0.01</v>
      </c>
      <c r="CB4">
        <v>0.04</v>
      </c>
      <c r="CC4">
        <v>0</v>
      </c>
      <c r="CD4">
        <v>0</v>
      </c>
      <c r="CE4">
        <v>0.01</v>
      </c>
      <c r="CF4">
        <v>0</v>
      </c>
      <c r="CG4">
        <v>0.01</v>
      </c>
      <c r="CH4">
        <v>0</v>
      </c>
      <c r="CI4">
        <v>0</v>
      </c>
      <c r="CJ4">
        <v>0</v>
      </c>
      <c r="CK4">
        <v>0.01</v>
      </c>
      <c r="CL4">
        <v>0</v>
      </c>
      <c r="CM4">
        <v>0</v>
      </c>
      <c r="CN4">
        <v>0.02</v>
      </c>
      <c r="CO4">
        <v>0.01</v>
      </c>
      <c r="CP4">
        <v>0.04</v>
      </c>
      <c r="CQ4">
        <v>0.01</v>
      </c>
      <c r="CR4">
        <v>0.04</v>
      </c>
      <c r="CS4">
        <v>0.03</v>
      </c>
      <c r="CT4">
        <v>0</v>
      </c>
      <c r="CU4">
        <v>0.49</v>
      </c>
      <c r="CV4">
        <v>0.08</v>
      </c>
      <c r="CW4">
        <v>0.03</v>
      </c>
      <c r="CX4">
        <v>0</v>
      </c>
      <c r="CY4">
        <v>0.51</v>
      </c>
      <c r="CZ4">
        <v>0.02</v>
      </c>
      <c r="DA4">
        <v>0.01</v>
      </c>
      <c r="DB4">
        <v>0.03</v>
      </c>
      <c r="DC4">
        <v>7.0000000000000007E-2</v>
      </c>
      <c r="DD4">
        <v>7.0000000000000007E-2</v>
      </c>
      <c r="DE4">
        <v>0.01</v>
      </c>
      <c r="DF4">
        <v>0.03</v>
      </c>
      <c r="DG4">
        <v>0.01</v>
      </c>
      <c r="DH4">
        <v>0</v>
      </c>
      <c r="DI4">
        <v>0.01</v>
      </c>
      <c r="DJ4">
        <v>0</v>
      </c>
      <c r="DK4">
        <v>0.02</v>
      </c>
      <c r="DL4">
        <v>0</v>
      </c>
      <c r="DM4">
        <v>0.04</v>
      </c>
      <c r="DN4">
        <v>0.09</v>
      </c>
      <c r="DO4">
        <v>0.01</v>
      </c>
      <c r="DP4">
        <v>0.08</v>
      </c>
      <c r="DQ4">
        <v>7.0000000000000007E-2</v>
      </c>
      <c r="DR4">
        <v>0.01</v>
      </c>
      <c r="DS4">
        <v>0.02</v>
      </c>
      <c r="DT4">
        <v>0.02</v>
      </c>
      <c r="DU4">
        <v>0</v>
      </c>
      <c r="DV4">
        <v>0.04</v>
      </c>
      <c r="DW4">
        <v>0.02</v>
      </c>
      <c r="DX4">
        <v>0.06</v>
      </c>
      <c r="DY4">
        <v>0.1</v>
      </c>
      <c r="DZ4">
        <v>0</v>
      </c>
      <c r="EA4">
        <v>0.13</v>
      </c>
      <c r="EB4">
        <v>0.09</v>
      </c>
      <c r="EC4">
        <v>7.0000000000000007E-2</v>
      </c>
      <c r="ED4">
        <v>0.11</v>
      </c>
      <c r="EE4">
        <v>0.03</v>
      </c>
      <c r="EF4">
        <v>0.04</v>
      </c>
      <c r="EG4">
        <v>0</v>
      </c>
      <c r="EH4">
        <v>0.04</v>
      </c>
      <c r="EI4">
        <v>0.06</v>
      </c>
      <c r="EJ4">
        <v>0.02</v>
      </c>
      <c r="EK4">
        <v>0.01</v>
      </c>
      <c r="EL4">
        <v>0.03</v>
      </c>
      <c r="EM4">
        <v>0.01</v>
      </c>
      <c r="EN4">
        <v>0.01</v>
      </c>
      <c r="EO4">
        <v>0.06</v>
      </c>
      <c r="EP4">
        <v>0</v>
      </c>
      <c r="EQ4">
        <v>0.03</v>
      </c>
      <c r="ER4">
        <v>0.02</v>
      </c>
      <c r="ES4">
        <v>0</v>
      </c>
      <c r="ET4">
        <v>0.01</v>
      </c>
      <c r="EU4">
        <v>0</v>
      </c>
      <c r="EV4">
        <v>0</v>
      </c>
      <c r="EW4">
        <v>0.1</v>
      </c>
      <c r="EX4">
        <v>0.02</v>
      </c>
      <c r="EY4">
        <v>0.01</v>
      </c>
      <c r="EZ4">
        <v>0</v>
      </c>
      <c r="FA4">
        <v>0.04</v>
      </c>
      <c r="FB4">
        <v>0.02</v>
      </c>
      <c r="FC4">
        <v>0.02</v>
      </c>
      <c r="FD4">
        <v>0</v>
      </c>
      <c r="FE4">
        <v>0.06</v>
      </c>
      <c r="FF4">
        <v>0.05</v>
      </c>
      <c r="FG4">
        <v>0.05</v>
      </c>
      <c r="FH4">
        <v>0.02</v>
      </c>
      <c r="FI4">
        <v>0</v>
      </c>
      <c r="FJ4">
        <v>0</v>
      </c>
      <c r="FK4">
        <v>0.08</v>
      </c>
      <c r="FL4">
        <v>0.02</v>
      </c>
      <c r="FM4">
        <v>0.03</v>
      </c>
      <c r="FN4">
        <v>0.02</v>
      </c>
      <c r="FO4">
        <v>0.01</v>
      </c>
      <c r="FP4">
        <v>0.05</v>
      </c>
      <c r="FQ4">
        <v>0.02</v>
      </c>
      <c r="FR4">
        <v>0.01</v>
      </c>
      <c r="FS4">
        <v>0.03</v>
      </c>
      <c r="FT4">
        <v>0.03</v>
      </c>
      <c r="FU4">
        <v>0</v>
      </c>
      <c r="FV4">
        <v>0.01</v>
      </c>
      <c r="FW4">
        <v>0.02</v>
      </c>
      <c r="FX4">
        <v>0.06</v>
      </c>
      <c r="FY4">
        <v>0.01</v>
      </c>
      <c r="FZ4">
        <v>0.01</v>
      </c>
      <c r="GA4">
        <v>0.01</v>
      </c>
      <c r="GB4">
        <v>0.03</v>
      </c>
      <c r="GC4">
        <v>0.03</v>
      </c>
      <c r="GD4">
        <v>0.02</v>
      </c>
      <c r="GE4">
        <v>0.03</v>
      </c>
      <c r="GF4">
        <v>7.0000000000000007E-2</v>
      </c>
      <c r="GG4">
        <v>0.04</v>
      </c>
      <c r="GH4">
        <v>0</v>
      </c>
      <c r="GI4">
        <v>7.0000000000000007E-2</v>
      </c>
      <c r="GJ4">
        <v>0</v>
      </c>
      <c r="GK4">
        <v>0.01</v>
      </c>
      <c r="GL4">
        <v>0.03</v>
      </c>
      <c r="GM4">
        <v>0.01</v>
      </c>
      <c r="GN4">
        <v>0</v>
      </c>
      <c r="GO4">
        <v>0.02</v>
      </c>
      <c r="GP4">
        <v>0.02</v>
      </c>
      <c r="GQ4">
        <v>0.02</v>
      </c>
      <c r="GR4">
        <v>0.02</v>
      </c>
      <c r="GS4">
        <v>0.02</v>
      </c>
      <c r="GT4">
        <v>0.01</v>
      </c>
      <c r="GU4">
        <v>0.03</v>
      </c>
      <c r="GV4">
        <v>0.02</v>
      </c>
      <c r="GW4">
        <v>0</v>
      </c>
      <c r="GX4">
        <v>0.02</v>
      </c>
      <c r="GY4">
        <v>0</v>
      </c>
      <c r="GZ4">
        <v>0.01</v>
      </c>
      <c r="HA4">
        <v>0.01</v>
      </c>
      <c r="HB4">
        <v>0</v>
      </c>
      <c r="HC4">
        <v>0</v>
      </c>
      <c r="HD4">
        <v>0.04</v>
      </c>
      <c r="HE4">
        <v>0.06</v>
      </c>
      <c r="HF4">
        <v>0.02</v>
      </c>
      <c r="HG4">
        <v>0</v>
      </c>
      <c r="HH4">
        <v>0</v>
      </c>
      <c r="HI4">
        <v>0.01</v>
      </c>
      <c r="HJ4">
        <v>0.02</v>
      </c>
      <c r="HK4">
        <v>0.03</v>
      </c>
      <c r="HL4">
        <v>0.01</v>
      </c>
      <c r="HM4">
        <v>0</v>
      </c>
      <c r="HN4">
        <v>0</v>
      </c>
      <c r="HO4">
        <v>0</v>
      </c>
      <c r="HP4">
        <v>0.04</v>
      </c>
      <c r="HQ4">
        <v>0</v>
      </c>
      <c r="HR4">
        <v>0</v>
      </c>
      <c r="HS4">
        <v>0.03</v>
      </c>
      <c r="HT4">
        <v>0.01</v>
      </c>
      <c r="HU4">
        <v>0.03</v>
      </c>
      <c r="HV4">
        <v>0.03</v>
      </c>
      <c r="HW4">
        <v>7.0000000000000007E-2</v>
      </c>
      <c r="HX4">
        <v>0.01</v>
      </c>
      <c r="HY4">
        <v>0.03</v>
      </c>
      <c r="HZ4">
        <v>7.0000000000000007E-2</v>
      </c>
      <c r="IA4">
        <v>0</v>
      </c>
      <c r="IB4">
        <v>0.01</v>
      </c>
      <c r="IC4">
        <v>0</v>
      </c>
      <c r="ID4">
        <v>7.0000000000000007E-2</v>
      </c>
      <c r="IE4">
        <v>0.12</v>
      </c>
      <c r="IF4">
        <v>0</v>
      </c>
      <c r="IG4">
        <v>0.02</v>
      </c>
      <c r="IH4">
        <v>0.02</v>
      </c>
      <c r="II4">
        <v>0</v>
      </c>
      <c r="IJ4">
        <v>0.03</v>
      </c>
      <c r="IK4">
        <v>0.01</v>
      </c>
      <c r="IL4">
        <v>0.02</v>
      </c>
      <c r="IM4">
        <v>0.12</v>
      </c>
      <c r="IN4">
        <v>0.02</v>
      </c>
      <c r="IO4">
        <v>0</v>
      </c>
      <c r="IP4">
        <v>0.01</v>
      </c>
      <c r="IQ4">
        <v>0</v>
      </c>
      <c r="IR4">
        <v>0.02</v>
      </c>
      <c r="IS4">
        <v>0.02</v>
      </c>
      <c r="IT4">
        <v>7.0000000000000007E-2</v>
      </c>
      <c r="IU4">
        <v>0.01</v>
      </c>
      <c r="IV4">
        <v>0.02</v>
      </c>
      <c r="IW4">
        <v>0</v>
      </c>
      <c r="IX4">
        <v>0.13</v>
      </c>
      <c r="IY4">
        <v>0</v>
      </c>
      <c r="IZ4">
        <v>0.02</v>
      </c>
      <c r="JA4">
        <v>0.03</v>
      </c>
      <c r="JB4">
        <v>0.01</v>
      </c>
      <c r="JC4">
        <v>0</v>
      </c>
      <c r="JD4">
        <v>0.09</v>
      </c>
      <c r="JE4">
        <v>0.1</v>
      </c>
      <c r="JF4">
        <v>0.04</v>
      </c>
      <c r="JG4">
        <v>0</v>
      </c>
      <c r="JH4">
        <v>0.01</v>
      </c>
      <c r="JI4">
        <v>0</v>
      </c>
      <c r="JJ4">
        <v>0</v>
      </c>
      <c r="JK4">
        <v>0.03</v>
      </c>
      <c r="JL4">
        <v>0</v>
      </c>
      <c r="JM4">
        <v>7.0000000000000007E-2</v>
      </c>
      <c r="JN4">
        <v>0.01</v>
      </c>
      <c r="JO4">
        <v>0.02</v>
      </c>
      <c r="JP4">
        <v>0.03</v>
      </c>
      <c r="JQ4">
        <v>0.02</v>
      </c>
      <c r="JR4">
        <v>0.01</v>
      </c>
      <c r="JS4">
        <v>0.02</v>
      </c>
      <c r="JT4">
        <v>0.08</v>
      </c>
      <c r="JU4">
        <v>0.02</v>
      </c>
      <c r="JV4">
        <v>0.09</v>
      </c>
      <c r="JW4">
        <v>0</v>
      </c>
      <c r="JX4">
        <v>0.01</v>
      </c>
      <c r="JY4">
        <v>0.05</v>
      </c>
      <c r="JZ4">
        <v>0.02</v>
      </c>
      <c r="KA4">
        <v>0.03</v>
      </c>
      <c r="KB4">
        <v>0.01</v>
      </c>
      <c r="KC4">
        <v>0</v>
      </c>
      <c r="KD4">
        <v>0.06</v>
      </c>
      <c r="KE4">
        <v>0.01</v>
      </c>
      <c r="KF4">
        <v>0.03</v>
      </c>
      <c r="KG4">
        <v>0.05</v>
      </c>
      <c r="KH4">
        <v>0.01</v>
      </c>
      <c r="KI4">
        <v>0.02</v>
      </c>
      <c r="KJ4">
        <v>0.05</v>
      </c>
      <c r="KK4">
        <v>0.03</v>
      </c>
      <c r="KL4">
        <v>0.08</v>
      </c>
      <c r="KM4">
        <v>0.02</v>
      </c>
      <c r="KN4">
        <v>0.03</v>
      </c>
      <c r="KO4">
        <v>0</v>
      </c>
      <c r="KP4">
        <v>0.01</v>
      </c>
      <c r="KQ4">
        <v>0</v>
      </c>
      <c r="KR4">
        <v>0</v>
      </c>
      <c r="KS4">
        <v>0.03</v>
      </c>
      <c r="KT4">
        <v>0.02</v>
      </c>
      <c r="KU4">
        <v>0</v>
      </c>
      <c r="KV4">
        <v>0</v>
      </c>
      <c r="KW4">
        <v>0.09</v>
      </c>
      <c r="KX4">
        <v>0.03</v>
      </c>
      <c r="KY4">
        <v>0.02</v>
      </c>
      <c r="KZ4">
        <v>0.01</v>
      </c>
      <c r="LA4">
        <v>0.02</v>
      </c>
      <c r="LB4">
        <v>0.05</v>
      </c>
      <c r="LC4">
        <v>0.01</v>
      </c>
      <c r="LD4">
        <v>0.01</v>
      </c>
      <c r="LE4">
        <v>0</v>
      </c>
      <c r="LF4">
        <v>0.03</v>
      </c>
      <c r="LG4">
        <v>0.01</v>
      </c>
      <c r="LH4">
        <v>0.01</v>
      </c>
      <c r="LI4">
        <v>0.01</v>
      </c>
      <c r="LJ4">
        <v>0.02</v>
      </c>
      <c r="LK4">
        <v>0.02</v>
      </c>
      <c r="LL4">
        <v>0.01</v>
      </c>
      <c r="LM4">
        <v>0.1</v>
      </c>
      <c r="LN4">
        <v>0.03</v>
      </c>
      <c r="LO4">
        <v>0.03</v>
      </c>
      <c r="LP4">
        <v>0.01</v>
      </c>
      <c r="LQ4">
        <v>0.05</v>
      </c>
      <c r="LR4">
        <v>0.03</v>
      </c>
      <c r="LS4">
        <v>0.77</v>
      </c>
    </row>
    <row r="5" spans="1:331">
      <c r="A5" s="212" t="s">
        <v>470</v>
      </c>
      <c r="B5">
        <v>1</v>
      </c>
      <c r="C5">
        <v>0.06</v>
      </c>
      <c r="D5">
        <v>0.37</v>
      </c>
      <c r="E5">
        <v>1</v>
      </c>
      <c r="F5">
        <v>0.22</v>
      </c>
      <c r="G5">
        <v>0.11</v>
      </c>
      <c r="H5">
        <v>0.03</v>
      </c>
      <c r="I5">
        <v>0</v>
      </c>
      <c r="J5">
        <v>0.01</v>
      </c>
      <c r="K5">
        <v>0.02</v>
      </c>
      <c r="L5">
        <v>0</v>
      </c>
      <c r="M5">
        <v>0.02</v>
      </c>
      <c r="N5">
        <v>0</v>
      </c>
      <c r="O5">
        <v>0.06</v>
      </c>
      <c r="P5">
        <v>0.02</v>
      </c>
      <c r="Q5">
        <v>0.03</v>
      </c>
      <c r="R5">
        <v>0.04</v>
      </c>
      <c r="S5">
        <v>0.04</v>
      </c>
      <c r="T5">
        <v>0.01</v>
      </c>
      <c r="U5">
        <v>0.01</v>
      </c>
      <c r="V5">
        <v>0</v>
      </c>
      <c r="W5">
        <v>0.04</v>
      </c>
      <c r="X5">
        <v>0.01</v>
      </c>
      <c r="Y5">
        <v>0.01</v>
      </c>
      <c r="Z5">
        <v>0</v>
      </c>
      <c r="AA5">
        <v>0</v>
      </c>
      <c r="AB5">
        <v>0</v>
      </c>
      <c r="AC5">
        <v>0.02</v>
      </c>
      <c r="AD5">
        <v>0</v>
      </c>
      <c r="AE5">
        <v>0.02</v>
      </c>
      <c r="AF5">
        <v>0.02</v>
      </c>
      <c r="AG5">
        <v>0</v>
      </c>
      <c r="AH5">
        <v>0.01</v>
      </c>
      <c r="AI5">
        <v>0.01</v>
      </c>
      <c r="AJ5">
        <v>0</v>
      </c>
      <c r="AK5">
        <v>0.01</v>
      </c>
      <c r="AL5">
        <v>0.01</v>
      </c>
      <c r="AM5">
        <v>0</v>
      </c>
      <c r="AN5">
        <v>0</v>
      </c>
      <c r="AO5">
        <v>0.01</v>
      </c>
      <c r="AP5">
        <v>0.01</v>
      </c>
      <c r="AQ5">
        <v>0.01</v>
      </c>
      <c r="AR5">
        <v>0</v>
      </c>
      <c r="AS5">
        <v>0</v>
      </c>
      <c r="AT5">
        <v>0</v>
      </c>
      <c r="AU5">
        <v>0</v>
      </c>
      <c r="AV5">
        <v>0</v>
      </c>
      <c r="AW5">
        <v>0.01</v>
      </c>
      <c r="AX5">
        <v>0.01</v>
      </c>
      <c r="AY5">
        <v>0</v>
      </c>
      <c r="AZ5">
        <v>0.02</v>
      </c>
      <c r="BA5">
        <v>0</v>
      </c>
      <c r="BB5">
        <v>0</v>
      </c>
      <c r="BC5">
        <v>0</v>
      </c>
      <c r="BD5">
        <v>0.02</v>
      </c>
      <c r="BE5">
        <v>0</v>
      </c>
      <c r="BF5">
        <v>0</v>
      </c>
      <c r="BG5">
        <v>0.02</v>
      </c>
      <c r="BH5">
        <v>0.01</v>
      </c>
      <c r="BI5">
        <v>0</v>
      </c>
      <c r="BJ5">
        <v>0</v>
      </c>
      <c r="BK5">
        <v>0.01</v>
      </c>
      <c r="BL5">
        <v>0.01</v>
      </c>
      <c r="BM5">
        <v>0</v>
      </c>
      <c r="BN5">
        <v>0</v>
      </c>
      <c r="BO5">
        <v>0.01</v>
      </c>
      <c r="BP5">
        <v>0</v>
      </c>
      <c r="BQ5">
        <v>0.01</v>
      </c>
      <c r="BR5">
        <v>0.01</v>
      </c>
      <c r="BS5">
        <v>0</v>
      </c>
      <c r="BT5">
        <v>0.01</v>
      </c>
      <c r="BU5">
        <v>0</v>
      </c>
      <c r="BV5">
        <v>0</v>
      </c>
      <c r="BW5">
        <v>0</v>
      </c>
      <c r="BX5">
        <v>0</v>
      </c>
      <c r="BY5">
        <v>0</v>
      </c>
      <c r="BZ5">
        <v>0.01</v>
      </c>
      <c r="CA5">
        <v>0</v>
      </c>
      <c r="CB5">
        <v>0.04</v>
      </c>
      <c r="CC5">
        <v>0.01</v>
      </c>
      <c r="CD5">
        <v>0.01</v>
      </c>
      <c r="CE5">
        <v>0</v>
      </c>
      <c r="CF5">
        <v>0.01</v>
      </c>
      <c r="CG5">
        <v>0</v>
      </c>
      <c r="CH5">
        <v>0</v>
      </c>
      <c r="CI5">
        <v>0.01</v>
      </c>
      <c r="CJ5">
        <v>0</v>
      </c>
      <c r="CK5">
        <v>0.01</v>
      </c>
      <c r="CL5">
        <v>0</v>
      </c>
      <c r="CM5">
        <v>0</v>
      </c>
      <c r="CN5">
        <v>0.03</v>
      </c>
      <c r="CO5">
        <v>0.02</v>
      </c>
      <c r="CP5">
        <v>0.04</v>
      </c>
      <c r="CQ5">
        <v>0.04</v>
      </c>
      <c r="CR5">
        <v>0.02</v>
      </c>
      <c r="CS5">
        <v>0</v>
      </c>
      <c r="CT5">
        <v>0.01</v>
      </c>
      <c r="CU5">
        <v>0.05</v>
      </c>
      <c r="CV5">
        <v>0</v>
      </c>
      <c r="CW5">
        <v>0.01</v>
      </c>
      <c r="CX5">
        <v>0.01</v>
      </c>
      <c r="CY5">
        <v>0.03</v>
      </c>
      <c r="CZ5">
        <v>0</v>
      </c>
      <c r="DA5">
        <v>0.01</v>
      </c>
      <c r="DB5">
        <v>0</v>
      </c>
      <c r="DC5">
        <v>0</v>
      </c>
      <c r="DD5">
        <v>0.02</v>
      </c>
      <c r="DE5">
        <v>0</v>
      </c>
      <c r="DF5">
        <v>0.02</v>
      </c>
      <c r="DG5">
        <v>0.01</v>
      </c>
      <c r="DH5">
        <v>0</v>
      </c>
      <c r="DI5">
        <v>0</v>
      </c>
      <c r="DJ5">
        <v>0</v>
      </c>
      <c r="DK5">
        <v>0.04</v>
      </c>
      <c r="DL5">
        <v>0.01</v>
      </c>
      <c r="DM5">
        <v>0</v>
      </c>
      <c r="DN5">
        <v>0.03</v>
      </c>
      <c r="DO5">
        <v>0</v>
      </c>
      <c r="DP5">
        <v>0.01</v>
      </c>
      <c r="DQ5">
        <v>0</v>
      </c>
      <c r="DR5">
        <v>0</v>
      </c>
      <c r="DS5">
        <v>0</v>
      </c>
      <c r="DT5">
        <v>0</v>
      </c>
      <c r="DU5">
        <v>0.01</v>
      </c>
      <c r="DV5">
        <v>0.01</v>
      </c>
      <c r="DW5">
        <v>0.02</v>
      </c>
      <c r="DX5">
        <v>0</v>
      </c>
      <c r="DY5">
        <v>0.04</v>
      </c>
      <c r="DZ5">
        <v>0</v>
      </c>
      <c r="EA5">
        <v>0.02</v>
      </c>
      <c r="EB5">
        <v>0.02</v>
      </c>
      <c r="EC5">
        <v>0.04</v>
      </c>
      <c r="ED5">
        <v>0.01</v>
      </c>
      <c r="EE5">
        <v>0</v>
      </c>
      <c r="EF5">
        <v>0.01</v>
      </c>
      <c r="EG5">
        <v>0</v>
      </c>
      <c r="EH5">
        <v>0.01</v>
      </c>
      <c r="EI5">
        <v>0.01</v>
      </c>
      <c r="EJ5">
        <v>0</v>
      </c>
      <c r="EK5">
        <v>0</v>
      </c>
      <c r="EL5">
        <v>0</v>
      </c>
      <c r="EM5">
        <v>0</v>
      </c>
      <c r="EN5">
        <v>0</v>
      </c>
      <c r="EO5">
        <v>0.04</v>
      </c>
      <c r="EP5">
        <v>0.01</v>
      </c>
      <c r="EQ5">
        <v>0.01</v>
      </c>
      <c r="ER5">
        <v>0.01</v>
      </c>
      <c r="ES5">
        <v>0</v>
      </c>
      <c r="ET5">
        <v>0</v>
      </c>
      <c r="EU5">
        <v>0</v>
      </c>
      <c r="EV5">
        <v>0.01</v>
      </c>
      <c r="EW5">
        <v>0.02</v>
      </c>
      <c r="EX5">
        <v>0</v>
      </c>
      <c r="EY5">
        <v>0</v>
      </c>
      <c r="EZ5">
        <v>0</v>
      </c>
      <c r="FA5">
        <v>0.01</v>
      </c>
      <c r="FB5">
        <v>0.01</v>
      </c>
      <c r="FC5">
        <v>0.01</v>
      </c>
      <c r="FD5">
        <v>0</v>
      </c>
      <c r="FE5">
        <v>0</v>
      </c>
      <c r="FF5">
        <v>0.01</v>
      </c>
      <c r="FG5">
        <v>0</v>
      </c>
      <c r="FH5">
        <v>0</v>
      </c>
      <c r="FI5">
        <v>0</v>
      </c>
      <c r="FJ5">
        <v>0</v>
      </c>
      <c r="FK5">
        <v>0.01</v>
      </c>
      <c r="FL5">
        <v>0.01</v>
      </c>
      <c r="FM5">
        <v>0</v>
      </c>
      <c r="FN5">
        <v>0</v>
      </c>
      <c r="FO5">
        <v>0</v>
      </c>
      <c r="FP5">
        <v>0.01</v>
      </c>
      <c r="FQ5">
        <v>0</v>
      </c>
      <c r="FR5">
        <v>0</v>
      </c>
      <c r="FS5">
        <v>0.01</v>
      </c>
      <c r="FT5">
        <v>0.01</v>
      </c>
      <c r="FU5">
        <v>0</v>
      </c>
      <c r="FV5">
        <v>0</v>
      </c>
      <c r="FW5">
        <v>0.01</v>
      </c>
      <c r="FX5">
        <v>0</v>
      </c>
      <c r="FY5">
        <v>0</v>
      </c>
      <c r="FZ5">
        <v>0</v>
      </c>
      <c r="GA5">
        <v>0.01</v>
      </c>
      <c r="GB5">
        <v>0.01</v>
      </c>
      <c r="GC5">
        <v>0.01</v>
      </c>
      <c r="GD5">
        <v>0.02</v>
      </c>
      <c r="GE5">
        <v>0.02</v>
      </c>
      <c r="GF5">
        <v>0.02</v>
      </c>
      <c r="GG5">
        <v>0</v>
      </c>
      <c r="GH5">
        <v>0</v>
      </c>
      <c r="GI5">
        <v>0</v>
      </c>
      <c r="GJ5">
        <v>0</v>
      </c>
      <c r="GK5">
        <v>0</v>
      </c>
      <c r="GL5">
        <v>0.01</v>
      </c>
      <c r="GM5">
        <v>0</v>
      </c>
      <c r="GN5">
        <v>0</v>
      </c>
      <c r="GO5">
        <v>0</v>
      </c>
      <c r="GP5">
        <v>0</v>
      </c>
      <c r="GQ5">
        <v>0</v>
      </c>
      <c r="GR5">
        <v>0</v>
      </c>
      <c r="GS5">
        <v>0</v>
      </c>
      <c r="GT5">
        <v>0</v>
      </c>
      <c r="GU5">
        <v>0</v>
      </c>
      <c r="GV5">
        <v>0</v>
      </c>
      <c r="GW5">
        <v>0.01</v>
      </c>
      <c r="GX5">
        <v>0.01</v>
      </c>
      <c r="GY5">
        <v>0.06</v>
      </c>
      <c r="GZ5">
        <v>0</v>
      </c>
      <c r="HA5">
        <v>0.01</v>
      </c>
      <c r="HB5">
        <v>0</v>
      </c>
      <c r="HC5">
        <v>0</v>
      </c>
      <c r="HD5">
        <v>0.05</v>
      </c>
      <c r="HE5">
        <v>0.03</v>
      </c>
      <c r="HF5">
        <v>0</v>
      </c>
      <c r="HG5">
        <v>0</v>
      </c>
      <c r="HH5">
        <v>0</v>
      </c>
      <c r="HI5">
        <v>0</v>
      </c>
      <c r="HJ5">
        <v>0.01</v>
      </c>
      <c r="HK5">
        <v>0</v>
      </c>
      <c r="HL5">
        <v>0</v>
      </c>
      <c r="HM5">
        <v>0</v>
      </c>
      <c r="HN5">
        <v>0</v>
      </c>
      <c r="HO5">
        <v>0</v>
      </c>
      <c r="HP5">
        <v>0</v>
      </c>
      <c r="HQ5">
        <v>0</v>
      </c>
      <c r="HR5">
        <v>0</v>
      </c>
      <c r="HS5">
        <v>0</v>
      </c>
      <c r="HT5">
        <v>0.02</v>
      </c>
      <c r="HU5">
        <v>0.01</v>
      </c>
      <c r="HV5">
        <v>0.01</v>
      </c>
      <c r="HW5">
        <v>0.02</v>
      </c>
      <c r="HX5">
        <v>0</v>
      </c>
      <c r="HY5">
        <v>0.01</v>
      </c>
      <c r="HZ5">
        <v>0</v>
      </c>
      <c r="IA5">
        <v>0</v>
      </c>
      <c r="IB5">
        <v>0</v>
      </c>
      <c r="IC5">
        <v>0</v>
      </c>
      <c r="ID5">
        <v>0.01</v>
      </c>
      <c r="IE5">
        <v>0</v>
      </c>
      <c r="IF5">
        <v>0</v>
      </c>
      <c r="IG5">
        <v>0.01</v>
      </c>
      <c r="IH5">
        <v>0</v>
      </c>
      <c r="II5">
        <v>0</v>
      </c>
      <c r="IJ5">
        <v>0</v>
      </c>
      <c r="IK5">
        <v>0</v>
      </c>
      <c r="IL5">
        <v>0</v>
      </c>
      <c r="IM5">
        <v>0</v>
      </c>
      <c r="IN5">
        <v>0.01</v>
      </c>
      <c r="IO5">
        <v>0</v>
      </c>
      <c r="IP5">
        <v>0.01</v>
      </c>
      <c r="IQ5">
        <v>0</v>
      </c>
      <c r="IR5">
        <v>0</v>
      </c>
      <c r="IS5">
        <v>0.01</v>
      </c>
      <c r="IT5">
        <v>0.02</v>
      </c>
      <c r="IU5">
        <v>0</v>
      </c>
      <c r="IV5">
        <v>0</v>
      </c>
      <c r="IW5">
        <v>0</v>
      </c>
      <c r="IX5">
        <v>0.03</v>
      </c>
      <c r="IY5">
        <v>0</v>
      </c>
      <c r="IZ5">
        <v>0</v>
      </c>
      <c r="JA5">
        <v>0</v>
      </c>
      <c r="JB5">
        <v>0</v>
      </c>
      <c r="JC5">
        <v>0</v>
      </c>
      <c r="JD5">
        <v>0.03</v>
      </c>
      <c r="JE5">
        <v>0.03</v>
      </c>
      <c r="JF5">
        <v>0.01</v>
      </c>
      <c r="JG5">
        <v>0.06</v>
      </c>
      <c r="JH5">
        <v>0</v>
      </c>
      <c r="JI5">
        <v>0</v>
      </c>
      <c r="JJ5">
        <v>0</v>
      </c>
      <c r="JK5">
        <v>0.01</v>
      </c>
      <c r="JL5">
        <v>0</v>
      </c>
      <c r="JM5">
        <v>0.01</v>
      </c>
      <c r="JN5">
        <v>0</v>
      </c>
      <c r="JO5">
        <v>0</v>
      </c>
      <c r="JP5">
        <v>0</v>
      </c>
      <c r="JQ5">
        <v>0</v>
      </c>
      <c r="JR5">
        <v>0.01</v>
      </c>
      <c r="JS5">
        <v>0</v>
      </c>
      <c r="JT5">
        <v>0</v>
      </c>
      <c r="JU5">
        <v>0</v>
      </c>
      <c r="JV5">
        <v>0.01</v>
      </c>
      <c r="JW5">
        <v>0</v>
      </c>
      <c r="JX5">
        <v>0</v>
      </c>
      <c r="JY5">
        <v>0</v>
      </c>
      <c r="JZ5">
        <v>0.01</v>
      </c>
      <c r="KA5">
        <v>0</v>
      </c>
      <c r="KB5">
        <v>0.01</v>
      </c>
      <c r="KC5">
        <v>0.01</v>
      </c>
      <c r="KD5">
        <v>0</v>
      </c>
      <c r="KE5">
        <v>0</v>
      </c>
      <c r="KF5">
        <v>0.01</v>
      </c>
      <c r="KG5">
        <v>0.02</v>
      </c>
      <c r="KH5">
        <v>0</v>
      </c>
      <c r="KI5">
        <v>0.01</v>
      </c>
      <c r="KJ5">
        <v>0.03</v>
      </c>
      <c r="KK5">
        <v>0</v>
      </c>
      <c r="KL5">
        <v>0.05</v>
      </c>
      <c r="KM5">
        <v>0</v>
      </c>
      <c r="KN5">
        <v>0.01</v>
      </c>
      <c r="KO5">
        <v>0</v>
      </c>
      <c r="KP5">
        <v>0.01</v>
      </c>
      <c r="KQ5">
        <v>0</v>
      </c>
      <c r="KR5">
        <v>0</v>
      </c>
      <c r="KS5">
        <v>0.02</v>
      </c>
      <c r="KT5">
        <v>0</v>
      </c>
      <c r="KU5">
        <v>0</v>
      </c>
      <c r="KV5">
        <v>0</v>
      </c>
      <c r="KW5">
        <v>0</v>
      </c>
      <c r="KX5">
        <v>0.01</v>
      </c>
      <c r="KY5">
        <v>0.01</v>
      </c>
      <c r="KZ5">
        <v>0</v>
      </c>
      <c r="LA5">
        <v>0</v>
      </c>
      <c r="LB5">
        <v>0.01</v>
      </c>
      <c r="LC5">
        <v>0</v>
      </c>
      <c r="LD5">
        <v>0</v>
      </c>
      <c r="LE5">
        <v>0.05</v>
      </c>
      <c r="LF5">
        <v>0.01</v>
      </c>
      <c r="LG5">
        <v>0.01</v>
      </c>
      <c r="LH5">
        <v>0</v>
      </c>
      <c r="LI5">
        <v>0</v>
      </c>
      <c r="LJ5">
        <v>0.01</v>
      </c>
      <c r="LK5">
        <v>0</v>
      </c>
      <c r="LL5">
        <v>0</v>
      </c>
      <c r="LM5">
        <v>0</v>
      </c>
      <c r="LN5">
        <v>0.01</v>
      </c>
      <c r="LO5">
        <v>0.02</v>
      </c>
      <c r="LP5">
        <v>0.01</v>
      </c>
      <c r="LQ5">
        <v>0.01</v>
      </c>
      <c r="LR5">
        <v>0.02</v>
      </c>
      <c r="LS5">
        <v>0.01</v>
      </c>
    </row>
    <row r="6" spans="1:331">
      <c r="A6" s="212" t="s">
        <v>471</v>
      </c>
      <c r="B6">
        <v>1</v>
      </c>
      <c r="C6">
        <v>0.09</v>
      </c>
      <c r="D6">
        <v>0.6</v>
      </c>
      <c r="E6">
        <v>0.22</v>
      </c>
      <c r="F6">
        <v>1</v>
      </c>
      <c r="G6">
        <v>0.18</v>
      </c>
      <c r="H6">
        <v>0.05</v>
      </c>
      <c r="I6">
        <v>0.01</v>
      </c>
      <c r="J6">
        <v>0.02</v>
      </c>
      <c r="K6">
        <v>0.03</v>
      </c>
      <c r="L6">
        <v>0</v>
      </c>
      <c r="M6">
        <v>0.04</v>
      </c>
      <c r="N6">
        <v>0.33</v>
      </c>
      <c r="O6">
        <v>0.09</v>
      </c>
      <c r="P6">
        <v>0.26</v>
      </c>
      <c r="Q6">
        <v>0.02</v>
      </c>
      <c r="R6">
        <v>0.01</v>
      </c>
      <c r="S6">
        <v>0.09</v>
      </c>
      <c r="T6">
        <v>7.0000000000000007E-2</v>
      </c>
      <c r="U6">
        <v>0.01</v>
      </c>
      <c r="V6">
        <v>0.01</v>
      </c>
      <c r="W6">
        <v>0.09</v>
      </c>
      <c r="X6">
        <v>7.0000000000000007E-2</v>
      </c>
      <c r="Y6">
        <v>0.01</v>
      </c>
      <c r="Z6">
        <v>0</v>
      </c>
      <c r="AA6">
        <v>0</v>
      </c>
      <c r="AB6">
        <v>0.01</v>
      </c>
      <c r="AC6">
        <v>0.03</v>
      </c>
      <c r="AD6">
        <v>0</v>
      </c>
      <c r="AE6">
        <v>0.02</v>
      </c>
      <c r="AF6">
        <v>0.01</v>
      </c>
      <c r="AG6">
        <v>0</v>
      </c>
      <c r="AH6">
        <v>0</v>
      </c>
      <c r="AI6">
        <v>0.01</v>
      </c>
      <c r="AJ6">
        <v>0.01</v>
      </c>
      <c r="AK6">
        <v>0</v>
      </c>
      <c r="AL6">
        <v>0.01</v>
      </c>
      <c r="AM6">
        <v>0</v>
      </c>
      <c r="AN6">
        <v>0</v>
      </c>
      <c r="AO6">
        <v>0</v>
      </c>
      <c r="AP6">
        <v>0</v>
      </c>
      <c r="AQ6">
        <v>0</v>
      </c>
      <c r="AR6">
        <v>0</v>
      </c>
      <c r="AS6">
        <v>0</v>
      </c>
      <c r="AT6">
        <v>0</v>
      </c>
      <c r="AU6">
        <v>0</v>
      </c>
      <c r="AV6">
        <v>0</v>
      </c>
      <c r="AW6">
        <v>0</v>
      </c>
      <c r="AX6">
        <v>0</v>
      </c>
      <c r="AY6">
        <v>0</v>
      </c>
      <c r="AZ6">
        <v>0.01</v>
      </c>
      <c r="BA6">
        <v>0</v>
      </c>
      <c r="BB6">
        <v>0</v>
      </c>
      <c r="BC6">
        <v>0</v>
      </c>
      <c r="BD6">
        <v>0.01</v>
      </c>
      <c r="BE6">
        <v>0</v>
      </c>
      <c r="BF6">
        <v>0.01</v>
      </c>
      <c r="BG6">
        <v>0.02</v>
      </c>
      <c r="BH6">
        <v>0</v>
      </c>
      <c r="BI6">
        <v>0</v>
      </c>
      <c r="BJ6">
        <v>0</v>
      </c>
      <c r="BK6">
        <v>0</v>
      </c>
      <c r="BL6">
        <v>0</v>
      </c>
      <c r="BM6">
        <v>0</v>
      </c>
      <c r="BN6">
        <v>0</v>
      </c>
      <c r="BO6">
        <v>0</v>
      </c>
      <c r="BP6">
        <v>0.01</v>
      </c>
      <c r="BQ6">
        <v>0.03</v>
      </c>
      <c r="BR6">
        <v>0.01</v>
      </c>
      <c r="BS6">
        <v>0</v>
      </c>
      <c r="BT6">
        <v>0</v>
      </c>
      <c r="BU6">
        <v>0.01</v>
      </c>
      <c r="BV6">
        <v>0</v>
      </c>
      <c r="BW6">
        <v>0</v>
      </c>
      <c r="BX6">
        <v>0</v>
      </c>
      <c r="BY6">
        <v>0</v>
      </c>
      <c r="BZ6">
        <v>0</v>
      </c>
      <c r="CA6">
        <v>0</v>
      </c>
      <c r="CB6">
        <v>0.01</v>
      </c>
      <c r="CC6">
        <v>0</v>
      </c>
      <c r="CD6">
        <v>0.01</v>
      </c>
      <c r="CE6">
        <v>0</v>
      </c>
      <c r="CF6">
        <v>0</v>
      </c>
      <c r="CG6">
        <v>0.01</v>
      </c>
      <c r="CH6">
        <v>0</v>
      </c>
      <c r="CI6">
        <v>0</v>
      </c>
      <c r="CJ6">
        <v>0</v>
      </c>
      <c r="CK6">
        <v>0</v>
      </c>
      <c r="CL6">
        <v>0.01</v>
      </c>
      <c r="CM6">
        <v>0</v>
      </c>
      <c r="CN6">
        <v>0.02</v>
      </c>
      <c r="CO6">
        <v>0</v>
      </c>
      <c r="CP6">
        <v>0.01</v>
      </c>
      <c r="CQ6">
        <v>0.01</v>
      </c>
      <c r="CR6">
        <v>0.01</v>
      </c>
      <c r="CS6">
        <v>0.03</v>
      </c>
      <c r="CT6">
        <v>0</v>
      </c>
      <c r="CU6">
        <v>0.34</v>
      </c>
      <c r="CV6">
        <v>0.04</v>
      </c>
      <c r="CW6">
        <v>0.02</v>
      </c>
      <c r="CX6">
        <v>0</v>
      </c>
      <c r="CY6">
        <v>0.35</v>
      </c>
      <c r="CZ6">
        <v>0.03</v>
      </c>
      <c r="DA6">
        <v>0.01</v>
      </c>
      <c r="DB6">
        <v>0.03</v>
      </c>
      <c r="DC6">
        <v>0.08</v>
      </c>
      <c r="DD6">
        <v>0.05</v>
      </c>
      <c r="DE6">
        <v>0.01</v>
      </c>
      <c r="DF6">
        <v>0.02</v>
      </c>
      <c r="DG6">
        <v>0</v>
      </c>
      <c r="DH6">
        <v>0.01</v>
      </c>
      <c r="DI6">
        <v>0.01</v>
      </c>
      <c r="DJ6">
        <v>0</v>
      </c>
      <c r="DK6">
        <v>7.0000000000000007E-2</v>
      </c>
      <c r="DL6">
        <v>0</v>
      </c>
      <c r="DM6">
        <v>0.03</v>
      </c>
      <c r="DN6">
        <v>0.04</v>
      </c>
      <c r="DO6">
        <v>0.01</v>
      </c>
      <c r="DP6">
        <v>0.03</v>
      </c>
      <c r="DQ6">
        <v>7.0000000000000007E-2</v>
      </c>
      <c r="DR6">
        <v>0</v>
      </c>
      <c r="DS6">
        <v>0.02</v>
      </c>
      <c r="DT6">
        <v>0</v>
      </c>
      <c r="DU6">
        <v>0.01</v>
      </c>
      <c r="DV6">
        <v>0.02</v>
      </c>
      <c r="DW6">
        <v>0.02</v>
      </c>
      <c r="DX6">
        <v>0.03</v>
      </c>
      <c r="DY6">
        <v>0.06</v>
      </c>
      <c r="DZ6">
        <v>0</v>
      </c>
      <c r="EA6">
        <v>0.09</v>
      </c>
      <c r="EB6">
        <v>0.08</v>
      </c>
      <c r="EC6">
        <v>0.06</v>
      </c>
      <c r="ED6">
        <v>0.06</v>
      </c>
      <c r="EE6">
        <v>0.02</v>
      </c>
      <c r="EF6">
        <v>0.02</v>
      </c>
      <c r="EG6">
        <v>0</v>
      </c>
      <c r="EH6">
        <v>0.03</v>
      </c>
      <c r="EI6">
        <v>0.04</v>
      </c>
      <c r="EJ6">
        <v>0.02</v>
      </c>
      <c r="EK6">
        <v>0</v>
      </c>
      <c r="EL6">
        <v>0.02</v>
      </c>
      <c r="EM6">
        <v>0.01</v>
      </c>
      <c r="EN6">
        <v>0.01</v>
      </c>
      <c r="EO6">
        <v>0.05</v>
      </c>
      <c r="EP6">
        <v>0</v>
      </c>
      <c r="EQ6">
        <v>0.02</v>
      </c>
      <c r="ER6">
        <v>0.01</v>
      </c>
      <c r="ES6">
        <v>0</v>
      </c>
      <c r="ET6">
        <v>0.02</v>
      </c>
      <c r="EU6">
        <v>0</v>
      </c>
      <c r="EV6">
        <v>0.02</v>
      </c>
      <c r="EW6">
        <v>0.06</v>
      </c>
      <c r="EX6">
        <v>0.01</v>
      </c>
      <c r="EY6">
        <v>0</v>
      </c>
      <c r="EZ6">
        <v>0</v>
      </c>
      <c r="FA6">
        <v>0.03</v>
      </c>
      <c r="FB6">
        <v>0</v>
      </c>
      <c r="FC6">
        <v>0.02</v>
      </c>
      <c r="FD6">
        <v>0</v>
      </c>
      <c r="FE6">
        <v>0.04</v>
      </c>
      <c r="FF6">
        <v>0.04</v>
      </c>
      <c r="FG6">
        <v>0.06</v>
      </c>
      <c r="FH6">
        <v>0.01</v>
      </c>
      <c r="FI6">
        <v>0</v>
      </c>
      <c r="FJ6">
        <v>0</v>
      </c>
      <c r="FK6">
        <v>0.05</v>
      </c>
      <c r="FL6">
        <v>0.02</v>
      </c>
      <c r="FM6">
        <v>0.02</v>
      </c>
      <c r="FN6">
        <v>0.01</v>
      </c>
      <c r="FO6">
        <v>0.01</v>
      </c>
      <c r="FP6">
        <v>0.06</v>
      </c>
      <c r="FQ6">
        <v>0.01</v>
      </c>
      <c r="FR6">
        <v>0</v>
      </c>
      <c r="FS6">
        <v>0.03</v>
      </c>
      <c r="FT6">
        <v>0.03</v>
      </c>
      <c r="FU6">
        <v>0</v>
      </c>
      <c r="FV6">
        <v>0.01</v>
      </c>
      <c r="FW6">
        <v>0.01</v>
      </c>
      <c r="FX6">
        <v>0.03</v>
      </c>
      <c r="FY6">
        <v>0</v>
      </c>
      <c r="FZ6">
        <v>0.01</v>
      </c>
      <c r="GA6">
        <v>0.01</v>
      </c>
      <c r="GB6">
        <v>0.02</v>
      </c>
      <c r="GC6">
        <v>0.03</v>
      </c>
      <c r="GD6">
        <v>0.02</v>
      </c>
      <c r="GE6">
        <v>0.01</v>
      </c>
      <c r="GF6">
        <v>0.01</v>
      </c>
      <c r="GG6">
        <v>0</v>
      </c>
      <c r="GH6">
        <v>0</v>
      </c>
      <c r="GI6">
        <v>0</v>
      </c>
      <c r="GJ6">
        <v>0</v>
      </c>
      <c r="GK6">
        <v>0.02</v>
      </c>
      <c r="GL6">
        <v>0.01</v>
      </c>
      <c r="GM6">
        <v>0.01</v>
      </c>
      <c r="GN6">
        <v>0</v>
      </c>
      <c r="GO6">
        <v>0.01</v>
      </c>
      <c r="GP6">
        <v>0.01</v>
      </c>
      <c r="GQ6">
        <v>0.01</v>
      </c>
      <c r="GR6">
        <v>0.01</v>
      </c>
      <c r="GS6">
        <v>0.02</v>
      </c>
      <c r="GT6">
        <v>0.01</v>
      </c>
      <c r="GU6">
        <v>0.02</v>
      </c>
      <c r="GV6">
        <v>0.01</v>
      </c>
      <c r="GW6">
        <v>0</v>
      </c>
      <c r="GX6">
        <v>0.02</v>
      </c>
      <c r="GY6">
        <v>0.09</v>
      </c>
      <c r="GZ6">
        <v>0</v>
      </c>
      <c r="HA6">
        <v>0.01</v>
      </c>
      <c r="HB6">
        <v>0</v>
      </c>
      <c r="HC6">
        <v>0</v>
      </c>
      <c r="HD6">
        <v>0.05</v>
      </c>
      <c r="HE6">
        <v>0.03</v>
      </c>
      <c r="HF6">
        <v>0.03</v>
      </c>
      <c r="HG6">
        <v>0</v>
      </c>
      <c r="HH6">
        <v>0.01</v>
      </c>
      <c r="HI6">
        <v>0.02</v>
      </c>
      <c r="HJ6">
        <v>0</v>
      </c>
      <c r="HK6">
        <v>0.02</v>
      </c>
      <c r="HL6">
        <v>0</v>
      </c>
      <c r="HM6">
        <v>0</v>
      </c>
      <c r="HN6">
        <v>0</v>
      </c>
      <c r="HO6">
        <v>0</v>
      </c>
      <c r="HP6">
        <v>0.02</v>
      </c>
      <c r="HQ6">
        <v>0</v>
      </c>
      <c r="HR6">
        <v>0</v>
      </c>
      <c r="HS6">
        <v>0.01</v>
      </c>
      <c r="HT6">
        <v>0.02</v>
      </c>
      <c r="HU6">
        <v>0.02</v>
      </c>
      <c r="HV6">
        <v>7.0000000000000007E-2</v>
      </c>
      <c r="HW6">
        <v>0.01</v>
      </c>
      <c r="HX6">
        <v>0.01</v>
      </c>
      <c r="HY6">
        <v>0.02</v>
      </c>
      <c r="HZ6">
        <v>7.0000000000000007E-2</v>
      </c>
      <c r="IA6">
        <v>0</v>
      </c>
      <c r="IB6">
        <v>0.01</v>
      </c>
      <c r="IC6">
        <v>0</v>
      </c>
      <c r="ID6">
        <v>0.04</v>
      </c>
      <c r="IE6">
        <v>0.11</v>
      </c>
      <c r="IF6">
        <v>0</v>
      </c>
      <c r="IG6">
        <v>0.02</v>
      </c>
      <c r="IH6">
        <v>0.01</v>
      </c>
      <c r="II6">
        <v>0</v>
      </c>
      <c r="IJ6">
        <v>0.04</v>
      </c>
      <c r="IK6">
        <v>0.01</v>
      </c>
      <c r="IL6">
        <v>0.01</v>
      </c>
      <c r="IM6">
        <v>0.08</v>
      </c>
      <c r="IN6">
        <v>0.01</v>
      </c>
      <c r="IO6">
        <v>0.01</v>
      </c>
      <c r="IP6">
        <v>0.01</v>
      </c>
      <c r="IQ6">
        <v>0.01</v>
      </c>
      <c r="IR6">
        <v>0.03</v>
      </c>
      <c r="IS6">
        <v>0.01</v>
      </c>
      <c r="IT6">
        <v>0.04</v>
      </c>
      <c r="IU6">
        <v>0.01</v>
      </c>
      <c r="IV6">
        <v>0.01</v>
      </c>
      <c r="IW6">
        <v>0</v>
      </c>
      <c r="IX6">
        <v>0.08</v>
      </c>
      <c r="IY6">
        <v>0</v>
      </c>
      <c r="IZ6">
        <v>0.02</v>
      </c>
      <c r="JA6">
        <v>0.02</v>
      </c>
      <c r="JB6">
        <v>0</v>
      </c>
      <c r="JC6">
        <v>0</v>
      </c>
      <c r="JD6">
        <v>7.0000000000000007E-2</v>
      </c>
      <c r="JE6">
        <v>0.09</v>
      </c>
      <c r="JF6">
        <v>0.02</v>
      </c>
      <c r="JG6">
        <v>0.09</v>
      </c>
      <c r="JH6">
        <v>0</v>
      </c>
      <c r="JI6">
        <v>0</v>
      </c>
      <c r="JJ6">
        <v>0</v>
      </c>
      <c r="JK6">
        <v>0.02</v>
      </c>
      <c r="JL6">
        <v>0</v>
      </c>
      <c r="JM6">
        <v>0.04</v>
      </c>
      <c r="JN6">
        <v>0</v>
      </c>
      <c r="JO6">
        <v>0.01</v>
      </c>
      <c r="JP6">
        <v>0.01</v>
      </c>
      <c r="JQ6">
        <v>0.03</v>
      </c>
      <c r="JR6">
        <v>0.03</v>
      </c>
      <c r="JS6">
        <v>0</v>
      </c>
      <c r="JT6">
        <v>0.06</v>
      </c>
      <c r="JU6">
        <v>0.01</v>
      </c>
      <c r="JV6">
        <v>0.06</v>
      </c>
      <c r="JW6">
        <v>0.01</v>
      </c>
      <c r="JX6">
        <v>0</v>
      </c>
      <c r="JY6">
        <v>0.04</v>
      </c>
      <c r="JZ6">
        <v>0.01</v>
      </c>
      <c r="KA6">
        <v>0</v>
      </c>
      <c r="KB6">
        <v>0.01</v>
      </c>
      <c r="KC6">
        <v>0</v>
      </c>
      <c r="KD6">
        <v>0.02</v>
      </c>
      <c r="KE6">
        <v>0</v>
      </c>
      <c r="KF6">
        <v>0.03</v>
      </c>
      <c r="KG6">
        <v>0.09</v>
      </c>
      <c r="KH6">
        <v>0.01</v>
      </c>
      <c r="KI6">
        <v>0.02</v>
      </c>
      <c r="KJ6">
        <v>0.01</v>
      </c>
      <c r="KK6">
        <v>0.02</v>
      </c>
      <c r="KL6">
        <v>0.04</v>
      </c>
      <c r="KM6">
        <v>0.02</v>
      </c>
      <c r="KN6">
        <v>0.01</v>
      </c>
      <c r="KO6">
        <v>0</v>
      </c>
      <c r="KP6">
        <v>0.01</v>
      </c>
      <c r="KQ6">
        <v>0.01</v>
      </c>
      <c r="KR6">
        <v>0</v>
      </c>
      <c r="KS6">
        <v>0</v>
      </c>
      <c r="KT6">
        <v>0.01</v>
      </c>
      <c r="KU6">
        <v>0.01</v>
      </c>
      <c r="KV6">
        <v>0</v>
      </c>
      <c r="KW6">
        <v>0.04</v>
      </c>
      <c r="KX6">
        <v>0.02</v>
      </c>
      <c r="KY6">
        <v>0</v>
      </c>
      <c r="KZ6">
        <v>0.01</v>
      </c>
      <c r="LA6">
        <v>0.02</v>
      </c>
      <c r="LB6">
        <v>0.03</v>
      </c>
      <c r="LC6">
        <v>0</v>
      </c>
      <c r="LD6">
        <v>0.01</v>
      </c>
      <c r="LE6">
        <v>0.08</v>
      </c>
      <c r="LF6">
        <v>0.01</v>
      </c>
      <c r="LG6">
        <v>0.03</v>
      </c>
      <c r="LH6">
        <v>0.01</v>
      </c>
      <c r="LI6">
        <v>0.02</v>
      </c>
      <c r="LJ6">
        <v>0.01</v>
      </c>
      <c r="LK6">
        <v>0</v>
      </c>
      <c r="LL6">
        <v>0</v>
      </c>
      <c r="LM6">
        <v>7.0000000000000007E-2</v>
      </c>
      <c r="LN6">
        <v>0.04</v>
      </c>
      <c r="LO6">
        <v>0.05</v>
      </c>
      <c r="LP6">
        <v>0.09</v>
      </c>
      <c r="LQ6">
        <v>0.03</v>
      </c>
      <c r="LR6">
        <v>0.03</v>
      </c>
      <c r="LS6">
        <v>0.65</v>
      </c>
    </row>
    <row r="7" spans="1:331">
      <c r="A7" s="212" t="s">
        <v>472</v>
      </c>
      <c r="B7">
        <v>1</v>
      </c>
      <c r="C7">
        <v>0.05</v>
      </c>
      <c r="D7">
        <v>0.31</v>
      </c>
      <c r="E7">
        <v>0.11</v>
      </c>
      <c r="F7">
        <v>0.18</v>
      </c>
      <c r="G7">
        <v>1</v>
      </c>
      <c r="H7">
        <v>0.03</v>
      </c>
      <c r="I7">
        <v>0</v>
      </c>
      <c r="J7">
        <v>0.01</v>
      </c>
      <c r="K7">
        <v>0.02</v>
      </c>
      <c r="L7">
        <v>0</v>
      </c>
      <c r="M7">
        <v>0.02</v>
      </c>
      <c r="N7">
        <v>0.39</v>
      </c>
      <c r="O7">
        <v>0.05</v>
      </c>
      <c r="P7">
        <v>0.28999999999999998</v>
      </c>
      <c r="Q7">
        <v>7.0000000000000007E-2</v>
      </c>
      <c r="R7">
        <v>0.09</v>
      </c>
      <c r="S7">
        <v>0.01</v>
      </c>
      <c r="T7">
        <v>0.13</v>
      </c>
      <c r="U7">
        <v>0.03</v>
      </c>
      <c r="V7">
        <v>0.01</v>
      </c>
      <c r="W7">
        <v>0.01</v>
      </c>
      <c r="X7">
        <v>0.13</v>
      </c>
      <c r="Y7">
        <v>0.03</v>
      </c>
      <c r="Z7">
        <v>0</v>
      </c>
      <c r="AA7">
        <v>0</v>
      </c>
      <c r="AB7">
        <v>0.01</v>
      </c>
      <c r="AC7">
        <v>0.02</v>
      </c>
      <c r="AD7">
        <v>0</v>
      </c>
      <c r="AE7">
        <v>0.01</v>
      </c>
      <c r="AF7">
        <v>0.02</v>
      </c>
      <c r="AG7">
        <v>0</v>
      </c>
      <c r="AH7">
        <v>0.01</v>
      </c>
      <c r="AI7">
        <v>0</v>
      </c>
      <c r="AJ7">
        <v>0.01</v>
      </c>
      <c r="AK7">
        <v>0.01</v>
      </c>
      <c r="AL7">
        <v>0.01</v>
      </c>
      <c r="AM7">
        <v>0.01</v>
      </c>
      <c r="AN7">
        <v>0.01</v>
      </c>
      <c r="AO7">
        <v>0.01</v>
      </c>
      <c r="AP7">
        <v>0.01</v>
      </c>
      <c r="AQ7">
        <v>0</v>
      </c>
      <c r="AR7">
        <v>0.01</v>
      </c>
      <c r="AS7">
        <v>0</v>
      </c>
      <c r="AT7">
        <v>0</v>
      </c>
      <c r="AU7">
        <v>0</v>
      </c>
      <c r="AV7">
        <v>0</v>
      </c>
      <c r="AW7">
        <v>0</v>
      </c>
      <c r="AX7">
        <v>0</v>
      </c>
      <c r="AY7">
        <v>0.01</v>
      </c>
      <c r="AZ7">
        <v>0.03</v>
      </c>
      <c r="BA7">
        <v>0</v>
      </c>
      <c r="BB7">
        <v>0</v>
      </c>
      <c r="BC7">
        <v>0</v>
      </c>
      <c r="BD7">
        <v>0.01</v>
      </c>
      <c r="BE7">
        <v>0</v>
      </c>
      <c r="BF7">
        <v>0.02</v>
      </c>
      <c r="BG7">
        <v>0.02</v>
      </c>
      <c r="BH7">
        <v>0</v>
      </c>
      <c r="BI7">
        <v>0.01</v>
      </c>
      <c r="BJ7">
        <v>0.02</v>
      </c>
      <c r="BK7">
        <v>0</v>
      </c>
      <c r="BL7">
        <v>0</v>
      </c>
      <c r="BM7">
        <v>0</v>
      </c>
      <c r="BN7">
        <v>0.01</v>
      </c>
      <c r="BO7">
        <v>0.01</v>
      </c>
      <c r="BP7">
        <v>0.01</v>
      </c>
      <c r="BQ7">
        <v>0.02</v>
      </c>
      <c r="BR7">
        <v>0.01</v>
      </c>
      <c r="BS7">
        <v>0.01</v>
      </c>
      <c r="BT7">
        <v>0.01</v>
      </c>
      <c r="BU7">
        <v>0.01</v>
      </c>
      <c r="BV7">
        <v>0.01</v>
      </c>
      <c r="BW7">
        <v>0</v>
      </c>
      <c r="BX7">
        <v>0.01</v>
      </c>
      <c r="BY7">
        <v>0</v>
      </c>
      <c r="BZ7">
        <v>0</v>
      </c>
      <c r="CA7">
        <v>0.01</v>
      </c>
      <c r="CB7">
        <v>0.01</v>
      </c>
      <c r="CC7">
        <v>0.01</v>
      </c>
      <c r="CD7">
        <v>0.01</v>
      </c>
      <c r="CE7">
        <v>0.01</v>
      </c>
      <c r="CF7">
        <v>0.01</v>
      </c>
      <c r="CG7">
        <v>0.01</v>
      </c>
      <c r="CH7">
        <v>0.01</v>
      </c>
      <c r="CI7">
        <v>0</v>
      </c>
      <c r="CJ7">
        <v>0</v>
      </c>
      <c r="CK7">
        <v>0.01</v>
      </c>
      <c r="CL7">
        <v>0</v>
      </c>
      <c r="CM7">
        <v>0</v>
      </c>
      <c r="CN7">
        <v>0.03</v>
      </c>
      <c r="CO7">
        <v>0</v>
      </c>
      <c r="CP7">
        <v>0.01</v>
      </c>
      <c r="CQ7">
        <v>0.03</v>
      </c>
      <c r="CR7">
        <v>0.02</v>
      </c>
      <c r="CS7">
        <v>0</v>
      </c>
      <c r="CT7">
        <v>0.02</v>
      </c>
      <c r="CU7">
        <v>0.26</v>
      </c>
      <c r="CV7">
        <v>7.0000000000000007E-2</v>
      </c>
      <c r="CW7">
        <v>0.02</v>
      </c>
      <c r="CX7">
        <v>0</v>
      </c>
      <c r="CY7">
        <v>0.39</v>
      </c>
      <c r="CZ7">
        <v>0.02</v>
      </c>
      <c r="DA7">
        <v>0.01</v>
      </c>
      <c r="DB7">
        <v>0.01</v>
      </c>
      <c r="DC7">
        <v>0.01</v>
      </c>
      <c r="DD7">
        <v>0.04</v>
      </c>
      <c r="DE7">
        <v>0</v>
      </c>
      <c r="DF7">
        <v>0.06</v>
      </c>
      <c r="DG7">
        <v>0.02</v>
      </c>
      <c r="DH7">
        <v>0</v>
      </c>
      <c r="DI7">
        <v>0</v>
      </c>
      <c r="DJ7">
        <v>0</v>
      </c>
      <c r="DK7">
        <v>0.04</v>
      </c>
      <c r="DL7">
        <v>0.01</v>
      </c>
      <c r="DM7">
        <v>0.02</v>
      </c>
      <c r="DN7">
        <v>0.19</v>
      </c>
      <c r="DO7">
        <v>0.01</v>
      </c>
      <c r="DP7">
        <v>0.05</v>
      </c>
      <c r="DQ7">
        <v>0</v>
      </c>
      <c r="DR7">
        <v>0.02</v>
      </c>
      <c r="DS7">
        <v>0</v>
      </c>
      <c r="DT7">
        <v>0.02</v>
      </c>
      <c r="DU7">
        <v>0.01</v>
      </c>
      <c r="DV7">
        <v>0.04</v>
      </c>
      <c r="DW7">
        <v>0</v>
      </c>
      <c r="DX7">
        <v>0.04</v>
      </c>
      <c r="DY7">
        <v>0.04</v>
      </c>
      <c r="DZ7">
        <v>0.01</v>
      </c>
      <c r="EA7">
        <v>0.06</v>
      </c>
      <c r="EB7">
        <v>0.03</v>
      </c>
      <c r="EC7">
        <v>0.02</v>
      </c>
      <c r="ED7">
        <v>0.1</v>
      </c>
      <c r="EE7">
        <v>0.02</v>
      </c>
      <c r="EF7">
        <v>0.03</v>
      </c>
      <c r="EG7">
        <v>0.01</v>
      </c>
      <c r="EH7">
        <v>0.02</v>
      </c>
      <c r="EI7">
        <v>0.03</v>
      </c>
      <c r="EJ7">
        <v>0.01</v>
      </c>
      <c r="EK7">
        <v>0</v>
      </c>
      <c r="EL7">
        <v>0.02</v>
      </c>
      <c r="EM7">
        <v>0</v>
      </c>
      <c r="EN7">
        <v>0</v>
      </c>
      <c r="EO7">
        <v>0.01</v>
      </c>
      <c r="EP7">
        <v>0.01</v>
      </c>
      <c r="EQ7">
        <v>0.01</v>
      </c>
      <c r="ER7">
        <v>0.06</v>
      </c>
      <c r="ES7">
        <v>0</v>
      </c>
      <c r="ET7">
        <v>0.01</v>
      </c>
      <c r="EU7">
        <v>0</v>
      </c>
      <c r="EV7">
        <v>0.02</v>
      </c>
      <c r="EW7">
        <v>0.04</v>
      </c>
      <c r="EX7">
        <v>0.01</v>
      </c>
      <c r="EY7">
        <v>0.01</v>
      </c>
      <c r="EZ7">
        <v>0</v>
      </c>
      <c r="FA7">
        <v>0.02</v>
      </c>
      <c r="FB7">
        <v>0.02</v>
      </c>
      <c r="FC7">
        <v>0</v>
      </c>
      <c r="FD7">
        <v>0</v>
      </c>
      <c r="FE7">
        <v>0.03</v>
      </c>
      <c r="FF7">
        <v>0.02</v>
      </c>
      <c r="FG7">
        <v>0</v>
      </c>
      <c r="FH7">
        <v>0.01</v>
      </c>
      <c r="FI7">
        <v>0</v>
      </c>
      <c r="FJ7">
        <v>0</v>
      </c>
      <c r="FK7">
        <v>0.03</v>
      </c>
      <c r="FL7">
        <v>0</v>
      </c>
      <c r="FM7">
        <v>0.02</v>
      </c>
      <c r="FN7">
        <v>0</v>
      </c>
      <c r="FO7">
        <v>0</v>
      </c>
      <c r="FP7">
        <v>0.01</v>
      </c>
      <c r="FQ7">
        <v>0.01</v>
      </c>
      <c r="FR7">
        <v>0</v>
      </c>
      <c r="FS7">
        <v>0</v>
      </c>
      <c r="FT7">
        <v>0.01</v>
      </c>
      <c r="FU7">
        <v>0</v>
      </c>
      <c r="FV7">
        <v>0</v>
      </c>
      <c r="FW7">
        <v>0.01</v>
      </c>
      <c r="FX7">
        <v>0.03</v>
      </c>
      <c r="FY7">
        <v>0</v>
      </c>
      <c r="FZ7">
        <v>0.01</v>
      </c>
      <c r="GA7">
        <v>0.01</v>
      </c>
      <c r="GB7">
        <v>0.01</v>
      </c>
      <c r="GC7">
        <v>0</v>
      </c>
      <c r="GD7">
        <v>0</v>
      </c>
      <c r="GE7">
        <v>0.02</v>
      </c>
      <c r="GF7">
        <v>0.06</v>
      </c>
      <c r="GG7">
        <v>7.0000000000000007E-2</v>
      </c>
      <c r="GH7">
        <v>0</v>
      </c>
      <c r="GI7">
        <v>0.14000000000000001</v>
      </c>
      <c r="GJ7">
        <v>0</v>
      </c>
      <c r="GK7">
        <v>0</v>
      </c>
      <c r="GL7">
        <v>0.06</v>
      </c>
      <c r="GM7">
        <v>0</v>
      </c>
      <c r="GN7">
        <v>0</v>
      </c>
      <c r="GO7">
        <v>0.01</v>
      </c>
      <c r="GP7">
        <v>0.01</v>
      </c>
      <c r="GQ7">
        <v>0.01</v>
      </c>
      <c r="GR7">
        <v>0.01</v>
      </c>
      <c r="GS7">
        <v>0.01</v>
      </c>
      <c r="GT7">
        <v>0.01</v>
      </c>
      <c r="GU7">
        <v>0.02</v>
      </c>
      <c r="GV7">
        <v>0.01</v>
      </c>
      <c r="GW7">
        <v>0</v>
      </c>
      <c r="GX7">
        <v>0.01</v>
      </c>
      <c r="GY7">
        <v>0.05</v>
      </c>
      <c r="GZ7">
        <v>0.02</v>
      </c>
      <c r="HA7">
        <v>0</v>
      </c>
      <c r="HB7">
        <v>0</v>
      </c>
      <c r="HC7">
        <v>0.01</v>
      </c>
      <c r="HD7">
        <v>0.06</v>
      </c>
      <c r="HE7">
        <v>0.03</v>
      </c>
      <c r="HF7">
        <v>0.01</v>
      </c>
      <c r="HG7">
        <v>0</v>
      </c>
      <c r="HH7">
        <v>0.01</v>
      </c>
      <c r="HI7">
        <v>0.03</v>
      </c>
      <c r="HJ7">
        <v>0.01</v>
      </c>
      <c r="HK7">
        <v>0.03</v>
      </c>
      <c r="HL7">
        <v>0</v>
      </c>
      <c r="HM7">
        <v>0</v>
      </c>
      <c r="HN7">
        <v>0</v>
      </c>
      <c r="HO7">
        <v>0</v>
      </c>
      <c r="HP7">
        <v>0.03</v>
      </c>
      <c r="HQ7">
        <v>0</v>
      </c>
      <c r="HR7">
        <v>0</v>
      </c>
      <c r="HS7">
        <v>0.06</v>
      </c>
      <c r="HT7">
        <v>0.03</v>
      </c>
      <c r="HU7">
        <v>0.01</v>
      </c>
      <c r="HV7">
        <v>0.06</v>
      </c>
      <c r="HW7">
        <v>7.0000000000000007E-2</v>
      </c>
      <c r="HX7">
        <v>0.01</v>
      </c>
      <c r="HY7">
        <v>0.01</v>
      </c>
      <c r="HZ7">
        <v>0.02</v>
      </c>
      <c r="IA7">
        <v>0</v>
      </c>
      <c r="IB7">
        <v>0.01</v>
      </c>
      <c r="IC7">
        <v>0</v>
      </c>
      <c r="ID7">
        <v>0.03</v>
      </c>
      <c r="IE7">
        <v>0.05</v>
      </c>
      <c r="IF7">
        <v>0</v>
      </c>
      <c r="IG7">
        <v>0.08</v>
      </c>
      <c r="IH7">
        <v>0.01</v>
      </c>
      <c r="II7">
        <v>0</v>
      </c>
      <c r="IJ7">
        <v>0.01</v>
      </c>
      <c r="IK7">
        <v>0.01</v>
      </c>
      <c r="IL7">
        <v>0.01</v>
      </c>
      <c r="IM7">
        <v>0.06</v>
      </c>
      <c r="IN7">
        <v>0.05</v>
      </c>
      <c r="IO7">
        <v>0.01</v>
      </c>
      <c r="IP7">
        <v>0.02</v>
      </c>
      <c r="IQ7">
        <v>0</v>
      </c>
      <c r="IR7">
        <v>0.01</v>
      </c>
      <c r="IS7">
        <v>0.01</v>
      </c>
      <c r="IT7">
        <v>0.03</v>
      </c>
      <c r="IU7">
        <v>0.01</v>
      </c>
      <c r="IV7">
        <v>0.01</v>
      </c>
      <c r="IW7">
        <v>0</v>
      </c>
      <c r="IX7">
        <v>0.05</v>
      </c>
      <c r="IY7">
        <v>0</v>
      </c>
      <c r="IZ7">
        <v>0.01</v>
      </c>
      <c r="JA7">
        <v>0.03</v>
      </c>
      <c r="JB7">
        <v>0.01</v>
      </c>
      <c r="JC7">
        <v>0</v>
      </c>
      <c r="JD7">
        <v>0.03</v>
      </c>
      <c r="JE7">
        <v>0.02</v>
      </c>
      <c r="JF7">
        <v>0.01</v>
      </c>
      <c r="JG7">
        <v>0.05</v>
      </c>
      <c r="JH7">
        <v>0</v>
      </c>
      <c r="JI7">
        <v>0</v>
      </c>
      <c r="JJ7">
        <v>0</v>
      </c>
      <c r="JK7">
        <v>0.02</v>
      </c>
      <c r="JL7">
        <v>0</v>
      </c>
      <c r="JM7">
        <v>0.04</v>
      </c>
      <c r="JN7">
        <v>0.02</v>
      </c>
      <c r="JO7">
        <v>0.01</v>
      </c>
      <c r="JP7">
        <v>0.03</v>
      </c>
      <c r="JQ7">
        <v>0.02</v>
      </c>
      <c r="JR7">
        <v>0.08</v>
      </c>
      <c r="JS7">
        <v>0.04</v>
      </c>
      <c r="JT7">
        <v>0.04</v>
      </c>
      <c r="JU7">
        <v>0.02</v>
      </c>
      <c r="JV7">
        <v>0.03</v>
      </c>
      <c r="JW7">
        <v>0</v>
      </c>
      <c r="JX7">
        <v>0.01</v>
      </c>
      <c r="JY7">
        <v>0</v>
      </c>
      <c r="JZ7">
        <v>0.01</v>
      </c>
      <c r="KA7">
        <v>0.06</v>
      </c>
      <c r="KB7">
        <v>0.02</v>
      </c>
      <c r="KC7">
        <v>0.02</v>
      </c>
      <c r="KD7">
        <v>0.08</v>
      </c>
      <c r="KE7">
        <v>0</v>
      </c>
      <c r="KF7">
        <v>0.01</v>
      </c>
      <c r="KG7">
        <v>0.08</v>
      </c>
      <c r="KH7">
        <v>0</v>
      </c>
      <c r="KI7">
        <v>0.02</v>
      </c>
      <c r="KJ7">
        <v>0.05</v>
      </c>
      <c r="KK7">
        <v>0.01</v>
      </c>
      <c r="KL7">
        <v>0.04</v>
      </c>
      <c r="KM7">
        <v>0.01</v>
      </c>
      <c r="KN7">
        <v>0.03</v>
      </c>
      <c r="KO7">
        <v>0</v>
      </c>
      <c r="KP7">
        <v>0.01</v>
      </c>
      <c r="KQ7">
        <v>0.01</v>
      </c>
      <c r="KR7">
        <v>0.01</v>
      </c>
      <c r="KS7">
        <v>0.03</v>
      </c>
      <c r="KT7">
        <v>0.02</v>
      </c>
      <c r="KU7">
        <v>0.01</v>
      </c>
      <c r="KV7">
        <v>0.01</v>
      </c>
      <c r="KW7">
        <v>0.11</v>
      </c>
      <c r="KX7">
        <v>0.03</v>
      </c>
      <c r="KY7">
        <v>0.04</v>
      </c>
      <c r="KZ7">
        <v>0.01</v>
      </c>
      <c r="LA7">
        <v>0.01</v>
      </c>
      <c r="LB7">
        <v>0.01</v>
      </c>
      <c r="LC7">
        <v>0.01</v>
      </c>
      <c r="LD7">
        <v>0</v>
      </c>
      <c r="LE7">
        <v>0.05</v>
      </c>
      <c r="LF7">
        <v>0.09</v>
      </c>
      <c r="LG7">
        <v>0.03</v>
      </c>
      <c r="LH7">
        <v>0.01</v>
      </c>
      <c r="LI7">
        <v>0.01</v>
      </c>
      <c r="LJ7">
        <v>0.01</v>
      </c>
      <c r="LK7">
        <v>0.04</v>
      </c>
      <c r="LL7">
        <v>0.02</v>
      </c>
      <c r="LM7">
        <v>0.05</v>
      </c>
      <c r="LN7">
        <v>0.02</v>
      </c>
      <c r="LO7">
        <v>0.1</v>
      </c>
      <c r="LP7">
        <v>0.12</v>
      </c>
      <c r="LQ7">
        <v>0.08</v>
      </c>
      <c r="LR7">
        <v>0.01</v>
      </c>
      <c r="LS7">
        <v>0.37</v>
      </c>
    </row>
    <row r="8" spans="1:331">
      <c r="A8" s="212" t="s">
        <v>473</v>
      </c>
      <c r="B8">
        <v>1</v>
      </c>
      <c r="C8">
        <v>0.01</v>
      </c>
      <c r="D8">
        <v>0.09</v>
      </c>
      <c r="E8">
        <v>0.03</v>
      </c>
      <c r="F8">
        <v>0.05</v>
      </c>
      <c r="G8">
        <v>0.03</v>
      </c>
      <c r="H8">
        <v>1</v>
      </c>
      <c r="I8">
        <v>0</v>
      </c>
      <c r="J8">
        <v>0</v>
      </c>
      <c r="K8">
        <v>0.01</v>
      </c>
      <c r="L8">
        <v>0</v>
      </c>
      <c r="M8">
        <v>0.01</v>
      </c>
      <c r="N8">
        <v>0.12</v>
      </c>
      <c r="O8">
        <v>0.01</v>
      </c>
      <c r="P8">
        <v>0.09</v>
      </c>
      <c r="Q8">
        <v>0.02</v>
      </c>
      <c r="R8">
        <v>0.01</v>
      </c>
      <c r="S8">
        <v>0.02</v>
      </c>
      <c r="T8">
        <v>0</v>
      </c>
      <c r="U8">
        <v>0</v>
      </c>
      <c r="V8">
        <v>0</v>
      </c>
      <c r="W8">
        <v>0.02</v>
      </c>
      <c r="X8">
        <v>0</v>
      </c>
      <c r="Y8">
        <v>0</v>
      </c>
      <c r="Z8">
        <v>0</v>
      </c>
      <c r="AA8">
        <v>0</v>
      </c>
      <c r="AB8">
        <v>0</v>
      </c>
      <c r="AC8">
        <v>0</v>
      </c>
      <c r="AD8">
        <v>0</v>
      </c>
      <c r="AE8">
        <v>0</v>
      </c>
      <c r="AF8">
        <v>0.01</v>
      </c>
      <c r="AG8">
        <v>0</v>
      </c>
      <c r="AH8">
        <v>0</v>
      </c>
      <c r="AI8">
        <v>0</v>
      </c>
      <c r="AJ8">
        <v>0</v>
      </c>
      <c r="AK8">
        <v>0</v>
      </c>
      <c r="AL8">
        <v>0</v>
      </c>
      <c r="AM8">
        <v>0</v>
      </c>
      <c r="AN8">
        <v>0</v>
      </c>
      <c r="AO8">
        <v>0</v>
      </c>
      <c r="AP8">
        <v>0</v>
      </c>
      <c r="AQ8">
        <v>0.01</v>
      </c>
      <c r="AR8">
        <v>0</v>
      </c>
      <c r="AS8">
        <v>0</v>
      </c>
      <c r="AT8">
        <v>0</v>
      </c>
      <c r="AU8">
        <v>0</v>
      </c>
      <c r="AV8">
        <v>0</v>
      </c>
      <c r="AW8">
        <v>0</v>
      </c>
      <c r="AX8">
        <v>0</v>
      </c>
      <c r="AY8">
        <v>0</v>
      </c>
      <c r="AZ8">
        <v>0.01</v>
      </c>
      <c r="BA8">
        <v>0</v>
      </c>
      <c r="BB8">
        <v>0</v>
      </c>
      <c r="BC8">
        <v>0</v>
      </c>
      <c r="BD8">
        <v>0</v>
      </c>
      <c r="BE8">
        <v>0</v>
      </c>
      <c r="BF8">
        <v>0</v>
      </c>
      <c r="BG8">
        <v>0</v>
      </c>
      <c r="BH8">
        <v>0</v>
      </c>
      <c r="BI8">
        <v>0</v>
      </c>
      <c r="BJ8">
        <v>0</v>
      </c>
      <c r="BK8">
        <v>0</v>
      </c>
      <c r="BL8">
        <v>0</v>
      </c>
      <c r="BM8">
        <v>0</v>
      </c>
      <c r="BN8">
        <v>0</v>
      </c>
      <c r="BO8">
        <v>0</v>
      </c>
      <c r="BP8">
        <v>0</v>
      </c>
      <c r="BQ8">
        <v>0.01</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0.01</v>
      </c>
      <c r="CO8">
        <v>0.01</v>
      </c>
      <c r="CP8">
        <v>0</v>
      </c>
      <c r="CQ8">
        <v>0.01</v>
      </c>
      <c r="CR8">
        <v>0.01</v>
      </c>
      <c r="CS8">
        <v>0.02</v>
      </c>
      <c r="CT8">
        <v>0</v>
      </c>
      <c r="CU8">
        <v>0.14000000000000001</v>
      </c>
      <c r="CV8">
        <v>0</v>
      </c>
      <c r="CW8">
        <v>0</v>
      </c>
      <c r="CX8">
        <v>0</v>
      </c>
      <c r="CY8">
        <v>0.15</v>
      </c>
      <c r="CZ8">
        <v>0</v>
      </c>
      <c r="DA8">
        <v>0</v>
      </c>
      <c r="DB8">
        <v>0.01</v>
      </c>
      <c r="DC8">
        <v>0</v>
      </c>
      <c r="DD8">
        <v>0.01</v>
      </c>
      <c r="DE8">
        <v>0</v>
      </c>
      <c r="DF8">
        <v>0.01</v>
      </c>
      <c r="DG8">
        <v>0.01</v>
      </c>
      <c r="DH8">
        <v>0</v>
      </c>
      <c r="DI8">
        <v>0</v>
      </c>
      <c r="DJ8">
        <v>0</v>
      </c>
      <c r="DK8">
        <v>0.01</v>
      </c>
      <c r="DL8">
        <v>0</v>
      </c>
      <c r="DM8">
        <v>0.01</v>
      </c>
      <c r="DN8">
        <v>0</v>
      </c>
      <c r="DO8">
        <v>0</v>
      </c>
      <c r="DP8">
        <v>0.01</v>
      </c>
      <c r="DQ8">
        <v>0.01</v>
      </c>
      <c r="DR8">
        <v>0</v>
      </c>
      <c r="DS8">
        <v>0</v>
      </c>
      <c r="DT8">
        <v>0</v>
      </c>
      <c r="DU8">
        <v>0</v>
      </c>
      <c r="DV8">
        <v>0</v>
      </c>
      <c r="DW8">
        <v>0.01</v>
      </c>
      <c r="DX8">
        <v>0.01</v>
      </c>
      <c r="DY8">
        <v>0.02</v>
      </c>
      <c r="DZ8">
        <v>0.01</v>
      </c>
      <c r="EA8">
        <v>0.02</v>
      </c>
      <c r="EB8">
        <v>0.02</v>
      </c>
      <c r="EC8">
        <v>0.03</v>
      </c>
      <c r="ED8">
        <v>0.02</v>
      </c>
      <c r="EE8">
        <v>0.01</v>
      </c>
      <c r="EF8">
        <v>0</v>
      </c>
      <c r="EG8">
        <v>0</v>
      </c>
      <c r="EH8">
        <v>0</v>
      </c>
      <c r="EI8">
        <v>0.01</v>
      </c>
      <c r="EJ8">
        <v>0.01</v>
      </c>
      <c r="EK8">
        <v>0.01</v>
      </c>
      <c r="EL8">
        <v>0</v>
      </c>
      <c r="EM8">
        <v>0</v>
      </c>
      <c r="EN8">
        <v>0</v>
      </c>
      <c r="EO8">
        <v>0.03</v>
      </c>
      <c r="EP8">
        <v>0</v>
      </c>
      <c r="EQ8">
        <v>0</v>
      </c>
      <c r="ER8">
        <v>0</v>
      </c>
      <c r="ES8">
        <v>0</v>
      </c>
      <c r="ET8">
        <v>0</v>
      </c>
      <c r="EU8">
        <v>0</v>
      </c>
      <c r="EV8">
        <v>0</v>
      </c>
      <c r="EW8">
        <v>0.01</v>
      </c>
      <c r="EX8">
        <v>0</v>
      </c>
      <c r="EY8">
        <v>0</v>
      </c>
      <c r="EZ8">
        <v>0</v>
      </c>
      <c r="FA8">
        <v>0.01</v>
      </c>
      <c r="FB8">
        <v>0.01</v>
      </c>
      <c r="FC8">
        <v>0</v>
      </c>
      <c r="FD8">
        <v>0</v>
      </c>
      <c r="FE8">
        <v>0.01</v>
      </c>
      <c r="FF8">
        <v>0</v>
      </c>
      <c r="FG8">
        <v>0.01</v>
      </c>
      <c r="FH8">
        <v>0.01</v>
      </c>
      <c r="FI8">
        <v>0</v>
      </c>
      <c r="FJ8">
        <v>0</v>
      </c>
      <c r="FK8">
        <v>0.01</v>
      </c>
      <c r="FL8">
        <v>0</v>
      </c>
      <c r="FM8">
        <v>0</v>
      </c>
      <c r="FN8">
        <v>0</v>
      </c>
      <c r="FO8">
        <v>0</v>
      </c>
      <c r="FP8">
        <v>0.02</v>
      </c>
      <c r="FQ8">
        <v>0</v>
      </c>
      <c r="FR8">
        <v>0</v>
      </c>
      <c r="FS8">
        <v>0.01</v>
      </c>
      <c r="FT8">
        <v>0.01</v>
      </c>
      <c r="FU8">
        <v>0</v>
      </c>
      <c r="FV8">
        <v>0</v>
      </c>
      <c r="FW8">
        <v>0</v>
      </c>
      <c r="FX8">
        <v>0.01</v>
      </c>
      <c r="FY8">
        <v>0.01</v>
      </c>
      <c r="FZ8">
        <v>0</v>
      </c>
      <c r="GA8">
        <v>0.01</v>
      </c>
      <c r="GB8">
        <v>0</v>
      </c>
      <c r="GC8">
        <v>0</v>
      </c>
      <c r="GD8">
        <v>0</v>
      </c>
      <c r="GE8">
        <v>0.01</v>
      </c>
      <c r="GF8">
        <v>0.01</v>
      </c>
      <c r="GG8">
        <v>0</v>
      </c>
      <c r="GH8">
        <v>0</v>
      </c>
      <c r="GI8">
        <v>0</v>
      </c>
      <c r="GJ8">
        <v>0</v>
      </c>
      <c r="GK8">
        <v>0</v>
      </c>
      <c r="GL8">
        <v>0</v>
      </c>
      <c r="GM8">
        <v>0</v>
      </c>
      <c r="GN8">
        <v>0</v>
      </c>
      <c r="GO8">
        <v>0</v>
      </c>
      <c r="GP8">
        <v>0.01</v>
      </c>
      <c r="GQ8">
        <v>0</v>
      </c>
      <c r="GR8">
        <v>0</v>
      </c>
      <c r="GS8">
        <v>0</v>
      </c>
      <c r="GT8">
        <v>0</v>
      </c>
      <c r="GU8">
        <v>0</v>
      </c>
      <c r="GV8">
        <v>0</v>
      </c>
      <c r="GW8">
        <v>0</v>
      </c>
      <c r="GX8">
        <v>0</v>
      </c>
      <c r="GY8">
        <v>0.01</v>
      </c>
      <c r="GZ8">
        <v>0</v>
      </c>
      <c r="HA8">
        <v>0</v>
      </c>
      <c r="HB8">
        <v>0</v>
      </c>
      <c r="HC8">
        <v>0</v>
      </c>
      <c r="HD8">
        <v>0.01</v>
      </c>
      <c r="HE8">
        <v>0.02</v>
      </c>
      <c r="HF8">
        <v>0.01</v>
      </c>
      <c r="HG8">
        <v>0</v>
      </c>
      <c r="HH8">
        <v>0</v>
      </c>
      <c r="HI8">
        <v>0</v>
      </c>
      <c r="HJ8">
        <v>0</v>
      </c>
      <c r="HK8">
        <v>0</v>
      </c>
      <c r="HL8">
        <v>0</v>
      </c>
      <c r="HM8">
        <v>0</v>
      </c>
      <c r="HN8">
        <v>0</v>
      </c>
      <c r="HO8">
        <v>0</v>
      </c>
      <c r="HP8">
        <v>0.01</v>
      </c>
      <c r="HQ8">
        <v>0</v>
      </c>
      <c r="HR8">
        <v>0</v>
      </c>
      <c r="HS8">
        <v>0.01</v>
      </c>
      <c r="HT8">
        <v>0</v>
      </c>
      <c r="HU8">
        <v>0</v>
      </c>
      <c r="HV8">
        <v>0</v>
      </c>
      <c r="HW8">
        <v>0.02</v>
      </c>
      <c r="HX8">
        <v>0.01</v>
      </c>
      <c r="HY8">
        <v>0</v>
      </c>
      <c r="HZ8">
        <v>0.02</v>
      </c>
      <c r="IA8">
        <v>0</v>
      </c>
      <c r="IB8">
        <v>0</v>
      </c>
      <c r="IC8">
        <v>0</v>
      </c>
      <c r="ID8">
        <v>0.01</v>
      </c>
      <c r="IE8">
        <v>0</v>
      </c>
      <c r="IF8">
        <v>0</v>
      </c>
      <c r="IG8">
        <v>0</v>
      </c>
      <c r="IH8">
        <v>0</v>
      </c>
      <c r="II8">
        <v>0</v>
      </c>
      <c r="IJ8">
        <v>0</v>
      </c>
      <c r="IK8">
        <v>0</v>
      </c>
      <c r="IL8">
        <v>0</v>
      </c>
      <c r="IM8">
        <v>0.02</v>
      </c>
      <c r="IN8">
        <v>0</v>
      </c>
      <c r="IO8">
        <v>0</v>
      </c>
      <c r="IP8">
        <v>0</v>
      </c>
      <c r="IQ8">
        <v>0</v>
      </c>
      <c r="IR8">
        <v>0.01</v>
      </c>
      <c r="IS8">
        <v>0</v>
      </c>
      <c r="IT8">
        <v>0.01</v>
      </c>
      <c r="IU8">
        <v>0</v>
      </c>
      <c r="IV8">
        <v>0</v>
      </c>
      <c r="IW8">
        <v>0</v>
      </c>
      <c r="IX8">
        <v>0.01</v>
      </c>
      <c r="IY8">
        <v>0</v>
      </c>
      <c r="IZ8">
        <v>0</v>
      </c>
      <c r="JA8">
        <v>0</v>
      </c>
      <c r="JB8">
        <v>0</v>
      </c>
      <c r="JC8">
        <v>0</v>
      </c>
      <c r="JD8">
        <v>0.01</v>
      </c>
      <c r="JE8">
        <v>0.03</v>
      </c>
      <c r="JF8">
        <v>0</v>
      </c>
      <c r="JG8">
        <v>0.01</v>
      </c>
      <c r="JH8">
        <v>0</v>
      </c>
      <c r="JI8">
        <v>0</v>
      </c>
      <c r="JJ8">
        <v>0</v>
      </c>
      <c r="JK8">
        <v>0.01</v>
      </c>
      <c r="JL8">
        <v>0</v>
      </c>
      <c r="JM8">
        <v>0.01</v>
      </c>
      <c r="JN8">
        <v>0</v>
      </c>
      <c r="JO8">
        <v>0</v>
      </c>
      <c r="JP8">
        <v>0</v>
      </c>
      <c r="JQ8">
        <v>0.03</v>
      </c>
      <c r="JR8">
        <v>0.01</v>
      </c>
      <c r="JS8">
        <v>0.01</v>
      </c>
      <c r="JT8">
        <v>0.01</v>
      </c>
      <c r="JU8">
        <v>0</v>
      </c>
      <c r="JV8">
        <v>0.02</v>
      </c>
      <c r="JW8">
        <v>0.01</v>
      </c>
      <c r="JX8">
        <v>0</v>
      </c>
      <c r="JY8">
        <v>0.02</v>
      </c>
      <c r="JZ8">
        <v>0</v>
      </c>
      <c r="KA8">
        <v>0</v>
      </c>
      <c r="KB8">
        <v>0</v>
      </c>
      <c r="KC8">
        <v>0</v>
      </c>
      <c r="KD8">
        <v>0.01</v>
      </c>
      <c r="KE8">
        <v>0</v>
      </c>
      <c r="KF8">
        <v>0.01</v>
      </c>
      <c r="KG8">
        <v>0.05</v>
      </c>
      <c r="KH8">
        <v>0.01</v>
      </c>
      <c r="KI8">
        <v>0.01</v>
      </c>
      <c r="KJ8">
        <v>0.01</v>
      </c>
      <c r="KK8">
        <v>0</v>
      </c>
      <c r="KL8">
        <v>0</v>
      </c>
      <c r="KM8">
        <v>0.03</v>
      </c>
      <c r="KN8">
        <v>0</v>
      </c>
      <c r="KO8">
        <v>0</v>
      </c>
      <c r="KP8">
        <v>0.01</v>
      </c>
      <c r="KQ8">
        <v>0.01</v>
      </c>
      <c r="KR8">
        <v>0</v>
      </c>
      <c r="KS8">
        <v>0.01</v>
      </c>
      <c r="KT8">
        <v>0</v>
      </c>
      <c r="KU8">
        <v>0</v>
      </c>
      <c r="KV8">
        <v>0</v>
      </c>
      <c r="KW8">
        <v>0.01</v>
      </c>
      <c r="KX8">
        <v>0</v>
      </c>
      <c r="KY8">
        <v>0.02</v>
      </c>
      <c r="KZ8">
        <v>0.01</v>
      </c>
      <c r="LA8">
        <v>0</v>
      </c>
      <c r="LB8">
        <v>0.01</v>
      </c>
      <c r="LC8">
        <v>0</v>
      </c>
      <c r="LD8">
        <v>0</v>
      </c>
      <c r="LE8">
        <v>0.01</v>
      </c>
      <c r="LF8">
        <v>0</v>
      </c>
      <c r="LG8">
        <v>0.01</v>
      </c>
      <c r="LH8">
        <v>0</v>
      </c>
      <c r="LI8">
        <v>0.02</v>
      </c>
      <c r="LJ8">
        <v>0</v>
      </c>
      <c r="LK8">
        <v>0.01</v>
      </c>
      <c r="LL8">
        <v>0</v>
      </c>
      <c r="LM8">
        <v>0.01</v>
      </c>
      <c r="LN8">
        <v>0.05</v>
      </c>
      <c r="LO8">
        <v>0.03</v>
      </c>
      <c r="LP8">
        <v>0.04</v>
      </c>
      <c r="LQ8">
        <v>0.02</v>
      </c>
      <c r="LR8">
        <v>0.01</v>
      </c>
      <c r="LS8">
        <v>0.1</v>
      </c>
    </row>
    <row r="9" spans="1:331">
      <c r="A9" s="212" t="s">
        <v>474</v>
      </c>
      <c r="B9">
        <v>1</v>
      </c>
      <c r="C9">
        <v>0</v>
      </c>
      <c r="D9">
        <v>0.01</v>
      </c>
      <c r="E9">
        <v>0</v>
      </c>
      <c r="F9">
        <v>0.01</v>
      </c>
      <c r="G9">
        <v>0</v>
      </c>
      <c r="H9">
        <v>0</v>
      </c>
      <c r="I9">
        <v>0.99</v>
      </c>
      <c r="J9">
        <v>0</v>
      </c>
      <c r="K9">
        <v>0</v>
      </c>
      <c r="L9">
        <v>0</v>
      </c>
      <c r="M9">
        <v>0</v>
      </c>
      <c r="N9">
        <v>0.02</v>
      </c>
      <c r="O9">
        <v>0</v>
      </c>
      <c r="P9">
        <v>0.01</v>
      </c>
      <c r="Q9">
        <v>0</v>
      </c>
      <c r="R9">
        <v>0</v>
      </c>
      <c r="S9">
        <v>0.01</v>
      </c>
      <c r="T9">
        <v>0</v>
      </c>
      <c r="U9">
        <v>0</v>
      </c>
      <c r="V9">
        <v>0.01</v>
      </c>
      <c r="W9">
        <v>0.01</v>
      </c>
      <c r="X9">
        <v>0</v>
      </c>
      <c r="Y9">
        <v>0</v>
      </c>
      <c r="Z9">
        <v>0</v>
      </c>
      <c r="AA9">
        <v>0</v>
      </c>
      <c r="AB9">
        <v>0.01</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0.01</v>
      </c>
      <c r="CT9">
        <v>0</v>
      </c>
      <c r="CU9">
        <v>0.02</v>
      </c>
      <c r="CV9">
        <v>0</v>
      </c>
      <c r="CW9">
        <v>0</v>
      </c>
      <c r="CX9">
        <v>0</v>
      </c>
      <c r="CY9">
        <v>0.02</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0.01</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0.01</v>
      </c>
      <c r="GX9">
        <v>0</v>
      </c>
      <c r="GY9">
        <v>0</v>
      </c>
      <c r="GZ9">
        <v>0</v>
      </c>
      <c r="HA9">
        <v>0</v>
      </c>
      <c r="HB9">
        <v>0</v>
      </c>
      <c r="HC9">
        <v>0</v>
      </c>
      <c r="HD9">
        <v>0.01</v>
      </c>
      <c r="HE9">
        <v>0.01</v>
      </c>
      <c r="HF9">
        <v>0</v>
      </c>
      <c r="HG9">
        <v>0</v>
      </c>
      <c r="HH9">
        <v>0</v>
      </c>
      <c r="HI9">
        <v>0</v>
      </c>
      <c r="HJ9">
        <v>0</v>
      </c>
      <c r="HK9">
        <v>0</v>
      </c>
      <c r="HL9">
        <v>0</v>
      </c>
      <c r="HM9">
        <v>0</v>
      </c>
      <c r="HN9">
        <v>0</v>
      </c>
      <c r="HO9">
        <v>0</v>
      </c>
      <c r="HP9">
        <v>0</v>
      </c>
      <c r="HQ9">
        <v>0</v>
      </c>
      <c r="HR9">
        <v>0.03</v>
      </c>
      <c r="HS9">
        <v>0</v>
      </c>
      <c r="HT9">
        <v>0</v>
      </c>
      <c r="HU9">
        <v>0</v>
      </c>
      <c r="HV9">
        <v>0</v>
      </c>
      <c r="HW9">
        <v>0.01</v>
      </c>
      <c r="HX9">
        <v>0</v>
      </c>
      <c r="HY9">
        <v>0</v>
      </c>
      <c r="HZ9">
        <v>0</v>
      </c>
      <c r="IA9">
        <v>0</v>
      </c>
      <c r="IB9">
        <v>0</v>
      </c>
      <c r="IC9">
        <v>0</v>
      </c>
      <c r="ID9">
        <v>0</v>
      </c>
      <c r="IE9">
        <v>0.01</v>
      </c>
      <c r="IF9">
        <v>0</v>
      </c>
      <c r="IG9">
        <v>0</v>
      </c>
      <c r="IH9">
        <v>0</v>
      </c>
      <c r="II9">
        <v>0</v>
      </c>
      <c r="IJ9">
        <v>0</v>
      </c>
      <c r="IK9">
        <v>0</v>
      </c>
      <c r="IL9">
        <v>0</v>
      </c>
      <c r="IM9">
        <v>0</v>
      </c>
      <c r="IN9">
        <v>0</v>
      </c>
      <c r="IO9">
        <v>0.01</v>
      </c>
      <c r="IP9">
        <v>0</v>
      </c>
      <c r="IQ9">
        <v>0</v>
      </c>
      <c r="IR9">
        <v>0</v>
      </c>
      <c r="IS9">
        <v>0</v>
      </c>
      <c r="IT9">
        <v>0</v>
      </c>
      <c r="IU9">
        <v>0</v>
      </c>
      <c r="IV9">
        <v>0</v>
      </c>
      <c r="IW9">
        <v>0</v>
      </c>
      <c r="IX9">
        <v>0</v>
      </c>
      <c r="IY9">
        <v>0</v>
      </c>
      <c r="IZ9">
        <v>0</v>
      </c>
      <c r="JA9">
        <v>0</v>
      </c>
      <c r="JB9">
        <v>0</v>
      </c>
      <c r="JC9">
        <v>0</v>
      </c>
      <c r="JD9">
        <v>0</v>
      </c>
      <c r="JE9">
        <v>0</v>
      </c>
      <c r="JF9">
        <v>0</v>
      </c>
      <c r="JG9">
        <v>0</v>
      </c>
      <c r="JH9">
        <v>0.02</v>
      </c>
      <c r="JI9">
        <v>0</v>
      </c>
      <c r="JJ9">
        <v>0</v>
      </c>
      <c r="JK9">
        <v>0</v>
      </c>
      <c r="JL9">
        <v>0</v>
      </c>
      <c r="JM9">
        <v>0</v>
      </c>
      <c r="JN9">
        <v>0.01</v>
      </c>
      <c r="JO9">
        <v>0</v>
      </c>
      <c r="JP9">
        <v>0</v>
      </c>
      <c r="JQ9">
        <v>0</v>
      </c>
      <c r="JR9">
        <v>0</v>
      </c>
      <c r="JS9">
        <v>0</v>
      </c>
      <c r="JT9">
        <v>0</v>
      </c>
      <c r="JU9">
        <v>0</v>
      </c>
      <c r="JV9">
        <v>0</v>
      </c>
      <c r="JW9">
        <v>0</v>
      </c>
      <c r="JX9">
        <v>0</v>
      </c>
      <c r="JY9">
        <v>0</v>
      </c>
      <c r="JZ9">
        <v>0</v>
      </c>
      <c r="KA9">
        <v>0</v>
      </c>
      <c r="KB9">
        <v>0</v>
      </c>
      <c r="KC9">
        <v>0.01</v>
      </c>
      <c r="KD9">
        <v>0</v>
      </c>
      <c r="KE9">
        <v>0</v>
      </c>
      <c r="KF9">
        <v>0</v>
      </c>
      <c r="KG9">
        <v>0</v>
      </c>
      <c r="KH9">
        <v>0</v>
      </c>
      <c r="KI9">
        <v>0</v>
      </c>
      <c r="KJ9">
        <v>0</v>
      </c>
      <c r="KK9">
        <v>0</v>
      </c>
      <c r="KL9">
        <v>0</v>
      </c>
      <c r="KM9">
        <v>0</v>
      </c>
      <c r="KN9">
        <v>0.01</v>
      </c>
      <c r="KO9">
        <v>0</v>
      </c>
      <c r="KP9">
        <v>0</v>
      </c>
      <c r="KQ9">
        <v>0</v>
      </c>
      <c r="KR9">
        <v>0</v>
      </c>
      <c r="KS9">
        <v>0</v>
      </c>
      <c r="KT9">
        <v>0</v>
      </c>
      <c r="KU9">
        <v>0.01</v>
      </c>
      <c r="KV9">
        <v>0</v>
      </c>
      <c r="KW9">
        <v>0</v>
      </c>
      <c r="KX9">
        <v>0</v>
      </c>
      <c r="KY9">
        <v>0</v>
      </c>
      <c r="KZ9">
        <v>0.01</v>
      </c>
      <c r="LA9">
        <v>0</v>
      </c>
      <c r="LB9">
        <v>0</v>
      </c>
      <c r="LC9">
        <v>0</v>
      </c>
      <c r="LD9">
        <v>0</v>
      </c>
      <c r="LE9">
        <v>0</v>
      </c>
      <c r="LF9">
        <v>0</v>
      </c>
      <c r="LG9">
        <v>0</v>
      </c>
      <c r="LH9">
        <v>0</v>
      </c>
      <c r="LI9">
        <v>0</v>
      </c>
      <c r="LJ9">
        <v>0</v>
      </c>
      <c r="LK9">
        <v>0</v>
      </c>
      <c r="LL9">
        <v>0</v>
      </c>
      <c r="LM9">
        <v>0</v>
      </c>
      <c r="LN9">
        <v>0</v>
      </c>
      <c r="LO9">
        <v>0.01</v>
      </c>
      <c r="LP9">
        <v>0.01</v>
      </c>
      <c r="LQ9">
        <v>0</v>
      </c>
      <c r="LR9">
        <v>0</v>
      </c>
      <c r="LS9">
        <v>0.02</v>
      </c>
    </row>
    <row r="10" spans="1:331">
      <c r="A10" s="212" t="s">
        <v>475</v>
      </c>
      <c r="B10">
        <v>1</v>
      </c>
      <c r="C10">
        <v>0</v>
      </c>
      <c r="D10">
        <v>0.03</v>
      </c>
      <c r="E10">
        <v>0.01</v>
      </c>
      <c r="F10">
        <v>0.02</v>
      </c>
      <c r="G10">
        <v>0.01</v>
      </c>
      <c r="H10">
        <v>0</v>
      </c>
      <c r="I10">
        <v>0</v>
      </c>
      <c r="J10">
        <v>1</v>
      </c>
      <c r="K10">
        <v>0</v>
      </c>
      <c r="L10">
        <v>0</v>
      </c>
      <c r="M10">
        <v>0</v>
      </c>
      <c r="N10">
        <v>0.04</v>
      </c>
      <c r="O10">
        <v>0</v>
      </c>
      <c r="P10">
        <v>0.01</v>
      </c>
      <c r="Q10">
        <v>0.04</v>
      </c>
      <c r="R10">
        <v>0.01</v>
      </c>
      <c r="S10">
        <v>0.01</v>
      </c>
      <c r="T10">
        <v>0</v>
      </c>
      <c r="U10">
        <v>0</v>
      </c>
      <c r="V10">
        <v>0.01</v>
      </c>
      <c r="W10">
        <v>0.01</v>
      </c>
      <c r="X10">
        <v>0</v>
      </c>
      <c r="Y10">
        <v>0</v>
      </c>
      <c r="Z10">
        <v>0</v>
      </c>
      <c r="AA10">
        <v>0</v>
      </c>
      <c r="AB10">
        <v>0.01</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0.01</v>
      </c>
      <c r="CT10">
        <v>0</v>
      </c>
      <c r="CU10">
        <v>0.05</v>
      </c>
      <c r="CV10">
        <v>0.02</v>
      </c>
      <c r="CW10">
        <v>0</v>
      </c>
      <c r="CX10">
        <v>0</v>
      </c>
      <c r="CY10">
        <v>0</v>
      </c>
      <c r="CZ10">
        <v>0</v>
      </c>
      <c r="DA10">
        <v>0.01</v>
      </c>
      <c r="DB10">
        <v>0</v>
      </c>
      <c r="DC10">
        <v>0.02</v>
      </c>
      <c r="DD10">
        <v>0</v>
      </c>
      <c r="DE10">
        <v>0</v>
      </c>
      <c r="DF10">
        <v>0</v>
      </c>
      <c r="DG10">
        <v>0</v>
      </c>
      <c r="DH10">
        <v>0</v>
      </c>
      <c r="DI10">
        <v>0</v>
      </c>
      <c r="DJ10">
        <v>0</v>
      </c>
      <c r="DK10">
        <v>0</v>
      </c>
      <c r="DL10">
        <v>0</v>
      </c>
      <c r="DM10">
        <v>0</v>
      </c>
      <c r="DN10">
        <v>0</v>
      </c>
      <c r="DO10">
        <v>0</v>
      </c>
      <c r="DP10">
        <v>0</v>
      </c>
      <c r="DQ10">
        <v>0</v>
      </c>
      <c r="DR10">
        <v>0</v>
      </c>
      <c r="DS10">
        <v>0</v>
      </c>
      <c r="DT10">
        <v>0.01</v>
      </c>
      <c r="DU10">
        <v>0</v>
      </c>
      <c r="DV10">
        <v>0</v>
      </c>
      <c r="DW10">
        <v>0.01</v>
      </c>
      <c r="DX10">
        <v>0</v>
      </c>
      <c r="DY10">
        <v>0.03</v>
      </c>
      <c r="DZ10">
        <v>0</v>
      </c>
      <c r="EA10">
        <v>0.01</v>
      </c>
      <c r="EB10">
        <v>0.01</v>
      </c>
      <c r="EC10">
        <v>0.01</v>
      </c>
      <c r="ED10">
        <v>0.01</v>
      </c>
      <c r="EE10">
        <v>0</v>
      </c>
      <c r="EF10">
        <v>0.01</v>
      </c>
      <c r="EG10">
        <v>0</v>
      </c>
      <c r="EH10">
        <v>0.02</v>
      </c>
      <c r="EI10">
        <v>0</v>
      </c>
      <c r="EJ10">
        <v>0</v>
      </c>
      <c r="EK10">
        <v>0</v>
      </c>
      <c r="EL10">
        <v>0</v>
      </c>
      <c r="EM10">
        <v>0</v>
      </c>
      <c r="EN10">
        <v>0</v>
      </c>
      <c r="EO10">
        <v>0</v>
      </c>
      <c r="EP10">
        <v>0</v>
      </c>
      <c r="EQ10">
        <v>0</v>
      </c>
      <c r="ER10">
        <v>0</v>
      </c>
      <c r="ES10">
        <v>0</v>
      </c>
      <c r="ET10">
        <v>0</v>
      </c>
      <c r="EU10">
        <v>0</v>
      </c>
      <c r="EV10">
        <v>0</v>
      </c>
      <c r="EW10">
        <v>0</v>
      </c>
      <c r="EX10">
        <v>0.01</v>
      </c>
      <c r="EY10">
        <v>0</v>
      </c>
      <c r="EZ10">
        <v>0</v>
      </c>
      <c r="FA10">
        <v>0</v>
      </c>
      <c r="FB10">
        <v>0</v>
      </c>
      <c r="FC10">
        <v>0.01</v>
      </c>
      <c r="FD10">
        <v>0</v>
      </c>
      <c r="FE10">
        <v>0</v>
      </c>
      <c r="FF10">
        <v>0</v>
      </c>
      <c r="FG10">
        <v>0.01</v>
      </c>
      <c r="FH10">
        <v>0</v>
      </c>
      <c r="FI10">
        <v>0.01</v>
      </c>
      <c r="FJ10">
        <v>0</v>
      </c>
      <c r="FK10">
        <v>0</v>
      </c>
      <c r="FL10">
        <v>0</v>
      </c>
      <c r="FM10">
        <v>0</v>
      </c>
      <c r="FN10">
        <v>0</v>
      </c>
      <c r="FO10">
        <v>0</v>
      </c>
      <c r="FP10">
        <v>0.01</v>
      </c>
      <c r="FQ10">
        <v>0</v>
      </c>
      <c r="FR10">
        <v>0</v>
      </c>
      <c r="FS10">
        <v>0.01</v>
      </c>
      <c r="FT10">
        <v>0.01</v>
      </c>
      <c r="FU10">
        <v>0</v>
      </c>
      <c r="FV10">
        <v>0</v>
      </c>
      <c r="FW10">
        <v>0</v>
      </c>
      <c r="FX10">
        <v>0.01</v>
      </c>
      <c r="FY10">
        <v>0</v>
      </c>
      <c r="FZ10">
        <v>0</v>
      </c>
      <c r="GA10">
        <v>0</v>
      </c>
      <c r="GB10">
        <v>0.01</v>
      </c>
      <c r="GC10">
        <v>0</v>
      </c>
      <c r="GD10">
        <v>0.01</v>
      </c>
      <c r="GE10">
        <v>0.01</v>
      </c>
      <c r="GF10">
        <v>0.04</v>
      </c>
      <c r="GG10">
        <v>0</v>
      </c>
      <c r="GH10">
        <v>0</v>
      </c>
      <c r="GI10">
        <v>0.01</v>
      </c>
      <c r="GJ10">
        <v>0</v>
      </c>
      <c r="GK10">
        <v>0</v>
      </c>
      <c r="GL10">
        <v>0</v>
      </c>
      <c r="GM10">
        <v>0</v>
      </c>
      <c r="GN10">
        <v>0</v>
      </c>
      <c r="GO10">
        <v>0</v>
      </c>
      <c r="GP10">
        <v>0</v>
      </c>
      <c r="GQ10">
        <v>0</v>
      </c>
      <c r="GR10">
        <v>0</v>
      </c>
      <c r="GS10">
        <v>0</v>
      </c>
      <c r="GT10">
        <v>0</v>
      </c>
      <c r="GU10">
        <v>0</v>
      </c>
      <c r="GV10">
        <v>0</v>
      </c>
      <c r="GW10">
        <v>0.01</v>
      </c>
      <c r="GX10">
        <v>0</v>
      </c>
      <c r="GY10">
        <v>0</v>
      </c>
      <c r="GZ10">
        <v>0</v>
      </c>
      <c r="HA10">
        <v>0.01</v>
      </c>
      <c r="HB10">
        <v>0</v>
      </c>
      <c r="HC10">
        <v>0</v>
      </c>
      <c r="HD10">
        <v>0.04</v>
      </c>
      <c r="HE10">
        <v>0.04</v>
      </c>
      <c r="HF10">
        <v>0.02</v>
      </c>
      <c r="HG10">
        <v>0</v>
      </c>
      <c r="HH10">
        <v>0</v>
      </c>
      <c r="HI10">
        <v>0</v>
      </c>
      <c r="HJ10">
        <v>0.02</v>
      </c>
      <c r="HK10">
        <v>0</v>
      </c>
      <c r="HL10">
        <v>0</v>
      </c>
      <c r="HM10">
        <v>0.04</v>
      </c>
      <c r="HN10">
        <v>0.02</v>
      </c>
      <c r="HO10">
        <v>0</v>
      </c>
      <c r="HP10">
        <v>0</v>
      </c>
      <c r="HQ10">
        <v>0</v>
      </c>
      <c r="HR10">
        <v>0.03</v>
      </c>
      <c r="HS10">
        <v>0</v>
      </c>
      <c r="HT10">
        <v>0</v>
      </c>
      <c r="HU10">
        <v>0</v>
      </c>
      <c r="HV10">
        <v>0.01</v>
      </c>
      <c r="HW10">
        <v>0.04</v>
      </c>
      <c r="HX10">
        <v>0.02</v>
      </c>
      <c r="HY10">
        <v>0</v>
      </c>
      <c r="HZ10">
        <v>0</v>
      </c>
      <c r="IA10">
        <v>0</v>
      </c>
      <c r="IB10">
        <v>0</v>
      </c>
      <c r="IC10">
        <v>0</v>
      </c>
      <c r="ID10">
        <v>0</v>
      </c>
      <c r="IE10">
        <v>0</v>
      </c>
      <c r="IF10">
        <v>0</v>
      </c>
      <c r="IG10">
        <v>0</v>
      </c>
      <c r="IH10">
        <v>0</v>
      </c>
      <c r="II10">
        <v>0</v>
      </c>
      <c r="IJ10">
        <v>0</v>
      </c>
      <c r="IK10">
        <v>0</v>
      </c>
      <c r="IL10">
        <v>0</v>
      </c>
      <c r="IM10">
        <v>0.01</v>
      </c>
      <c r="IN10">
        <v>0</v>
      </c>
      <c r="IO10">
        <v>0</v>
      </c>
      <c r="IP10">
        <v>0</v>
      </c>
      <c r="IQ10">
        <v>0</v>
      </c>
      <c r="IR10">
        <v>0.02</v>
      </c>
      <c r="IS10">
        <v>0.01</v>
      </c>
      <c r="IT10">
        <v>0</v>
      </c>
      <c r="IU10">
        <v>0</v>
      </c>
      <c r="IV10">
        <v>0</v>
      </c>
      <c r="IW10">
        <v>0</v>
      </c>
      <c r="IX10">
        <v>0</v>
      </c>
      <c r="IY10">
        <v>0</v>
      </c>
      <c r="IZ10">
        <v>0.01</v>
      </c>
      <c r="JA10">
        <v>0</v>
      </c>
      <c r="JB10">
        <v>0</v>
      </c>
      <c r="JC10">
        <v>0.01</v>
      </c>
      <c r="JD10">
        <v>0.01</v>
      </c>
      <c r="JE10">
        <v>0.02</v>
      </c>
      <c r="JF10">
        <v>0</v>
      </c>
      <c r="JG10">
        <v>0</v>
      </c>
      <c r="JH10">
        <v>0</v>
      </c>
      <c r="JI10">
        <v>0</v>
      </c>
      <c r="JJ10">
        <v>0</v>
      </c>
      <c r="JK10">
        <v>0.01</v>
      </c>
      <c r="JL10">
        <v>0</v>
      </c>
      <c r="JM10">
        <v>0.01</v>
      </c>
      <c r="JN10">
        <v>0.01</v>
      </c>
      <c r="JO10">
        <v>0</v>
      </c>
      <c r="JP10">
        <v>0</v>
      </c>
      <c r="JQ10">
        <v>0</v>
      </c>
      <c r="JR10">
        <v>0</v>
      </c>
      <c r="JS10">
        <v>0</v>
      </c>
      <c r="JT10">
        <v>0</v>
      </c>
      <c r="JU10">
        <v>0</v>
      </c>
      <c r="JV10">
        <v>0.01</v>
      </c>
      <c r="JW10">
        <v>0</v>
      </c>
      <c r="JX10">
        <v>0</v>
      </c>
      <c r="JY10">
        <v>0.01</v>
      </c>
      <c r="JZ10">
        <v>0.04</v>
      </c>
      <c r="KA10">
        <v>0</v>
      </c>
      <c r="KB10">
        <v>0.01</v>
      </c>
      <c r="KC10">
        <v>0.04</v>
      </c>
      <c r="KD10">
        <v>0.01</v>
      </c>
      <c r="KE10">
        <v>0</v>
      </c>
      <c r="KF10">
        <v>0</v>
      </c>
      <c r="KG10">
        <v>0.01</v>
      </c>
      <c r="KH10">
        <v>0</v>
      </c>
      <c r="KI10">
        <v>0</v>
      </c>
      <c r="KJ10">
        <v>0.04</v>
      </c>
      <c r="KK10">
        <v>0</v>
      </c>
      <c r="KL10">
        <v>0.01</v>
      </c>
      <c r="KM10">
        <v>0.01</v>
      </c>
      <c r="KN10">
        <v>0</v>
      </c>
      <c r="KO10">
        <v>0</v>
      </c>
      <c r="KP10">
        <v>0</v>
      </c>
      <c r="KQ10">
        <v>0</v>
      </c>
      <c r="KR10">
        <v>0</v>
      </c>
      <c r="KS10">
        <v>0</v>
      </c>
      <c r="KT10">
        <v>0</v>
      </c>
      <c r="KU10">
        <v>0</v>
      </c>
      <c r="KV10">
        <v>0</v>
      </c>
      <c r="KW10">
        <v>0.01</v>
      </c>
      <c r="KX10">
        <v>0.01</v>
      </c>
      <c r="KY10">
        <v>0</v>
      </c>
      <c r="KZ10">
        <v>0</v>
      </c>
      <c r="LA10">
        <v>0</v>
      </c>
      <c r="LB10">
        <v>0</v>
      </c>
      <c r="LC10">
        <v>0</v>
      </c>
      <c r="LD10">
        <v>0</v>
      </c>
      <c r="LE10">
        <v>0</v>
      </c>
      <c r="LF10">
        <v>0</v>
      </c>
      <c r="LG10">
        <v>0</v>
      </c>
      <c r="LH10">
        <v>0</v>
      </c>
      <c r="LI10">
        <v>0</v>
      </c>
      <c r="LJ10">
        <v>0.06</v>
      </c>
      <c r="LK10">
        <v>0</v>
      </c>
      <c r="LL10">
        <v>0</v>
      </c>
      <c r="LM10">
        <v>0</v>
      </c>
      <c r="LN10">
        <v>0</v>
      </c>
      <c r="LO10">
        <v>0.02</v>
      </c>
      <c r="LP10">
        <v>0.02</v>
      </c>
      <c r="LQ10">
        <v>0.01</v>
      </c>
      <c r="LR10">
        <v>0.02</v>
      </c>
      <c r="LS10">
        <v>0.02</v>
      </c>
    </row>
    <row r="11" spans="1:331">
      <c r="A11" s="212" t="s">
        <v>360</v>
      </c>
      <c r="B11">
        <v>0.17</v>
      </c>
      <c r="C11">
        <v>0.17</v>
      </c>
      <c r="D11">
        <v>0.01</v>
      </c>
      <c r="E11">
        <v>0.02</v>
      </c>
      <c r="F11">
        <v>0.03</v>
      </c>
      <c r="G11">
        <v>0.02</v>
      </c>
      <c r="H11">
        <v>0.01</v>
      </c>
      <c r="I11">
        <v>0</v>
      </c>
      <c r="J11">
        <v>0</v>
      </c>
      <c r="K11">
        <v>1</v>
      </c>
      <c r="L11">
        <v>0</v>
      </c>
      <c r="M11">
        <v>0</v>
      </c>
      <c r="N11">
        <v>0.09</v>
      </c>
      <c r="O11">
        <v>0.2</v>
      </c>
      <c r="P11">
        <v>0.1</v>
      </c>
      <c r="Q11">
        <v>0.02</v>
      </c>
      <c r="R11">
        <v>0.01</v>
      </c>
      <c r="S11">
        <v>0.01</v>
      </c>
      <c r="T11">
        <v>0.02</v>
      </c>
      <c r="U11">
        <v>0</v>
      </c>
      <c r="V11">
        <v>0</v>
      </c>
      <c r="W11">
        <v>0.01</v>
      </c>
      <c r="X11">
        <v>0.02</v>
      </c>
      <c r="Y11">
        <v>0</v>
      </c>
      <c r="Z11">
        <v>0</v>
      </c>
      <c r="AA11">
        <v>0</v>
      </c>
      <c r="AB11">
        <v>0</v>
      </c>
      <c r="AC11">
        <v>0.02</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0.01</v>
      </c>
      <c r="BA11">
        <v>0</v>
      </c>
      <c r="BB11">
        <v>0</v>
      </c>
      <c r="BC11">
        <v>0</v>
      </c>
      <c r="BD11">
        <v>0.01</v>
      </c>
      <c r="BE11">
        <v>0</v>
      </c>
      <c r="BF11">
        <v>0</v>
      </c>
      <c r="BG11">
        <v>0.01</v>
      </c>
      <c r="BH11">
        <v>0.01</v>
      </c>
      <c r="BI11">
        <v>0</v>
      </c>
      <c r="BJ11">
        <v>0.01</v>
      </c>
      <c r="BK11">
        <v>0.01</v>
      </c>
      <c r="BL11">
        <v>0</v>
      </c>
      <c r="BM11">
        <v>0</v>
      </c>
      <c r="BN11">
        <v>0</v>
      </c>
      <c r="BO11">
        <v>0</v>
      </c>
      <c r="BP11">
        <v>0</v>
      </c>
      <c r="BQ11">
        <v>0</v>
      </c>
      <c r="BR11">
        <v>0</v>
      </c>
      <c r="BS11">
        <v>0.01</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0.01</v>
      </c>
      <c r="CO11">
        <v>0</v>
      </c>
      <c r="CP11">
        <v>0</v>
      </c>
      <c r="CQ11">
        <v>0.02</v>
      </c>
      <c r="CR11">
        <v>0.02</v>
      </c>
      <c r="CS11">
        <v>0.01</v>
      </c>
      <c r="CT11">
        <v>0.01</v>
      </c>
      <c r="CU11">
        <v>0.02</v>
      </c>
      <c r="CV11">
        <v>0.02</v>
      </c>
      <c r="CW11">
        <v>0.01</v>
      </c>
      <c r="CX11">
        <v>0</v>
      </c>
      <c r="CY11">
        <v>0.02</v>
      </c>
      <c r="CZ11">
        <v>0</v>
      </c>
      <c r="DA11">
        <v>0</v>
      </c>
      <c r="DB11">
        <v>0.01</v>
      </c>
      <c r="DC11">
        <v>0.02</v>
      </c>
      <c r="DD11">
        <v>0.02</v>
      </c>
      <c r="DE11">
        <v>0</v>
      </c>
      <c r="DF11">
        <v>0.02</v>
      </c>
      <c r="DG11">
        <v>0</v>
      </c>
      <c r="DH11">
        <v>0.02</v>
      </c>
      <c r="DI11">
        <v>0</v>
      </c>
      <c r="DJ11">
        <v>0</v>
      </c>
      <c r="DK11">
        <v>0.14000000000000001</v>
      </c>
      <c r="DL11">
        <v>0</v>
      </c>
      <c r="DM11">
        <v>0</v>
      </c>
      <c r="DN11">
        <v>0.02</v>
      </c>
      <c r="DO11">
        <v>0</v>
      </c>
      <c r="DP11">
        <v>0.02</v>
      </c>
      <c r="DQ11">
        <v>0.02</v>
      </c>
      <c r="DR11">
        <v>0.02</v>
      </c>
      <c r="DS11">
        <v>0</v>
      </c>
      <c r="DT11">
        <v>0.01</v>
      </c>
      <c r="DU11">
        <v>0</v>
      </c>
      <c r="DV11">
        <v>0.01</v>
      </c>
      <c r="DW11">
        <v>0.02</v>
      </c>
      <c r="DX11">
        <v>0</v>
      </c>
      <c r="DY11">
        <v>0.03</v>
      </c>
      <c r="DZ11">
        <v>0.01</v>
      </c>
      <c r="EA11">
        <v>0.02</v>
      </c>
      <c r="EB11">
        <v>0.04</v>
      </c>
      <c r="EC11">
        <v>0.02</v>
      </c>
      <c r="ED11">
        <v>0</v>
      </c>
      <c r="EE11">
        <v>0.01</v>
      </c>
      <c r="EF11">
        <v>0.03</v>
      </c>
      <c r="EG11">
        <v>0.01</v>
      </c>
      <c r="EH11">
        <v>0.01</v>
      </c>
      <c r="EI11">
        <v>0.01</v>
      </c>
      <c r="EJ11">
        <v>0</v>
      </c>
      <c r="EK11">
        <v>0.01</v>
      </c>
      <c r="EL11">
        <v>0</v>
      </c>
      <c r="EM11">
        <v>0</v>
      </c>
      <c r="EN11">
        <v>0</v>
      </c>
      <c r="EO11">
        <v>0.01</v>
      </c>
      <c r="EP11">
        <v>0</v>
      </c>
      <c r="EQ11">
        <v>0</v>
      </c>
      <c r="ER11">
        <v>0.09</v>
      </c>
      <c r="ES11">
        <v>0</v>
      </c>
      <c r="ET11">
        <v>0</v>
      </c>
      <c r="EU11">
        <v>0</v>
      </c>
      <c r="EV11">
        <v>0.05</v>
      </c>
      <c r="EW11">
        <v>0.01</v>
      </c>
      <c r="EX11">
        <v>0.01</v>
      </c>
      <c r="EY11">
        <v>0</v>
      </c>
      <c r="EZ11">
        <v>0</v>
      </c>
      <c r="FA11">
        <v>0.02</v>
      </c>
      <c r="FB11">
        <v>0.01</v>
      </c>
      <c r="FC11">
        <v>0.02</v>
      </c>
      <c r="FD11">
        <v>0</v>
      </c>
      <c r="FE11">
        <v>0.01</v>
      </c>
      <c r="FF11">
        <v>0.01</v>
      </c>
      <c r="FG11">
        <v>0.01</v>
      </c>
      <c r="FH11">
        <v>0.01</v>
      </c>
      <c r="FI11">
        <v>0</v>
      </c>
      <c r="FJ11">
        <v>0.01</v>
      </c>
      <c r="FK11">
        <v>0.01</v>
      </c>
      <c r="FL11">
        <v>0.01</v>
      </c>
      <c r="FM11">
        <v>0.01</v>
      </c>
      <c r="FN11">
        <v>0</v>
      </c>
      <c r="FO11">
        <v>0</v>
      </c>
      <c r="FP11">
        <v>0.02</v>
      </c>
      <c r="FQ11">
        <v>0.01</v>
      </c>
      <c r="FR11">
        <v>0</v>
      </c>
      <c r="FS11">
        <v>0.01</v>
      </c>
      <c r="FT11">
        <v>0.01</v>
      </c>
      <c r="FU11">
        <v>0</v>
      </c>
      <c r="FV11">
        <v>0</v>
      </c>
      <c r="FW11">
        <v>0</v>
      </c>
      <c r="FX11">
        <v>0.02</v>
      </c>
      <c r="FY11">
        <v>0.01</v>
      </c>
      <c r="FZ11">
        <v>0.01</v>
      </c>
      <c r="GA11">
        <v>0.01</v>
      </c>
      <c r="GB11">
        <v>0.02</v>
      </c>
      <c r="GC11">
        <v>0.01</v>
      </c>
      <c r="GD11">
        <v>0.04</v>
      </c>
      <c r="GE11">
        <v>0.01</v>
      </c>
      <c r="GF11">
        <v>0</v>
      </c>
      <c r="GG11">
        <v>0.01</v>
      </c>
      <c r="GH11">
        <v>0.01</v>
      </c>
      <c r="GI11">
        <v>0.02</v>
      </c>
      <c r="GJ11">
        <v>0</v>
      </c>
      <c r="GK11">
        <v>0.01</v>
      </c>
      <c r="GL11">
        <v>0.06</v>
      </c>
      <c r="GM11">
        <v>0</v>
      </c>
      <c r="GN11">
        <v>0</v>
      </c>
      <c r="GO11">
        <v>0.01</v>
      </c>
      <c r="GP11">
        <v>0.01</v>
      </c>
      <c r="GQ11">
        <v>0</v>
      </c>
      <c r="GR11">
        <v>0</v>
      </c>
      <c r="GS11">
        <v>0.01</v>
      </c>
      <c r="GT11">
        <v>0.01</v>
      </c>
      <c r="GU11">
        <v>0.01</v>
      </c>
      <c r="GV11">
        <v>0</v>
      </c>
      <c r="GW11">
        <v>0</v>
      </c>
      <c r="GX11">
        <v>0.01</v>
      </c>
      <c r="GY11">
        <v>0.2</v>
      </c>
      <c r="GZ11">
        <v>0</v>
      </c>
      <c r="HA11">
        <v>0</v>
      </c>
      <c r="HB11">
        <v>0</v>
      </c>
      <c r="HC11">
        <v>0</v>
      </c>
      <c r="HD11">
        <v>0.14000000000000001</v>
      </c>
      <c r="HE11">
        <v>0.05</v>
      </c>
      <c r="HF11">
        <v>0.01</v>
      </c>
      <c r="HG11">
        <v>0</v>
      </c>
      <c r="HH11">
        <v>0.04</v>
      </c>
      <c r="HI11">
        <v>0.08</v>
      </c>
      <c r="HJ11">
        <v>0.01</v>
      </c>
      <c r="HK11">
        <v>0</v>
      </c>
      <c r="HL11">
        <v>0</v>
      </c>
      <c r="HM11">
        <v>0.01</v>
      </c>
      <c r="HN11">
        <v>0</v>
      </c>
      <c r="HO11">
        <v>0</v>
      </c>
      <c r="HP11">
        <v>0.01</v>
      </c>
      <c r="HQ11">
        <v>0</v>
      </c>
      <c r="HR11">
        <v>0</v>
      </c>
      <c r="HS11">
        <v>0.05</v>
      </c>
      <c r="HT11">
        <v>0.01</v>
      </c>
      <c r="HU11">
        <v>0</v>
      </c>
      <c r="HV11">
        <v>0.04</v>
      </c>
      <c r="HW11">
        <v>0</v>
      </c>
      <c r="HX11">
        <v>0.01</v>
      </c>
      <c r="HY11">
        <v>0</v>
      </c>
      <c r="HZ11">
        <v>0.01</v>
      </c>
      <c r="IA11">
        <v>0.01</v>
      </c>
      <c r="IB11">
        <v>0</v>
      </c>
      <c r="IC11">
        <v>0</v>
      </c>
      <c r="ID11">
        <v>0.01</v>
      </c>
      <c r="IE11">
        <v>0.02</v>
      </c>
      <c r="IF11">
        <v>0</v>
      </c>
      <c r="IG11">
        <v>0.14000000000000001</v>
      </c>
      <c r="IH11">
        <v>0</v>
      </c>
      <c r="II11">
        <v>0</v>
      </c>
      <c r="IJ11">
        <v>0</v>
      </c>
      <c r="IK11">
        <v>0</v>
      </c>
      <c r="IL11">
        <v>0.01</v>
      </c>
      <c r="IM11">
        <v>0.02</v>
      </c>
      <c r="IN11">
        <v>7.0000000000000007E-2</v>
      </c>
      <c r="IO11">
        <v>0</v>
      </c>
      <c r="IP11">
        <v>0</v>
      </c>
      <c r="IQ11">
        <v>0</v>
      </c>
      <c r="IR11">
        <v>0.01</v>
      </c>
      <c r="IS11">
        <v>0</v>
      </c>
      <c r="IT11">
        <v>0</v>
      </c>
      <c r="IU11">
        <v>0</v>
      </c>
      <c r="IV11">
        <v>0</v>
      </c>
      <c r="IW11">
        <v>0</v>
      </c>
      <c r="IX11">
        <v>0.01</v>
      </c>
      <c r="IY11">
        <v>0</v>
      </c>
      <c r="IZ11">
        <v>0</v>
      </c>
      <c r="JA11">
        <v>0</v>
      </c>
      <c r="JB11">
        <v>0</v>
      </c>
      <c r="JC11">
        <v>0</v>
      </c>
      <c r="JD11">
        <v>0.02</v>
      </c>
      <c r="JE11">
        <v>0.03</v>
      </c>
      <c r="JF11">
        <v>0</v>
      </c>
      <c r="JG11">
        <v>0.2</v>
      </c>
      <c r="JH11">
        <v>0</v>
      </c>
      <c r="JI11">
        <v>0</v>
      </c>
      <c r="JJ11">
        <v>0</v>
      </c>
      <c r="JK11">
        <v>0.02</v>
      </c>
      <c r="JL11">
        <v>0</v>
      </c>
      <c r="JM11">
        <v>0</v>
      </c>
      <c r="JN11">
        <v>0</v>
      </c>
      <c r="JO11">
        <v>0</v>
      </c>
      <c r="JP11">
        <v>0.01</v>
      </c>
      <c r="JQ11">
        <v>0</v>
      </c>
      <c r="JR11">
        <v>0.14000000000000001</v>
      </c>
      <c r="JS11">
        <v>0.01</v>
      </c>
      <c r="JT11">
        <v>0.01</v>
      </c>
      <c r="JU11">
        <v>0.01</v>
      </c>
      <c r="JV11">
        <v>0.02</v>
      </c>
      <c r="JW11">
        <v>0.01</v>
      </c>
      <c r="JX11">
        <v>0</v>
      </c>
      <c r="JY11">
        <v>0</v>
      </c>
      <c r="JZ11">
        <v>0</v>
      </c>
      <c r="KA11">
        <v>0</v>
      </c>
      <c r="KB11">
        <v>0</v>
      </c>
      <c r="KC11">
        <v>0</v>
      </c>
      <c r="KD11">
        <v>0.02</v>
      </c>
      <c r="KE11">
        <v>0</v>
      </c>
      <c r="KF11">
        <v>0.01</v>
      </c>
      <c r="KG11">
        <v>0.02</v>
      </c>
      <c r="KH11">
        <v>0.01</v>
      </c>
      <c r="KI11">
        <v>0</v>
      </c>
      <c r="KJ11">
        <v>0</v>
      </c>
      <c r="KK11">
        <v>0</v>
      </c>
      <c r="KL11">
        <v>0.01</v>
      </c>
      <c r="KM11">
        <v>0</v>
      </c>
      <c r="KN11">
        <v>0.01</v>
      </c>
      <c r="KO11">
        <v>0</v>
      </c>
      <c r="KP11">
        <v>0</v>
      </c>
      <c r="KQ11">
        <v>0</v>
      </c>
      <c r="KR11">
        <v>0</v>
      </c>
      <c r="KS11">
        <v>0</v>
      </c>
      <c r="KT11">
        <v>0</v>
      </c>
      <c r="KU11">
        <v>0</v>
      </c>
      <c r="KV11">
        <v>0</v>
      </c>
      <c r="KW11">
        <v>0.01</v>
      </c>
      <c r="KX11">
        <v>0.01</v>
      </c>
      <c r="KY11">
        <v>0.01</v>
      </c>
      <c r="KZ11">
        <v>0</v>
      </c>
      <c r="LA11">
        <v>0</v>
      </c>
      <c r="LB11">
        <v>0.01</v>
      </c>
      <c r="LC11">
        <v>0</v>
      </c>
      <c r="LD11">
        <v>0</v>
      </c>
      <c r="LE11">
        <v>0.19</v>
      </c>
      <c r="LF11">
        <v>0.01</v>
      </c>
      <c r="LG11">
        <v>0.01</v>
      </c>
      <c r="LH11">
        <v>0.01</v>
      </c>
      <c r="LI11">
        <v>0</v>
      </c>
      <c r="LJ11">
        <v>0</v>
      </c>
      <c r="LK11">
        <v>0</v>
      </c>
      <c r="LL11">
        <v>0.01</v>
      </c>
      <c r="LM11">
        <v>0.02</v>
      </c>
      <c r="LN11">
        <v>0</v>
      </c>
      <c r="LO11">
        <v>0.03</v>
      </c>
      <c r="LP11">
        <v>0.02</v>
      </c>
      <c r="LQ11">
        <v>0.03</v>
      </c>
      <c r="LR11">
        <v>0.01</v>
      </c>
      <c r="LS11">
        <v>0.06</v>
      </c>
    </row>
    <row r="12" spans="1:331">
      <c r="A12" s="212" t="s">
        <v>112</v>
      </c>
      <c r="B12">
        <v>0</v>
      </c>
      <c r="C12">
        <v>0</v>
      </c>
      <c r="D12">
        <v>0</v>
      </c>
      <c r="E12">
        <v>0</v>
      </c>
      <c r="F12">
        <v>0</v>
      </c>
      <c r="G12">
        <v>0</v>
      </c>
      <c r="H12">
        <v>0</v>
      </c>
      <c r="I12">
        <v>0</v>
      </c>
      <c r="J12">
        <v>0</v>
      </c>
      <c r="K12">
        <v>0</v>
      </c>
      <c r="L12">
        <v>0.83</v>
      </c>
      <c r="M12">
        <v>0</v>
      </c>
      <c r="N12">
        <v>0</v>
      </c>
      <c r="O12">
        <v>0.01</v>
      </c>
      <c r="P12">
        <v>0</v>
      </c>
      <c r="Q12">
        <v>0</v>
      </c>
      <c r="R12">
        <v>0</v>
      </c>
      <c r="S12">
        <v>0</v>
      </c>
      <c r="T12">
        <v>0</v>
      </c>
      <c r="U12">
        <v>0.01</v>
      </c>
      <c r="V12">
        <v>0</v>
      </c>
      <c r="W12">
        <v>0</v>
      </c>
      <c r="X12">
        <v>0</v>
      </c>
      <c r="Y12">
        <v>0.01</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0.02</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0.01</v>
      </c>
      <c r="GZ12">
        <v>0</v>
      </c>
      <c r="HA12">
        <v>0</v>
      </c>
      <c r="HB12">
        <v>0</v>
      </c>
      <c r="HC12">
        <v>0</v>
      </c>
      <c r="HD12">
        <v>0.01</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0.01</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0.01</v>
      </c>
      <c r="LF12">
        <v>0</v>
      </c>
      <c r="LG12">
        <v>0</v>
      </c>
      <c r="LH12">
        <v>0</v>
      </c>
      <c r="LI12">
        <v>0</v>
      </c>
      <c r="LJ12">
        <v>0</v>
      </c>
      <c r="LK12">
        <v>0</v>
      </c>
      <c r="LL12">
        <v>0</v>
      </c>
      <c r="LM12">
        <v>0</v>
      </c>
      <c r="LN12">
        <v>0</v>
      </c>
      <c r="LO12">
        <v>0</v>
      </c>
      <c r="LP12">
        <v>0</v>
      </c>
      <c r="LQ12">
        <v>0</v>
      </c>
      <c r="LR12">
        <v>0</v>
      </c>
      <c r="LS12">
        <v>0</v>
      </c>
    </row>
    <row r="13" spans="1:331">
      <c r="A13" s="212" t="s">
        <v>65</v>
      </c>
      <c r="B13">
        <v>7.0000000000000007E-2</v>
      </c>
      <c r="C13">
        <v>0.01</v>
      </c>
      <c r="D13">
        <v>7.0000000000000007E-2</v>
      </c>
      <c r="E13">
        <v>0.02</v>
      </c>
      <c r="F13">
        <v>0.04</v>
      </c>
      <c r="G13">
        <v>0.02</v>
      </c>
      <c r="H13">
        <v>0.01</v>
      </c>
      <c r="I13">
        <v>0</v>
      </c>
      <c r="J13">
        <v>0</v>
      </c>
      <c r="K13">
        <v>0</v>
      </c>
      <c r="L13">
        <v>0</v>
      </c>
      <c r="M13">
        <v>1</v>
      </c>
      <c r="N13">
        <v>0.03</v>
      </c>
      <c r="O13">
        <v>0.41</v>
      </c>
      <c r="P13">
        <v>0.03</v>
      </c>
      <c r="Q13">
        <v>0.01</v>
      </c>
      <c r="R13">
        <v>7.0000000000000007E-2</v>
      </c>
      <c r="S13">
        <v>0.03</v>
      </c>
      <c r="T13">
        <v>0.03</v>
      </c>
      <c r="U13">
        <v>0.21</v>
      </c>
      <c r="V13">
        <v>0</v>
      </c>
      <c r="W13">
        <v>0.03</v>
      </c>
      <c r="X13">
        <v>0.03</v>
      </c>
      <c r="Y13">
        <v>0.21</v>
      </c>
      <c r="Z13">
        <v>0</v>
      </c>
      <c r="AA13">
        <v>0</v>
      </c>
      <c r="AB13">
        <v>0</v>
      </c>
      <c r="AC13">
        <v>0</v>
      </c>
      <c r="AD13">
        <v>0</v>
      </c>
      <c r="AE13">
        <v>0.01</v>
      </c>
      <c r="AF13">
        <v>0.01</v>
      </c>
      <c r="AG13">
        <v>0</v>
      </c>
      <c r="AH13">
        <v>0.01</v>
      </c>
      <c r="AI13">
        <v>0.01</v>
      </c>
      <c r="AJ13">
        <v>0.01</v>
      </c>
      <c r="AK13">
        <v>0</v>
      </c>
      <c r="AL13">
        <v>0</v>
      </c>
      <c r="AM13">
        <v>0</v>
      </c>
      <c r="AN13">
        <v>0</v>
      </c>
      <c r="AO13">
        <v>0</v>
      </c>
      <c r="AP13">
        <v>0</v>
      </c>
      <c r="AQ13">
        <v>0.02</v>
      </c>
      <c r="AR13">
        <v>0</v>
      </c>
      <c r="AS13">
        <v>0</v>
      </c>
      <c r="AT13">
        <v>0</v>
      </c>
      <c r="AU13">
        <v>0</v>
      </c>
      <c r="AV13">
        <v>0</v>
      </c>
      <c r="AW13">
        <v>0</v>
      </c>
      <c r="AX13">
        <v>0.01</v>
      </c>
      <c r="AY13">
        <v>0</v>
      </c>
      <c r="AZ13">
        <v>0</v>
      </c>
      <c r="BA13">
        <v>0</v>
      </c>
      <c r="BB13">
        <v>0</v>
      </c>
      <c r="BC13">
        <v>0</v>
      </c>
      <c r="BD13">
        <v>0.01</v>
      </c>
      <c r="BE13">
        <v>0</v>
      </c>
      <c r="BF13">
        <v>0.03</v>
      </c>
      <c r="BG13">
        <v>0.02</v>
      </c>
      <c r="BH13">
        <v>0.01</v>
      </c>
      <c r="BI13">
        <v>0.01</v>
      </c>
      <c r="BJ13">
        <v>0.01</v>
      </c>
      <c r="BK13">
        <v>0.01</v>
      </c>
      <c r="BL13">
        <v>0</v>
      </c>
      <c r="BM13">
        <v>0</v>
      </c>
      <c r="BN13">
        <v>0</v>
      </c>
      <c r="BO13">
        <v>0</v>
      </c>
      <c r="BP13">
        <v>0</v>
      </c>
      <c r="BQ13">
        <v>0.02</v>
      </c>
      <c r="BR13">
        <v>0.01</v>
      </c>
      <c r="BS13">
        <v>0.03</v>
      </c>
      <c r="BT13">
        <v>0</v>
      </c>
      <c r="BU13">
        <v>0.01</v>
      </c>
      <c r="BV13">
        <v>0</v>
      </c>
      <c r="BW13">
        <v>0</v>
      </c>
      <c r="BX13">
        <v>0</v>
      </c>
      <c r="BY13">
        <v>0</v>
      </c>
      <c r="BZ13">
        <v>0</v>
      </c>
      <c r="CA13">
        <v>0</v>
      </c>
      <c r="CB13">
        <v>0</v>
      </c>
      <c r="CC13">
        <v>0</v>
      </c>
      <c r="CD13">
        <v>0</v>
      </c>
      <c r="CE13">
        <v>0</v>
      </c>
      <c r="CF13">
        <v>0.01</v>
      </c>
      <c r="CG13">
        <v>0</v>
      </c>
      <c r="CH13">
        <v>0</v>
      </c>
      <c r="CI13">
        <v>0</v>
      </c>
      <c r="CJ13">
        <v>0</v>
      </c>
      <c r="CK13">
        <v>0</v>
      </c>
      <c r="CL13">
        <v>0</v>
      </c>
      <c r="CM13">
        <v>0</v>
      </c>
      <c r="CN13">
        <v>0.01</v>
      </c>
      <c r="CO13">
        <v>0.02</v>
      </c>
      <c r="CP13">
        <v>0</v>
      </c>
      <c r="CQ13">
        <v>0.05</v>
      </c>
      <c r="CR13">
        <v>0.02</v>
      </c>
      <c r="CS13">
        <v>0.01</v>
      </c>
      <c r="CT13">
        <v>0.02</v>
      </c>
      <c r="CU13">
        <v>0.04</v>
      </c>
      <c r="CV13">
        <v>0.05</v>
      </c>
      <c r="CW13">
        <v>0</v>
      </c>
      <c r="CX13">
        <v>0</v>
      </c>
      <c r="CY13">
        <v>0.03</v>
      </c>
      <c r="CZ13">
        <v>0.01</v>
      </c>
      <c r="DA13">
        <v>0</v>
      </c>
      <c r="DB13">
        <v>0.01</v>
      </c>
      <c r="DC13">
        <v>7.0000000000000007E-2</v>
      </c>
      <c r="DD13">
        <v>0.02</v>
      </c>
      <c r="DE13">
        <v>0.01</v>
      </c>
      <c r="DF13">
        <v>0.03</v>
      </c>
      <c r="DG13">
        <v>0.01</v>
      </c>
      <c r="DH13">
        <v>0</v>
      </c>
      <c r="DI13">
        <v>0.02</v>
      </c>
      <c r="DJ13">
        <v>0</v>
      </c>
      <c r="DK13">
        <v>0.35</v>
      </c>
      <c r="DL13">
        <v>0.01</v>
      </c>
      <c r="DM13">
        <v>0.01</v>
      </c>
      <c r="DN13">
        <v>0.03</v>
      </c>
      <c r="DO13">
        <v>0.01</v>
      </c>
      <c r="DP13">
        <v>0.02</v>
      </c>
      <c r="DQ13">
        <v>0.02</v>
      </c>
      <c r="DR13">
        <v>0</v>
      </c>
      <c r="DS13">
        <v>0.01</v>
      </c>
      <c r="DT13">
        <v>0.02</v>
      </c>
      <c r="DU13">
        <v>0</v>
      </c>
      <c r="DV13">
        <v>0.03</v>
      </c>
      <c r="DW13">
        <v>0.03</v>
      </c>
      <c r="DX13">
        <v>0.01</v>
      </c>
      <c r="DY13">
        <v>0.03</v>
      </c>
      <c r="DZ13">
        <v>0.01</v>
      </c>
      <c r="EA13">
        <v>0.02</v>
      </c>
      <c r="EB13">
        <v>0.03</v>
      </c>
      <c r="EC13">
        <v>0.01</v>
      </c>
      <c r="ED13">
        <v>0.04</v>
      </c>
      <c r="EE13">
        <v>0.01</v>
      </c>
      <c r="EF13">
        <v>0.03</v>
      </c>
      <c r="EG13">
        <v>0</v>
      </c>
      <c r="EH13">
        <v>0</v>
      </c>
      <c r="EI13">
        <v>0.01</v>
      </c>
      <c r="EJ13">
        <v>0</v>
      </c>
      <c r="EK13">
        <v>0.01</v>
      </c>
      <c r="EL13">
        <v>0</v>
      </c>
      <c r="EM13">
        <v>0</v>
      </c>
      <c r="EN13">
        <v>0</v>
      </c>
      <c r="EO13">
        <v>0.01</v>
      </c>
      <c r="EP13">
        <v>0</v>
      </c>
      <c r="EQ13">
        <v>0</v>
      </c>
      <c r="ER13">
        <v>0</v>
      </c>
      <c r="ES13">
        <v>0</v>
      </c>
      <c r="ET13">
        <v>0</v>
      </c>
      <c r="EU13">
        <v>0</v>
      </c>
      <c r="EV13">
        <v>0</v>
      </c>
      <c r="EW13">
        <v>0.01</v>
      </c>
      <c r="EX13">
        <v>0</v>
      </c>
      <c r="EY13">
        <v>0</v>
      </c>
      <c r="EZ13">
        <v>0</v>
      </c>
      <c r="FA13">
        <v>0.02</v>
      </c>
      <c r="FB13">
        <v>0.01</v>
      </c>
      <c r="FC13">
        <v>0.02</v>
      </c>
      <c r="FD13">
        <v>0</v>
      </c>
      <c r="FE13">
        <v>0.01</v>
      </c>
      <c r="FF13">
        <v>0.01</v>
      </c>
      <c r="FG13">
        <v>0.01</v>
      </c>
      <c r="FH13">
        <v>0.01</v>
      </c>
      <c r="FI13">
        <v>0</v>
      </c>
      <c r="FJ13">
        <v>0</v>
      </c>
      <c r="FK13">
        <v>0.01</v>
      </c>
      <c r="FL13">
        <v>0.01</v>
      </c>
      <c r="FM13">
        <v>0</v>
      </c>
      <c r="FN13">
        <v>0</v>
      </c>
      <c r="FO13">
        <v>0</v>
      </c>
      <c r="FP13">
        <v>0.02</v>
      </c>
      <c r="FQ13">
        <v>0.01</v>
      </c>
      <c r="FR13">
        <v>0</v>
      </c>
      <c r="FS13">
        <v>0.01</v>
      </c>
      <c r="FT13">
        <v>0.01</v>
      </c>
      <c r="FU13">
        <v>0</v>
      </c>
      <c r="FV13">
        <v>0</v>
      </c>
      <c r="FW13">
        <v>0</v>
      </c>
      <c r="FX13">
        <v>0.01</v>
      </c>
      <c r="FY13">
        <v>0.01</v>
      </c>
      <c r="FZ13">
        <v>0</v>
      </c>
      <c r="GA13">
        <v>0.01</v>
      </c>
      <c r="GB13">
        <v>0.02</v>
      </c>
      <c r="GC13">
        <v>0.01</v>
      </c>
      <c r="GD13">
        <v>0.01</v>
      </c>
      <c r="GE13">
        <v>0.01</v>
      </c>
      <c r="GF13">
        <v>0.01</v>
      </c>
      <c r="GG13">
        <v>0.01</v>
      </c>
      <c r="GH13">
        <v>0</v>
      </c>
      <c r="GI13">
        <v>0.01</v>
      </c>
      <c r="GJ13">
        <v>0</v>
      </c>
      <c r="GK13">
        <v>0.01</v>
      </c>
      <c r="GL13">
        <v>0.01</v>
      </c>
      <c r="GM13">
        <v>0</v>
      </c>
      <c r="GN13">
        <v>0</v>
      </c>
      <c r="GO13">
        <v>0.01</v>
      </c>
      <c r="GP13">
        <v>0.01</v>
      </c>
      <c r="GQ13">
        <v>0</v>
      </c>
      <c r="GR13">
        <v>0</v>
      </c>
      <c r="GS13">
        <v>0.02</v>
      </c>
      <c r="GT13">
        <v>0.01</v>
      </c>
      <c r="GU13">
        <v>0.01</v>
      </c>
      <c r="GV13">
        <v>0</v>
      </c>
      <c r="GW13">
        <v>0</v>
      </c>
      <c r="GX13">
        <v>0.01</v>
      </c>
      <c r="GY13">
        <v>0.4</v>
      </c>
      <c r="GZ13">
        <v>0</v>
      </c>
      <c r="HA13">
        <v>0</v>
      </c>
      <c r="HB13">
        <v>0</v>
      </c>
      <c r="HC13">
        <v>0</v>
      </c>
      <c r="HD13">
        <v>0.18</v>
      </c>
      <c r="HE13">
        <v>0.02</v>
      </c>
      <c r="HF13">
        <v>0.01</v>
      </c>
      <c r="HG13">
        <v>0</v>
      </c>
      <c r="HH13">
        <v>0</v>
      </c>
      <c r="HI13">
        <v>0</v>
      </c>
      <c r="HJ13">
        <v>0.02</v>
      </c>
      <c r="HK13">
        <v>0</v>
      </c>
      <c r="HL13">
        <v>0</v>
      </c>
      <c r="HM13">
        <v>0</v>
      </c>
      <c r="HN13">
        <v>0</v>
      </c>
      <c r="HO13">
        <v>0</v>
      </c>
      <c r="HP13">
        <v>0.01</v>
      </c>
      <c r="HQ13">
        <v>0</v>
      </c>
      <c r="HR13">
        <v>0</v>
      </c>
      <c r="HS13">
        <v>0</v>
      </c>
      <c r="HT13">
        <v>0.01</v>
      </c>
      <c r="HU13">
        <v>0</v>
      </c>
      <c r="HV13">
        <v>0.03</v>
      </c>
      <c r="HW13">
        <v>0.01</v>
      </c>
      <c r="HX13">
        <v>0.01</v>
      </c>
      <c r="HY13">
        <v>0</v>
      </c>
      <c r="HZ13">
        <v>0.01</v>
      </c>
      <c r="IA13">
        <v>0</v>
      </c>
      <c r="IB13">
        <v>0</v>
      </c>
      <c r="IC13">
        <v>0</v>
      </c>
      <c r="ID13">
        <v>0.01</v>
      </c>
      <c r="IE13">
        <v>0.01</v>
      </c>
      <c r="IF13">
        <v>0</v>
      </c>
      <c r="IG13">
        <v>0</v>
      </c>
      <c r="IH13">
        <v>0</v>
      </c>
      <c r="II13">
        <v>0</v>
      </c>
      <c r="IJ13">
        <v>0</v>
      </c>
      <c r="IK13">
        <v>0</v>
      </c>
      <c r="IL13">
        <v>0.01</v>
      </c>
      <c r="IM13">
        <v>0.02</v>
      </c>
      <c r="IN13">
        <v>0</v>
      </c>
      <c r="IO13">
        <v>0</v>
      </c>
      <c r="IP13">
        <v>0</v>
      </c>
      <c r="IQ13">
        <v>0</v>
      </c>
      <c r="IR13">
        <v>0.01</v>
      </c>
      <c r="IS13">
        <v>0</v>
      </c>
      <c r="IT13">
        <v>0.01</v>
      </c>
      <c r="IU13">
        <v>0</v>
      </c>
      <c r="IV13">
        <v>0</v>
      </c>
      <c r="IW13">
        <v>0</v>
      </c>
      <c r="IX13">
        <v>0.01</v>
      </c>
      <c r="IY13">
        <v>0</v>
      </c>
      <c r="IZ13">
        <v>0</v>
      </c>
      <c r="JA13">
        <v>0</v>
      </c>
      <c r="JB13">
        <v>0</v>
      </c>
      <c r="JC13">
        <v>0</v>
      </c>
      <c r="JD13">
        <v>0.02</v>
      </c>
      <c r="JE13">
        <v>0.04</v>
      </c>
      <c r="JF13">
        <v>0</v>
      </c>
      <c r="JG13">
        <v>0.4</v>
      </c>
      <c r="JH13">
        <v>0</v>
      </c>
      <c r="JI13">
        <v>0</v>
      </c>
      <c r="JJ13">
        <v>0</v>
      </c>
      <c r="JK13">
        <v>0.01</v>
      </c>
      <c r="JL13">
        <v>0</v>
      </c>
      <c r="JM13">
        <v>0.01</v>
      </c>
      <c r="JN13">
        <v>0</v>
      </c>
      <c r="JO13">
        <v>0</v>
      </c>
      <c r="JP13">
        <v>0.01</v>
      </c>
      <c r="JQ13">
        <v>0</v>
      </c>
      <c r="JR13">
        <v>0.01</v>
      </c>
      <c r="JS13">
        <v>0.01</v>
      </c>
      <c r="JT13">
        <v>0.01</v>
      </c>
      <c r="JU13">
        <v>0.01</v>
      </c>
      <c r="JV13">
        <v>0.02</v>
      </c>
      <c r="JW13">
        <v>0.01</v>
      </c>
      <c r="JX13">
        <v>0</v>
      </c>
      <c r="JY13">
        <v>0.02</v>
      </c>
      <c r="JZ13">
        <v>0</v>
      </c>
      <c r="KA13">
        <v>0.01</v>
      </c>
      <c r="KB13">
        <v>0.01</v>
      </c>
      <c r="KC13">
        <v>0.01</v>
      </c>
      <c r="KD13">
        <v>0.02</v>
      </c>
      <c r="KE13">
        <v>0</v>
      </c>
      <c r="KF13">
        <v>0.01</v>
      </c>
      <c r="KG13">
        <v>0.02</v>
      </c>
      <c r="KH13">
        <v>0.01</v>
      </c>
      <c r="KI13">
        <v>0</v>
      </c>
      <c r="KJ13">
        <v>0.01</v>
      </c>
      <c r="KK13">
        <v>0</v>
      </c>
      <c r="KL13">
        <v>0.02</v>
      </c>
      <c r="KM13">
        <v>0.01</v>
      </c>
      <c r="KN13">
        <v>0.01</v>
      </c>
      <c r="KO13">
        <v>0</v>
      </c>
      <c r="KP13">
        <v>0</v>
      </c>
      <c r="KQ13">
        <v>0</v>
      </c>
      <c r="KR13">
        <v>0</v>
      </c>
      <c r="KS13">
        <v>0.01</v>
      </c>
      <c r="KT13">
        <v>0</v>
      </c>
      <c r="KU13">
        <v>0</v>
      </c>
      <c r="KV13">
        <v>0</v>
      </c>
      <c r="KW13">
        <v>0.02</v>
      </c>
      <c r="KX13">
        <v>0.01</v>
      </c>
      <c r="KY13">
        <v>0.01</v>
      </c>
      <c r="KZ13">
        <v>0</v>
      </c>
      <c r="LA13">
        <v>0</v>
      </c>
      <c r="LB13">
        <v>0.01</v>
      </c>
      <c r="LC13">
        <v>0</v>
      </c>
      <c r="LD13">
        <v>0</v>
      </c>
      <c r="LE13">
        <v>0.38</v>
      </c>
      <c r="LF13">
        <v>0.01</v>
      </c>
      <c r="LG13">
        <v>0.01</v>
      </c>
      <c r="LH13">
        <v>0</v>
      </c>
      <c r="LI13">
        <v>0</v>
      </c>
      <c r="LJ13">
        <v>0</v>
      </c>
      <c r="LK13">
        <v>0.01</v>
      </c>
      <c r="LL13">
        <v>0</v>
      </c>
      <c r="LM13">
        <v>0.02</v>
      </c>
      <c r="LN13">
        <v>0.01</v>
      </c>
      <c r="LO13">
        <v>0.04</v>
      </c>
      <c r="LP13">
        <v>0.03</v>
      </c>
      <c r="LQ13">
        <v>0.03</v>
      </c>
      <c r="LR13">
        <v>0.03</v>
      </c>
      <c r="LS13">
        <v>0.05</v>
      </c>
    </row>
    <row r="14" spans="1:331">
      <c r="A14" s="212" t="s">
        <v>53</v>
      </c>
      <c r="B14">
        <v>0.61</v>
      </c>
      <c r="C14">
        <v>0.03</v>
      </c>
      <c r="D14">
        <v>0.53</v>
      </c>
      <c r="E14">
        <v>0</v>
      </c>
      <c r="F14">
        <v>0.33</v>
      </c>
      <c r="G14">
        <v>0.39</v>
      </c>
      <c r="H14">
        <v>0.12</v>
      </c>
      <c r="I14">
        <v>0.02</v>
      </c>
      <c r="J14">
        <v>0.04</v>
      </c>
      <c r="K14">
        <v>0.09</v>
      </c>
      <c r="L14">
        <v>0</v>
      </c>
      <c r="M14">
        <v>0.03</v>
      </c>
      <c r="N14">
        <v>1</v>
      </c>
      <c r="O14">
        <v>0.03</v>
      </c>
      <c r="P14">
        <v>0.69</v>
      </c>
      <c r="Q14">
        <v>0.04</v>
      </c>
      <c r="R14">
        <v>0.11</v>
      </c>
      <c r="S14">
        <v>0.06</v>
      </c>
      <c r="T14">
        <v>0.08</v>
      </c>
      <c r="U14">
        <v>0.02</v>
      </c>
      <c r="V14">
        <v>0.03</v>
      </c>
      <c r="W14">
        <v>0.06</v>
      </c>
      <c r="X14">
        <v>0.08</v>
      </c>
      <c r="Y14">
        <v>0.02</v>
      </c>
      <c r="Z14">
        <v>0</v>
      </c>
      <c r="AA14">
        <v>0</v>
      </c>
      <c r="AB14">
        <v>0.03</v>
      </c>
      <c r="AC14">
        <v>0.04</v>
      </c>
      <c r="AD14">
        <v>0.01</v>
      </c>
      <c r="AE14">
        <v>7.0000000000000007E-2</v>
      </c>
      <c r="AF14">
        <v>0.04</v>
      </c>
      <c r="AG14">
        <v>0.02</v>
      </c>
      <c r="AH14">
        <v>0.02</v>
      </c>
      <c r="AI14">
        <v>0.03</v>
      </c>
      <c r="AJ14">
        <v>0.03</v>
      </c>
      <c r="AK14">
        <v>0.02</v>
      </c>
      <c r="AL14">
        <v>0.02</v>
      </c>
      <c r="AM14">
        <v>0.01</v>
      </c>
      <c r="AN14">
        <v>0.01</v>
      </c>
      <c r="AO14">
        <v>0.02</v>
      </c>
      <c r="AP14">
        <v>0.01</v>
      </c>
      <c r="AQ14">
        <v>0.03</v>
      </c>
      <c r="AR14">
        <v>0.02</v>
      </c>
      <c r="AS14">
        <v>0.01</v>
      </c>
      <c r="AT14">
        <v>0.02</v>
      </c>
      <c r="AU14">
        <v>0.02</v>
      </c>
      <c r="AV14">
        <v>0</v>
      </c>
      <c r="AW14">
        <v>0.01</v>
      </c>
      <c r="AX14">
        <v>0.01</v>
      </c>
      <c r="AY14">
        <v>0.02</v>
      </c>
      <c r="AZ14">
        <v>0.1</v>
      </c>
      <c r="BA14">
        <v>0.01</v>
      </c>
      <c r="BB14">
        <v>0.02</v>
      </c>
      <c r="BC14">
        <v>0.02</v>
      </c>
      <c r="BD14">
        <v>0.06</v>
      </c>
      <c r="BE14">
        <v>0</v>
      </c>
      <c r="BF14">
        <v>0.03</v>
      </c>
      <c r="BG14">
        <v>0.01</v>
      </c>
      <c r="BH14">
        <v>0.01</v>
      </c>
      <c r="BI14">
        <v>0</v>
      </c>
      <c r="BJ14">
        <v>0.05</v>
      </c>
      <c r="BK14">
        <v>0.03</v>
      </c>
      <c r="BL14">
        <v>0.01</v>
      </c>
      <c r="BM14">
        <v>0.01</v>
      </c>
      <c r="BN14">
        <v>0.03</v>
      </c>
      <c r="BO14">
        <v>0.01</v>
      </c>
      <c r="BP14">
        <v>0.01</v>
      </c>
      <c r="BQ14">
        <v>0.1</v>
      </c>
      <c r="BR14">
        <v>0.02</v>
      </c>
      <c r="BS14">
        <v>0.02</v>
      </c>
      <c r="BT14">
        <v>0.01</v>
      </c>
      <c r="BU14">
        <v>0.03</v>
      </c>
      <c r="BV14">
        <v>0.01</v>
      </c>
      <c r="BW14">
        <v>0.01</v>
      </c>
      <c r="BX14">
        <v>0.02</v>
      </c>
      <c r="BY14">
        <v>0.02</v>
      </c>
      <c r="BZ14">
        <v>0.01</v>
      </c>
      <c r="CA14">
        <v>0.02</v>
      </c>
      <c r="CB14">
        <v>0.01</v>
      </c>
      <c r="CC14">
        <v>0.01</v>
      </c>
      <c r="CD14">
        <v>0.02</v>
      </c>
      <c r="CE14">
        <v>0.02</v>
      </c>
      <c r="CF14">
        <v>0.02</v>
      </c>
      <c r="CG14">
        <v>0.01</v>
      </c>
      <c r="CH14">
        <v>0.02</v>
      </c>
      <c r="CI14">
        <v>0.01</v>
      </c>
      <c r="CJ14">
        <v>0.02</v>
      </c>
      <c r="CK14">
        <v>0</v>
      </c>
      <c r="CL14">
        <v>0.01</v>
      </c>
      <c r="CM14">
        <v>0.01</v>
      </c>
      <c r="CN14">
        <v>7.0000000000000007E-2</v>
      </c>
      <c r="CO14">
        <v>0.04</v>
      </c>
      <c r="CP14">
        <v>0.01</v>
      </c>
      <c r="CQ14">
        <v>0.15</v>
      </c>
      <c r="CR14">
        <v>0.09</v>
      </c>
      <c r="CS14">
        <v>0.1</v>
      </c>
      <c r="CT14">
        <v>0.06</v>
      </c>
      <c r="CU14">
        <v>0.66</v>
      </c>
      <c r="CV14">
        <v>0.09</v>
      </c>
      <c r="CW14">
        <v>0.03</v>
      </c>
      <c r="CX14">
        <v>0.01</v>
      </c>
      <c r="CY14">
        <v>0.66</v>
      </c>
      <c r="CZ14">
        <v>0.01</v>
      </c>
      <c r="DA14">
        <v>0.02</v>
      </c>
      <c r="DB14">
        <v>0.04</v>
      </c>
      <c r="DC14">
        <v>7.0000000000000007E-2</v>
      </c>
      <c r="DD14">
        <v>0.09</v>
      </c>
      <c r="DE14">
        <v>0.01</v>
      </c>
      <c r="DF14">
        <v>0.06</v>
      </c>
      <c r="DG14">
        <v>0.02</v>
      </c>
      <c r="DH14">
        <v>0</v>
      </c>
      <c r="DI14">
        <v>0.02</v>
      </c>
      <c r="DJ14">
        <v>0</v>
      </c>
      <c r="DK14">
        <v>0.03</v>
      </c>
      <c r="DL14">
        <v>0.01</v>
      </c>
      <c r="DM14">
        <v>0.04</v>
      </c>
      <c r="DN14">
        <v>0.12</v>
      </c>
      <c r="DO14">
        <v>0</v>
      </c>
      <c r="DP14">
        <v>0.1</v>
      </c>
      <c r="DQ14">
        <v>0.12</v>
      </c>
      <c r="DR14">
        <v>0.02</v>
      </c>
      <c r="DS14">
        <v>0</v>
      </c>
      <c r="DT14">
        <v>7.0000000000000007E-2</v>
      </c>
      <c r="DU14">
        <v>0.01</v>
      </c>
      <c r="DV14">
        <v>0.15</v>
      </c>
      <c r="DW14">
        <v>0.05</v>
      </c>
      <c r="DX14">
        <v>0.05</v>
      </c>
      <c r="DY14">
        <v>0.02</v>
      </c>
      <c r="DZ14">
        <v>0.03</v>
      </c>
      <c r="EA14">
        <v>0.14000000000000001</v>
      </c>
      <c r="EB14">
        <v>0.05</v>
      </c>
      <c r="EC14">
        <v>0.13</v>
      </c>
      <c r="ED14">
        <v>7.0000000000000007E-2</v>
      </c>
      <c r="EE14">
        <v>0.04</v>
      </c>
      <c r="EF14">
        <v>0.04</v>
      </c>
      <c r="EG14">
        <v>0</v>
      </c>
      <c r="EH14">
        <v>0.03</v>
      </c>
      <c r="EI14">
        <v>0.06</v>
      </c>
      <c r="EJ14">
        <v>0.03</v>
      </c>
      <c r="EK14">
        <v>0.02</v>
      </c>
      <c r="EL14">
        <v>0.02</v>
      </c>
      <c r="EM14">
        <v>0.01</v>
      </c>
      <c r="EN14">
        <v>0.01</v>
      </c>
      <c r="EO14">
        <v>0.13</v>
      </c>
      <c r="EP14">
        <v>0</v>
      </c>
      <c r="EQ14">
        <v>0.02</v>
      </c>
      <c r="ER14">
        <v>0.05</v>
      </c>
      <c r="ES14">
        <v>0</v>
      </c>
      <c r="ET14">
        <v>0.01</v>
      </c>
      <c r="EU14">
        <v>0</v>
      </c>
      <c r="EV14">
        <v>0.02</v>
      </c>
      <c r="EW14">
        <v>0.09</v>
      </c>
      <c r="EX14">
        <v>0.01</v>
      </c>
      <c r="EY14">
        <v>0</v>
      </c>
      <c r="EZ14">
        <v>0</v>
      </c>
      <c r="FA14">
        <v>0.02</v>
      </c>
      <c r="FB14">
        <v>0.03</v>
      </c>
      <c r="FC14">
        <v>0.01</v>
      </c>
      <c r="FD14">
        <v>0.01</v>
      </c>
      <c r="FE14">
        <v>0.05</v>
      </c>
      <c r="FF14">
        <v>0.04</v>
      </c>
      <c r="FG14">
        <v>0.05</v>
      </c>
      <c r="FH14">
        <v>0.02</v>
      </c>
      <c r="FI14">
        <v>0.01</v>
      </c>
      <c r="FJ14">
        <v>0.02</v>
      </c>
      <c r="FK14">
        <v>7.0000000000000007E-2</v>
      </c>
      <c r="FL14">
        <v>0.01</v>
      </c>
      <c r="FM14">
        <v>0.03</v>
      </c>
      <c r="FN14">
        <v>0.01</v>
      </c>
      <c r="FO14">
        <v>0</v>
      </c>
      <c r="FP14">
        <v>0</v>
      </c>
      <c r="FQ14">
        <v>0</v>
      </c>
      <c r="FR14">
        <v>0</v>
      </c>
      <c r="FS14">
        <v>0.04</v>
      </c>
      <c r="FT14">
        <v>0.04</v>
      </c>
      <c r="FU14">
        <v>0</v>
      </c>
      <c r="FV14">
        <v>0</v>
      </c>
      <c r="FW14">
        <v>0.02</v>
      </c>
      <c r="FX14">
        <v>7.0000000000000007E-2</v>
      </c>
      <c r="FY14">
        <v>0.03</v>
      </c>
      <c r="FZ14">
        <v>0.01</v>
      </c>
      <c r="GA14">
        <v>0.01</v>
      </c>
      <c r="GB14">
        <v>0</v>
      </c>
      <c r="GC14">
        <v>0.01</v>
      </c>
      <c r="GD14">
        <v>0.02</v>
      </c>
      <c r="GE14">
        <v>0.01</v>
      </c>
      <c r="GF14">
        <v>0.04</v>
      </c>
      <c r="GG14">
        <v>7.0000000000000007E-2</v>
      </c>
      <c r="GH14">
        <v>0.02</v>
      </c>
      <c r="GI14">
        <v>0.08</v>
      </c>
      <c r="GJ14">
        <v>0</v>
      </c>
      <c r="GK14">
        <v>0</v>
      </c>
      <c r="GL14">
        <v>0.05</v>
      </c>
      <c r="GM14">
        <v>0.01</v>
      </c>
      <c r="GN14">
        <v>0</v>
      </c>
      <c r="GO14">
        <v>0</v>
      </c>
      <c r="GP14">
        <v>0.03</v>
      </c>
      <c r="GQ14">
        <v>0.03</v>
      </c>
      <c r="GR14">
        <v>0.02</v>
      </c>
      <c r="GS14">
        <v>0.01</v>
      </c>
      <c r="GT14">
        <v>0.02</v>
      </c>
      <c r="GU14">
        <v>0.03</v>
      </c>
      <c r="GV14">
        <v>0.01</v>
      </c>
      <c r="GW14">
        <v>0.01</v>
      </c>
      <c r="GX14">
        <v>0.01</v>
      </c>
      <c r="GY14">
        <v>0.03</v>
      </c>
      <c r="GZ14">
        <v>0.01</v>
      </c>
      <c r="HA14">
        <v>0.01</v>
      </c>
      <c r="HB14">
        <v>0</v>
      </c>
      <c r="HC14">
        <v>0</v>
      </c>
      <c r="HD14">
        <v>0.03</v>
      </c>
      <c r="HE14">
        <v>0.01</v>
      </c>
      <c r="HF14">
        <v>0.04</v>
      </c>
      <c r="HG14">
        <v>0</v>
      </c>
      <c r="HH14">
        <v>0.01</v>
      </c>
      <c r="HI14">
        <v>0.03</v>
      </c>
      <c r="HJ14">
        <v>0.02</v>
      </c>
      <c r="HK14">
        <v>0.02</v>
      </c>
      <c r="HL14">
        <v>0.01</v>
      </c>
      <c r="HM14">
        <v>0</v>
      </c>
      <c r="HN14">
        <v>0</v>
      </c>
      <c r="HO14">
        <v>0</v>
      </c>
      <c r="HP14">
        <v>0.05</v>
      </c>
      <c r="HQ14">
        <v>0</v>
      </c>
      <c r="HR14">
        <v>0.01</v>
      </c>
      <c r="HS14">
        <v>0.05</v>
      </c>
      <c r="HT14">
        <v>0.01</v>
      </c>
      <c r="HU14">
        <v>0.02</v>
      </c>
      <c r="HV14">
        <v>0</v>
      </c>
      <c r="HW14">
        <v>0.04</v>
      </c>
      <c r="HX14">
        <v>0</v>
      </c>
      <c r="HY14">
        <v>0.02</v>
      </c>
      <c r="HZ14">
        <v>0.06</v>
      </c>
      <c r="IA14">
        <v>0</v>
      </c>
      <c r="IB14">
        <v>0.01</v>
      </c>
      <c r="IC14">
        <v>0</v>
      </c>
      <c r="ID14">
        <v>0.05</v>
      </c>
      <c r="IE14">
        <v>0.04</v>
      </c>
      <c r="IF14">
        <v>0</v>
      </c>
      <c r="IG14">
        <v>0.06</v>
      </c>
      <c r="IH14">
        <v>0.01</v>
      </c>
      <c r="II14">
        <v>0</v>
      </c>
      <c r="IJ14">
        <v>0.01</v>
      </c>
      <c r="IK14">
        <v>0.02</v>
      </c>
      <c r="IL14">
        <v>0.02</v>
      </c>
      <c r="IM14">
        <v>0.13</v>
      </c>
      <c r="IN14">
        <v>0.04</v>
      </c>
      <c r="IO14">
        <v>0.01</v>
      </c>
      <c r="IP14">
        <v>0.01</v>
      </c>
      <c r="IQ14">
        <v>0.01</v>
      </c>
      <c r="IR14">
        <v>0.04</v>
      </c>
      <c r="IS14">
        <v>0</v>
      </c>
      <c r="IT14">
        <v>0.04</v>
      </c>
      <c r="IU14">
        <v>0.01</v>
      </c>
      <c r="IV14">
        <v>0.01</v>
      </c>
      <c r="IW14">
        <v>0</v>
      </c>
      <c r="IX14">
        <v>0.1</v>
      </c>
      <c r="IY14">
        <v>0</v>
      </c>
      <c r="IZ14">
        <v>0.01</v>
      </c>
      <c r="JA14">
        <v>0.02</v>
      </c>
      <c r="JB14">
        <v>0</v>
      </c>
      <c r="JC14">
        <v>0</v>
      </c>
      <c r="JD14">
        <v>0.08</v>
      </c>
      <c r="JE14">
        <v>0.05</v>
      </c>
      <c r="JF14">
        <v>0.03</v>
      </c>
      <c r="JG14">
        <v>0.03</v>
      </c>
      <c r="JH14">
        <v>0</v>
      </c>
      <c r="JI14">
        <v>0</v>
      </c>
      <c r="JJ14">
        <v>0</v>
      </c>
      <c r="JK14">
        <v>0.01</v>
      </c>
      <c r="JL14">
        <v>0</v>
      </c>
      <c r="JM14">
        <v>0.05</v>
      </c>
      <c r="JN14">
        <v>0.01</v>
      </c>
      <c r="JO14">
        <v>0.01</v>
      </c>
      <c r="JP14">
        <v>0.04</v>
      </c>
      <c r="JQ14">
        <v>0.03</v>
      </c>
      <c r="JR14">
        <v>0.06</v>
      </c>
      <c r="JS14">
        <v>0.01</v>
      </c>
      <c r="JT14">
        <v>7.0000000000000007E-2</v>
      </c>
      <c r="JU14">
        <v>0.02</v>
      </c>
      <c r="JV14">
        <v>0.11</v>
      </c>
      <c r="JW14">
        <v>0.03</v>
      </c>
      <c r="JX14">
        <v>0.02</v>
      </c>
      <c r="JY14">
        <v>0.05</v>
      </c>
      <c r="JZ14">
        <v>0</v>
      </c>
      <c r="KA14">
        <v>0.04</v>
      </c>
      <c r="KB14">
        <v>0</v>
      </c>
      <c r="KC14">
        <v>0.02</v>
      </c>
      <c r="KD14">
        <v>0.04</v>
      </c>
      <c r="KE14">
        <v>0</v>
      </c>
      <c r="KF14">
        <v>0.02</v>
      </c>
      <c r="KG14">
        <v>0.01</v>
      </c>
      <c r="KH14">
        <v>0.02</v>
      </c>
      <c r="KI14">
        <v>0.01</v>
      </c>
      <c r="KJ14">
        <v>0.04</v>
      </c>
      <c r="KK14">
        <v>0.02</v>
      </c>
      <c r="KL14">
        <v>0.13</v>
      </c>
      <c r="KM14">
        <v>0.06</v>
      </c>
      <c r="KN14">
        <v>0.03</v>
      </c>
      <c r="KO14">
        <v>0</v>
      </c>
      <c r="KP14">
        <v>0.02</v>
      </c>
      <c r="KQ14">
        <v>0</v>
      </c>
      <c r="KR14">
        <v>0</v>
      </c>
      <c r="KS14">
        <v>0.01</v>
      </c>
      <c r="KT14">
        <v>0.02</v>
      </c>
      <c r="KU14">
        <v>0</v>
      </c>
      <c r="KV14">
        <v>0.01</v>
      </c>
      <c r="KW14">
        <v>0.08</v>
      </c>
      <c r="KX14">
        <v>0.03</v>
      </c>
      <c r="KY14">
        <v>0.01</v>
      </c>
      <c r="KZ14">
        <v>0.01</v>
      </c>
      <c r="LA14">
        <v>0.02</v>
      </c>
      <c r="LB14">
        <v>0.06</v>
      </c>
      <c r="LC14">
        <v>0.02</v>
      </c>
      <c r="LD14">
        <v>0</v>
      </c>
      <c r="LE14">
        <v>0.02</v>
      </c>
      <c r="LF14">
        <v>0.04</v>
      </c>
      <c r="LG14">
        <v>0</v>
      </c>
      <c r="LH14">
        <v>0.02</v>
      </c>
      <c r="LI14">
        <v>0.02</v>
      </c>
      <c r="LJ14">
        <v>0.01</v>
      </c>
      <c r="LK14">
        <v>0</v>
      </c>
      <c r="LL14">
        <v>0.01</v>
      </c>
      <c r="LM14">
        <v>7.0000000000000007E-2</v>
      </c>
      <c r="LN14">
        <v>0.05</v>
      </c>
      <c r="LO14">
        <v>0.05</v>
      </c>
      <c r="LP14">
        <v>0.02</v>
      </c>
      <c r="LQ14">
        <v>0</v>
      </c>
      <c r="LR14">
        <v>0.11</v>
      </c>
      <c r="LS14">
        <v>0.52</v>
      </c>
    </row>
    <row r="15" spans="1:331">
      <c r="A15" s="212" t="s">
        <v>364</v>
      </c>
      <c r="B15">
        <v>0.49</v>
      </c>
      <c r="C15">
        <v>0.49</v>
      </c>
      <c r="D15">
        <v>0</v>
      </c>
      <c r="E15">
        <v>0.06</v>
      </c>
      <c r="F15">
        <v>0.09</v>
      </c>
      <c r="G15">
        <v>0.05</v>
      </c>
      <c r="H15">
        <v>0.01</v>
      </c>
      <c r="I15">
        <v>0</v>
      </c>
      <c r="J15">
        <v>0</v>
      </c>
      <c r="K15">
        <v>0.2</v>
      </c>
      <c r="L15">
        <v>0.01</v>
      </c>
      <c r="M15">
        <v>0.41</v>
      </c>
      <c r="N15">
        <v>0.03</v>
      </c>
      <c r="O15">
        <v>1</v>
      </c>
      <c r="P15">
        <v>0.08</v>
      </c>
      <c r="Q15">
        <v>0.01</v>
      </c>
      <c r="R15">
        <v>0.05</v>
      </c>
      <c r="S15">
        <v>0.03</v>
      </c>
      <c r="T15">
        <v>0.01</v>
      </c>
      <c r="U15">
        <v>0.08</v>
      </c>
      <c r="V15">
        <v>0.09</v>
      </c>
      <c r="W15">
        <v>0.03</v>
      </c>
      <c r="X15">
        <v>0.01</v>
      </c>
      <c r="Y15">
        <v>0.08</v>
      </c>
      <c r="Z15">
        <v>0</v>
      </c>
      <c r="AA15">
        <v>0</v>
      </c>
      <c r="AB15">
        <v>0.09</v>
      </c>
      <c r="AC15">
        <v>0.23</v>
      </c>
      <c r="AD15">
        <v>0</v>
      </c>
      <c r="AE15">
        <v>0.01</v>
      </c>
      <c r="AF15">
        <v>0.01</v>
      </c>
      <c r="AG15">
        <v>0</v>
      </c>
      <c r="AH15">
        <v>0</v>
      </c>
      <c r="AI15">
        <v>0</v>
      </c>
      <c r="AJ15">
        <v>0.01</v>
      </c>
      <c r="AK15">
        <v>0</v>
      </c>
      <c r="AL15">
        <v>0</v>
      </c>
      <c r="AM15">
        <v>0.01</v>
      </c>
      <c r="AN15">
        <v>0</v>
      </c>
      <c r="AO15">
        <v>0</v>
      </c>
      <c r="AP15">
        <v>0.01</v>
      </c>
      <c r="AQ15">
        <v>0.01</v>
      </c>
      <c r="AR15">
        <v>0</v>
      </c>
      <c r="AS15">
        <v>0</v>
      </c>
      <c r="AT15">
        <v>0.01</v>
      </c>
      <c r="AU15">
        <v>0.01</v>
      </c>
      <c r="AV15">
        <v>0</v>
      </c>
      <c r="AW15">
        <v>0</v>
      </c>
      <c r="AX15">
        <v>0.01</v>
      </c>
      <c r="AY15">
        <v>0</v>
      </c>
      <c r="AZ15">
        <v>0.01</v>
      </c>
      <c r="BA15">
        <v>0</v>
      </c>
      <c r="BB15">
        <v>0</v>
      </c>
      <c r="BC15">
        <v>0.01</v>
      </c>
      <c r="BD15">
        <v>0.01</v>
      </c>
      <c r="BE15">
        <v>0</v>
      </c>
      <c r="BF15">
        <v>0.01</v>
      </c>
      <c r="BG15">
        <v>0.02</v>
      </c>
      <c r="BH15">
        <v>0</v>
      </c>
      <c r="BI15">
        <v>0.01</v>
      </c>
      <c r="BJ15">
        <v>0.01</v>
      </c>
      <c r="BK15">
        <v>0.01</v>
      </c>
      <c r="BL15">
        <v>0</v>
      </c>
      <c r="BM15">
        <v>0</v>
      </c>
      <c r="BN15">
        <v>0.01</v>
      </c>
      <c r="BO15">
        <v>0</v>
      </c>
      <c r="BP15">
        <v>0</v>
      </c>
      <c r="BQ15">
        <v>0.03</v>
      </c>
      <c r="BR15">
        <v>0.01</v>
      </c>
      <c r="BS15">
        <v>0.01</v>
      </c>
      <c r="BT15">
        <v>0</v>
      </c>
      <c r="BU15">
        <v>0.01</v>
      </c>
      <c r="BV15">
        <v>0</v>
      </c>
      <c r="BW15">
        <v>0</v>
      </c>
      <c r="BX15">
        <v>0</v>
      </c>
      <c r="BY15">
        <v>0</v>
      </c>
      <c r="BZ15">
        <v>0</v>
      </c>
      <c r="CA15">
        <v>0</v>
      </c>
      <c r="CB15">
        <v>0</v>
      </c>
      <c r="CC15">
        <v>0</v>
      </c>
      <c r="CD15">
        <v>0</v>
      </c>
      <c r="CE15">
        <v>0</v>
      </c>
      <c r="CF15">
        <v>0.01</v>
      </c>
      <c r="CG15">
        <v>0</v>
      </c>
      <c r="CH15">
        <v>0.01</v>
      </c>
      <c r="CI15">
        <v>0</v>
      </c>
      <c r="CJ15">
        <v>0</v>
      </c>
      <c r="CK15">
        <v>0</v>
      </c>
      <c r="CL15">
        <v>0</v>
      </c>
      <c r="CM15">
        <v>0</v>
      </c>
      <c r="CN15">
        <v>0.02</v>
      </c>
      <c r="CO15">
        <v>0.01</v>
      </c>
      <c r="CP15">
        <v>0</v>
      </c>
      <c r="CQ15">
        <v>0.04</v>
      </c>
      <c r="CR15">
        <v>0.02</v>
      </c>
      <c r="CS15">
        <v>0.05</v>
      </c>
      <c r="CT15">
        <v>0.02</v>
      </c>
      <c r="CU15">
        <v>7.0000000000000007E-2</v>
      </c>
      <c r="CV15">
        <v>0.03</v>
      </c>
      <c r="CW15">
        <v>0.01</v>
      </c>
      <c r="CX15">
        <v>0</v>
      </c>
      <c r="CY15">
        <v>0.08</v>
      </c>
      <c r="CZ15">
        <v>0.01</v>
      </c>
      <c r="DA15">
        <v>0.01</v>
      </c>
      <c r="DB15">
        <v>0.01</v>
      </c>
      <c r="DC15">
        <v>0.03</v>
      </c>
      <c r="DD15">
        <v>0.04</v>
      </c>
      <c r="DE15">
        <v>0</v>
      </c>
      <c r="DF15">
        <v>0.06</v>
      </c>
      <c r="DG15">
        <v>0.01</v>
      </c>
      <c r="DH15">
        <v>0.02</v>
      </c>
      <c r="DI15">
        <v>0.02</v>
      </c>
      <c r="DJ15">
        <v>0</v>
      </c>
      <c r="DK15">
        <v>0.69</v>
      </c>
      <c r="DL15">
        <v>0.01</v>
      </c>
      <c r="DM15">
        <v>0.01</v>
      </c>
      <c r="DN15">
        <v>0.06</v>
      </c>
      <c r="DO15">
        <v>0.01</v>
      </c>
      <c r="DP15">
        <v>0.04</v>
      </c>
      <c r="DQ15">
        <v>0.03</v>
      </c>
      <c r="DR15">
        <v>0</v>
      </c>
      <c r="DS15">
        <v>0.01</v>
      </c>
      <c r="DT15">
        <v>0.02</v>
      </c>
      <c r="DU15">
        <v>0</v>
      </c>
      <c r="DV15">
        <v>0.04</v>
      </c>
      <c r="DW15">
        <v>0.02</v>
      </c>
      <c r="DX15">
        <v>0.02</v>
      </c>
      <c r="DY15">
        <v>0.06</v>
      </c>
      <c r="DZ15">
        <v>0.03</v>
      </c>
      <c r="EA15">
        <v>0.04</v>
      </c>
      <c r="EB15">
        <v>0.08</v>
      </c>
      <c r="EC15">
        <v>0.03</v>
      </c>
      <c r="ED15">
        <v>0.09</v>
      </c>
      <c r="EE15">
        <v>0.03</v>
      </c>
      <c r="EF15">
        <v>7.0000000000000007E-2</v>
      </c>
      <c r="EG15">
        <v>0.01</v>
      </c>
      <c r="EH15">
        <v>0.01</v>
      </c>
      <c r="EI15">
        <v>0.02</v>
      </c>
      <c r="EJ15">
        <v>0.01</v>
      </c>
      <c r="EK15">
        <v>0.02</v>
      </c>
      <c r="EL15">
        <v>0.01</v>
      </c>
      <c r="EM15">
        <v>0</v>
      </c>
      <c r="EN15">
        <v>0</v>
      </c>
      <c r="EO15">
        <v>0.03</v>
      </c>
      <c r="EP15">
        <v>0.01</v>
      </c>
      <c r="EQ15">
        <v>0.01</v>
      </c>
      <c r="ER15">
        <v>0.01</v>
      </c>
      <c r="ES15">
        <v>0</v>
      </c>
      <c r="ET15">
        <v>0</v>
      </c>
      <c r="EU15">
        <v>0</v>
      </c>
      <c r="EV15">
        <v>0.01</v>
      </c>
      <c r="EW15">
        <v>0.03</v>
      </c>
      <c r="EX15">
        <v>0.01</v>
      </c>
      <c r="EY15">
        <v>0.01</v>
      </c>
      <c r="EZ15">
        <v>0</v>
      </c>
      <c r="FA15">
        <v>0.04</v>
      </c>
      <c r="FB15">
        <v>0.03</v>
      </c>
      <c r="FC15">
        <v>0.04</v>
      </c>
      <c r="FD15">
        <v>0</v>
      </c>
      <c r="FE15">
        <v>0.01</v>
      </c>
      <c r="FF15">
        <v>0.02</v>
      </c>
      <c r="FG15">
        <v>0.02</v>
      </c>
      <c r="FH15">
        <v>0.02</v>
      </c>
      <c r="FI15">
        <v>0</v>
      </c>
      <c r="FJ15">
        <v>0.01</v>
      </c>
      <c r="FK15">
        <v>0.02</v>
      </c>
      <c r="FL15">
        <v>0.02</v>
      </c>
      <c r="FM15">
        <v>0.01</v>
      </c>
      <c r="FN15">
        <v>0.01</v>
      </c>
      <c r="FO15">
        <v>0.01</v>
      </c>
      <c r="FP15">
        <v>0.05</v>
      </c>
      <c r="FQ15">
        <v>0.01</v>
      </c>
      <c r="FR15">
        <v>0</v>
      </c>
      <c r="FS15">
        <v>0.01</v>
      </c>
      <c r="FT15">
        <v>0.01</v>
      </c>
      <c r="FU15">
        <v>0</v>
      </c>
      <c r="FV15">
        <v>0.01</v>
      </c>
      <c r="FW15">
        <v>0</v>
      </c>
      <c r="FX15">
        <v>0.03</v>
      </c>
      <c r="FY15">
        <v>0.02</v>
      </c>
      <c r="FZ15">
        <v>0.01</v>
      </c>
      <c r="GA15">
        <v>0.02</v>
      </c>
      <c r="GB15">
        <v>0.04</v>
      </c>
      <c r="GC15">
        <v>0.02</v>
      </c>
      <c r="GD15">
        <v>0.03</v>
      </c>
      <c r="GE15">
        <v>0.01</v>
      </c>
      <c r="GF15">
        <v>0.03</v>
      </c>
      <c r="GG15">
        <v>0.02</v>
      </c>
      <c r="GH15">
        <v>0.01</v>
      </c>
      <c r="GI15">
        <v>0.04</v>
      </c>
      <c r="GJ15">
        <v>0</v>
      </c>
      <c r="GK15">
        <v>0.01</v>
      </c>
      <c r="GL15">
        <v>0.02</v>
      </c>
      <c r="GM15">
        <v>0</v>
      </c>
      <c r="GN15">
        <v>0</v>
      </c>
      <c r="GO15">
        <v>0.01</v>
      </c>
      <c r="GP15">
        <v>0.02</v>
      </c>
      <c r="GQ15">
        <v>0.01</v>
      </c>
      <c r="GR15">
        <v>0.01</v>
      </c>
      <c r="GS15">
        <v>0.04</v>
      </c>
      <c r="GT15">
        <v>0.01</v>
      </c>
      <c r="GU15">
        <v>0.03</v>
      </c>
      <c r="GV15">
        <v>0</v>
      </c>
      <c r="GW15">
        <v>0</v>
      </c>
      <c r="GX15">
        <v>0.02</v>
      </c>
      <c r="GY15">
        <v>0.96</v>
      </c>
      <c r="GZ15">
        <v>0.01</v>
      </c>
      <c r="HA15">
        <v>0</v>
      </c>
      <c r="HB15">
        <v>0</v>
      </c>
      <c r="HC15">
        <v>0</v>
      </c>
      <c r="HD15">
        <v>0.44</v>
      </c>
      <c r="HE15">
        <v>0.04</v>
      </c>
      <c r="HF15">
        <v>0.02</v>
      </c>
      <c r="HG15">
        <v>0</v>
      </c>
      <c r="HH15">
        <v>0.01</v>
      </c>
      <c r="HI15">
        <v>0.01</v>
      </c>
      <c r="HJ15">
        <v>0.04</v>
      </c>
      <c r="HK15">
        <v>0.01</v>
      </c>
      <c r="HL15">
        <v>0</v>
      </c>
      <c r="HM15">
        <v>0</v>
      </c>
      <c r="HN15">
        <v>0</v>
      </c>
      <c r="HO15">
        <v>0</v>
      </c>
      <c r="HP15">
        <v>0.02</v>
      </c>
      <c r="HQ15">
        <v>0</v>
      </c>
      <c r="HR15">
        <v>0</v>
      </c>
      <c r="HS15">
        <v>0.01</v>
      </c>
      <c r="HT15">
        <v>0.02</v>
      </c>
      <c r="HU15">
        <v>0.01</v>
      </c>
      <c r="HV15">
        <v>0.08</v>
      </c>
      <c r="HW15">
        <v>0.03</v>
      </c>
      <c r="HX15">
        <v>0.02</v>
      </c>
      <c r="HY15">
        <v>0.01</v>
      </c>
      <c r="HZ15">
        <v>0.02</v>
      </c>
      <c r="IA15">
        <v>0</v>
      </c>
      <c r="IB15">
        <v>0</v>
      </c>
      <c r="IC15">
        <v>0</v>
      </c>
      <c r="ID15">
        <v>0.02</v>
      </c>
      <c r="IE15">
        <v>0.03</v>
      </c>
      <c r="IF15">
        <v>0</v>
      </c>
      <c r="IG15">
        <v>0.01</v>
      </c>
      <c r="IH15">
        <v>0</v>
      </c>
      <c r="II15">
        <v>0</v>
      </c>
      <c r="IJ15">
        <v>0.01</v>
      </c>
      <c r="IK15">
        <v>0.01</v>
      </c>
      <c r="IL15">
        <v>0.02</v>
      </c>
      <c r="IM15">
        <v>0.05</v>
      </c>
      <c r="IN15">
        <v>0.01</v>
      </c>
      <c r="IO15">
        <v>0</v>
      </c>
      <c r="IP15">
        <v>0.01</v>
      </c>
      <c r="IQ15">
        <v>0</v>
      </c>
      <c r="IR15">
        <v>0.02</v>
      </c>
      <c r="IS15">
        <v>0</v>
      </c>
      <c r="IT15">
        <v>0.02</v>
      </c>
      <c r="IU15">
        <v>0</v>
      </c>
      <c r="IV15">
        <v>0</v>
      </c>
      <c r="IW15">
        <v>0</v>
      </c>
      <c r="IX15">
        <v>0.03</v>
      </c>
      <c r="IY15">
        <v>0</v>
      </c>
      <c r="IZ15">
        <v>0.01</v>
      </c>
      <c r="JA15">
        <v>0.01</v>
      </c>
      <c r="JB15">
        <v>0</v>
      </c>
      <c r="JC15">
        <v>0</v>
      </c>
      <c r="JD15">
        <v>0.05</v>
      </c>
      <c r="JE15">
        <v>0.1</v>
      </c>
      <c r="JF15">
        <v>0.01</v>
      </c>
      <c r="JG15">
        <v>0.96</v>
      </c>
      <c r="JH15">
        <v>0</v>
      </c>
      <c r="JI15">
        <v>0</v>
      </c>
      <c r="JJ15">
        <v>0</v>
      </c>
      <c r="JK15">
        <v>0.03</v>
      </c>
      <c r="JL15">
        <v>0</v>
      </c>
      <c r="JM15">
        <v>0.02</v>
      </c>
      <c r="JN15">
        <v>0.01</v>
      </c>
      <c r="JO15">
        <v>0.01</v>
      </c>
      <c r="JP15">
        <v>0.02</v>
      </c>
      <c r="JQ15">
        <v>0.01</v>
      </c>
      <c r="JR15">
        <v>0.01</v>
      </c>
      <c r="JS15">
        <v>0.02</v>
      </c>
      <c r="JT15">
        <v>0.02</v>
      </c>
      <c r="JU15">
        <v>0.01</v>
      </c>
      <c r="JV15">
        <v>0.04</v>
      </c>
      <c r="JW15">
        <v>0.03</v>
      </c>
      <c r="JX15">
        <v>0.01</v>
      </c>
      <c r="JY15">
        <v>0.04</v>
      </c>
      <c r="JZ15">
        <v>0</v>
      </c>
      <c r="KA15">
        <v>0.02</v>
      </c>
      <c r="KB15">
        <v>0.02</v>
      </c>
      <c r="KC15">
        <v>0.01</v>
      </c>
      <c r="KD15">
        <v>0.05</v>
      </c>
      <c r="KE15">
        <v>0</v>
      </c>
      <c r="KF15">
        <v>0.03</v>
      </c>
      <c r="KG15">
        <v>0.05</v>
      </c>
      <c r="KH15">
        <v>0.02</v>
      </c>
      <c r="KI15">
        <v>0.01</v>
      </c>
      <c r="KJ15">
        <v>0.03</v>
      </c>
      <c r="KK15">
        <v>0.01</v>
      </c>
      <c r="KL15">
        <v>0.05</v>
      </c>
      <c r="KM15">
        <v>0.03</v>
      </c>
      <c r="KN15">
        <v>0.02</v>
      </c>
      <c r="KO15">
        <v>0.01</v>
      </c>
      <c r="KP15">
        <v>0.01</v>
      </c>
      <c r="KQ15">
        <v>0.01</v>
      </c>
      <c r="KR15">
        <v>0.01</v>
      </c>
      <c r="KS15">
        <v>0.02</v>
      </c>
      <c r="KT15">
        <v>0.01</v>
      </c>
      <c r="KU15">
        <v>0.01</v>
      </c>
      <c r="KV15">
        <v>0</v>
      </c>
      <c r="KW15">
        <v>0.04</v>
      </c>
      <c r="KX15">
        <v>0.02</v>
      </c>
      <c r="KY15">
        <v>0.03</v>
      </c>
      <c r="KZ15">
        <v>0.01</v>
      </c>
      <c r="LA15">
        <v>0.01</v>
      </c>
      <c r="LB15">
        <v>0.02</v>
      </c>
      <c r="LC15">
        <v>0.01</v>
      </c>
      <c r="LD15">
        <v>0</v>
      </c>
      <c r="LE15">
        <v>0.92</v>
      </c>
      <c r="LF15">
        <v>0.02</v>
      </c>
      <c r="LG15">
        <v>0.02</v>
      </c>
      <c r="LH15">
        <v>0.01</v>
      </c>
      <c r="LI15">
        <v>0.01</v>
      </c>
      <c r="LJ15">
        <v>0.01</v>
      </c>
      <c r="LK15">
        <v>0.03</v>
      </c>
      <c r="LL15">
        <v>0.01</v>
      </c>
      <c r="LM15">
        <v>0.05</v>
      </c>
      <c r="LN15">
        <v>0.02</v>
      </c>
      <c r="LO15">
        <v>0.11</v>
      </c>
      <c r="LP15">
        <v>7.0000000000000007E-2</v>
      </c>
      <c r="LQ15">
        <v>0.08</v>
      </c>
      <c r="LR15">
        <v>7.0000000000000007E-2</v>
      </c>
      <c r="LS15">
        <v>0.12</v>
      </c>
    </row>
    <row r="16" spans="1:331">
      <c r="A16" s="212" t="s">
        <v>23</v>
      </c>
      <c r="B16">
        <v>0.47</v>
      </c>
      <c r="C16">
        <v>0.04</v>
      </c>
      <c r="D16">
        <v>0.42</v>
      </c>
      <c r="E16">
        <v>0.02</v>
      </c>
      <c r="F16">
        <v>0.26</v>
      </c>
      <c r="G16">
        <v>0.28999999999999998</v>
      </c>
      <c r="H16">
        <v>0.09</v>
      </c>
      <c r="I16">
        <v>0.01</v>
      </c>
      <c r="J16">
        <v>0.01</v>
      </c>
      <c r="K16">
        <v>0.1</v>
      </c>
      <c r="L16">
        <v>0</v>
      </c>
      <c r="M16">
        <v>0.03</v>
      </c>
      <c r="N16">
        <v>0.69</v>
      </c>
      <c r="O16">
        <v>0.08</v>
      </c>
      <c r="P16">
        <v>1</v>
      </c>
      <c r="Q16">
        <v>0.01</v>
      </c>
      <c r="R16">
        <v>0.12</v>
      </c>
      <c r="S16">
        <v>0.05</v>
      </c>
      <c r="T16">
        <v>0.1</v>
      </c>
      <c r="U16">
        <v>0.03</v>
      </c>
      <c r="V16">
        <v>0.02</v>
      </c>
      <c r="W16">
        <v>0.05</v>
      </c>
      <c r="X16">
        <v>0.1</v>
      </c>
      <c r="Y16">
        <v>0.03</v>
      </c>
      <c r="Z16">
        <v>0</v>
      </c>
      <c r="AA16">
        <v>0</v>
      </c>
      <c r="AB16">
        <v>0.02</v>
      </c>
      <c r="AC16">
        <v>0.06</v>
      </c>
      <c r="AD16">
        <v>0.01</v>
      </c>
      <c r="AE16">
        <v>7.0000000000000007E-2</v>
      </c>
      <c r="AF16">
        <v>0.03</v>
      </c>
      <c r="AG16">
        <v>0.02</v>
      </c>
      <c r="AH16">
        <v>0.02</v>
      </c>
      <c r="AI16">
        <v>0.03</v>
      </c>
      <c r="AJ16">
        <v>0.03</v>
      </c>
      <c r="AK16">
        <v>0.01</v>
      </c>
      <c r="AL16">
        <v>0.02</v>
      </c>
      <c r="AM16">
        <v>0.02</v>
      </c>
      <c r="AN16">
        <v>0.01</v>
      </c>
      <c r="AO16">
        <v>0.01</v>
      </c>
      <c r="AP16">
        <v>0</v>
      </c>
      <c r="AQ16">
        <v>0.05</v>
      </c>
      <c r="AR16">
        <v>0.01</v>
      </c>
      <c r="AS16">
        <v>0.01</v>
      </c>
      <c r="AT16">
        <v>0.02</v>
      </c>
      <c r="AU16">
        <v>0.02</v>
      </c>
      <c r="AV16">
        <v>0.01</v>
      </c>
      <c r="AW16">
        <v>0</v>
      </c>
      <c r="AX16">
        <v>0.02</v>
      </c>
      <c r="AY16">
        <v>0.02</v>
      </c>
      <c r="AZ16">
        <v>0.1</v>
      </c>
      <c r="BA16">
        <v>0.01</v>
      </c>
      <c r="BB16">
        <v>0.02</v>
      </c>
      <c r="BC16">
        <v>0.02</v>
      </c>
      <c r="BD16">
        <v>7.0000000000000007E-2</v>
      </c>
      <c r="BE16">
        <v>0</v>
      </c>
      <c r="BF16">
        <v>0.03</v>
      </c>
      <c r="BG16">
        <v>0</v>
      </c>
      <c r="BH16">
        <v>0.02</v>
      </c>
      <c r="BI16">
        <v>0.02</v>
      </c>
      <c r="BJ16">
        <v>0.05</v>
      </c>
      <c r="BK16">
        <v>0.02</v>
      </c>
      <c r="BL16">
        <v>0.01</v>
      </c>
      <c r="BM16">
        <v>0.02</v>
      </c>
      <c r="BN16">
        <v>0.02</v>
      </c>
      <c r="BO16">
        <v>0.01</v>
      </c>
      <c r="BP16">
        <v>0.01</v>
      </c>
      <c r="BQ16">
        <v>0.09</v>
      </c>
      <c r="BR16">
        <v>0.02</v>
      </c>
      <c r="BS16">
        <v>0.03</v>
      </c>
      <c r="BT16">
        <v>0.01</v>
      </c>
      <c r="BU16">
        <v>0.03</v>
      </c>
      <c r="BV16">
        <v>0.01</v>
      </c>
      <c r="BW16">
        <v>0.01</v>
      </c>
      <c r="BX16">
        <v>0.01</v>
      </c>
      <c r="BY16">
        <v>0.01</v>
      </c>
      <c r="BZ16">
        <v>0.01</v>
      </c>
      <c r="CA16">
        <v>0.02</v>
      </c>
      <c r="CB16">
        <v>0.01</v>
      </c>
      <c r="CC16">
        <v>0.01</v>
      </c>
      <c r="CD16">
        <v>0.01</v>
      </c>
      <c r="CE16">
        <v>0.01</v>
      </c>
      <c r="CF16">
        <v>0.01</v>
      </c>
      <c r="CG16">
        <v>0.01</v>
      </c>
      <c r="CH16">
        <v>0.02</v>
      </c>
      <c r="CI16">
        <v>0.01</v>
      </c>
      <c r="CJ16">
        <v>0.01</v>
      </c>
      <c r="CK16">
        <v>0</v>
      </c>
      <c r="CL16">
        <v>0.01</v>
      </c>
      <c r="CM16">
        <v>0.01</v>
      </c>
      <c r="CN16">
        <v>0.06</v>
      </c>
      <c r="CO16">
        <v>0.06</v>
      </c>
      <c r="CP16">
        <v>0.01</v>
      </c>
      <c r="CQ16">
        <v>0.15</v>
      </c>
      <c r="CR16">
        <v>0.09</v>
      </c>
      <c r="CS16">
        <v>0.08</v>
      </c>
      <c r="CT16">
        <v>7.0000000000000007E-2</v>
      </c>
      <c r="CU16">
        <v>0.51</v>
      </c>
      <c r="CV16">
        <v>0.06</v>
      </c>
      <c r="CW16">
        <v>0.03</v>
      </c>
      <c r="CX16">
        <v>0.01</v>
      </c>
      <c r="CY16">
        <v>0.49</v>
      </c>
      <c r="CZ16">
        <v>0.01</v>
      </c>
      <c r="DA16">
        <v>0.01</v>
      </c>
      <c r="DB16">
        <v>0.03</v>
      </c>
      <c r="DC16">
        <v>0.05</v>
      </c>
      <c r="DD16">
        <v>0.05</v>
      </c>
      <c r="DE16">
        <v>0.02</v>
      </c>
      <c r="DF16">
        <v>0.05</v>
      </c>
      <c r="DG16">
        <v>0.01</v>
      </c>
      <c r="DH16">
        <v>0</v>
      </c>
      <c r="DI16">
        <v>0.03</v>
      </c>
      <c r="DJ16">
        <v>0</v>
      </c>
      <c r="DK16">
        <v>0.06</v>
      </c>
      <c r="DL16">
        <v>0.01</v>
      </c>
      <c r="DM16">
        <v>0.03</v>
      </c>
      <c r="DN16">
        <v>0.1</v>
      </c>
      <c r="DO16">
        <v>0</v>
      </c>
      <c r="DP16">
        <v>0.1</v>
      </c>
      <c r="DQ16">
        <v>0.1</v>
      </c>
      <c r="DR16">
        <v>0.01</v>
      </c>
      <c r="DS16">
        <v>0.01</v>
      </c>
      <c r="DT16">
        <v>0.08</v>
      </c>
      <c r="DU16">
        <v>0.01</v>
      </c>
      <c r="DV16">
        <v>0.16</v>
      </c>
      <c r="DW16">
        <v>0.04</v>
      </c>
      <c r="DX16">
        <v>0.05</v>
      </c>
      <c r="DY16">
        <v>0</v>
      </c>
      <c r="DZ16">
        <v>0.03</v>
      </c>
      <c r="EA16">
        <v>0.12</v>
      </c>
      <c r="EB16">
        <v>0.03</v>
      </c>
      <c r="EC16">
        <v>0.12</v>
      </c>
      <c r="ED16">
        <v>0.04</v>
      </c>
      <c r="EE16">
        <v>0.04</v>
      </c>
      <c r="EF16">
        <v>0.05</v>
      </c>
      <c r="EG16">
        <v>0</v>
      </c>
      <c r="EH16">
        <v>0.03</v>
      </c>
      <c r="EI16">
        <v>0.04</v>
      </c>
      <c r="EJ16">
        <v>0.02</v>
      </c>
      <c r="EK16">
        <v>0.02</v>
      </c>
      <c r="EL16">
        <v>0.02</v>
      </c>
      <c r="EM16">
        <v>0.01</v>
      </c>
      <c r="EN16">
        <v>0</v>
      </c>
      <c r="EO16">
        <v>0.12</v>
      </c>
      <c r="EP16">
        <v>0</v>
      </c>
      <c r="EQ16">
        <v>0.02</v>
      </c>
      <c r="ER16">
        <v>0.05</v>
      </c>
      <c r="ES16">
        <v>0</v>
      </c>
      <c r="ET16">
        <v>0.02</v>
      </c>
      <c r="EU16">
        <v>0</v>
      </c>
      <c r="EV16">
        <v>0.02</v>
      </c>
      <c r="EW16">
        <v>0.08</v>
      </c>
      <c r="EX16">
        <v>0</v>
      </c>
      <c r="EY16">
        <v>0.01</v>
      </c>
      <c r="EZ16">
        <v>0</v>
      </c>
      <c r="FA16">
        <v>0.02</v>
      </c>
      <c r="FB16">
        <v>0.03</v>
      </c>
      <c r="FC16">
        <v>0.03</v>
      </c>
      <c r="FD16">
        <v>0</v>
      </c>
      <c r="FE16">
        <v>0.05</v>
      </c>
      <c r="FF16">
        <v>0.02</v>
      </c>
      <c r="FG16">
        <v>0.03</v>
      </c>
      <c r="FH16">
        <v>0.01</v>
      </c>
      <c r="FI16">
        <v>0.01</v>
      </c>
      <c r="FJ16">
        <v>0.02</v>
      </c>
      <c r="FK16">
        <v>0.06</v>
      </c>
      <c r="FL16">
        <v>0</v>
      </c>
      <c r="FM16">
        <v>0.03</v>
      </c>
      <c r="FN16">
        <v>0</v>
      </c>
      <c r="FO16">
        <v>0</v>
      </c>
      <c r="FP16">
        <v>0.01</v>
      </c>
      <c r="FQ16">
        <v>0.01</v>
      </c>
      <c r="FR16">
        <v>0</v>
      </c>
      <c r="FS16">
        <v>0.04</v>
      </c>
      <c r="FT16">
        <v>0.04</v>
      </c>
      <c r="FU16">
        <v>0</v>
      </c>
      <c r="FV16">
        <v>0</v>
      </c>
      <c r="FW16">
        <v>0.02</v>
      </c>
      <c r="FX16">
        <v>0.06</v>
      </c>
      <c r="FY16">
        <v>0.02</v>
      </c>
      <c r="FZ16">
        <v>0.01</v>
      </c>
      <c r="GA16">
        <v>0.01</v>
      </c>
      <c r="GB16">
        <v>0</v>
      </c>
      <c r="GC16">
        <v>0.01</v>
      </c>
      <c r="GD16">
        <v>0.03</v>
      </c>
      <c r="GE16">
        <v>0</v>
      </c>
      <c r="GF16">
        <v>0.02</v>
      </c>
      <c r="GG16">
        <v>7.0000000000000007E-2</v>
      </c>
      <c r="GH16">
        <v>0.02</v>
      </c>
      <c r="GI16">
        <v>0.06</v>
      </c>
      <c r="GJ16">
        <v>0</v>
      </c>
      <c r="GK16">
        <v>0</v>
      </c>
      <c r="GL16">
        <v>0.04</v>
      </c>
      <c r="GM16">
        <v>0.01</v>
      </c>
      <c r="GN16">
        <v>0</v>
      </c>
      <c r="GO16">
        <v>0</v>
      </c>
      <c r="GP16">
        <v>0.03</v>
      </c>
      <c r="GQ16">
        <v>0.02</v>
      </c>
      <c r="GR16">
        <v>0.02</v>
      </c>
      <c r="GS16">
        <v>0</v>
      </c>
      <c r="GT16">
        <v>0.02</v>
      </c>
      <c r="GU16">
        <v>0.03</v>
      </c>
      <c r="GV16">
        <v>0.01</v>
      </c>
      <c r="GW16">
        <v>0.01</v>
      </c>
      <c r="GX16">
        <v>0.01</v>
      </c>
      <c r="GY16">
        <v>0.08</v>
      </c>
      <c r="GZ16">
        <v>0.01</v>
      </c>
      <c r="HA16">
        <v>0.01</v>
      </c>
      <c r="HB16">
        <v>0</v>
      </c>
      <c r="HC16">
        <v>0</v>
      </c>
      <c r="HD16">
        <v>7.0000000000000007E-2</v>
      </c>
      <c r="HE16">
        <v>0.01</v>
      </c>
      <c r="HF16">
        <v>0.03</v>
      </c>
      <c r="HG16">
        <v>0</v>
      </c>
      <c r="HH16">
        <v>0.01</v>
      </c>
      <c r="HI16">
        <v>0.03</v>
      </c>
      <c r="HJ16">
        <v>0.01</v>
      </c>
      <c r="HK16">
        <v>0.02</v>
      </c>
      <c r="HL16">
        <v>0</v>
      </c>
      <c r="HM16">
        <v>0</v>
      </c>
      <c r="HN16">
        <v>0</v>
      </c>
      <c r="HO16">
        <v>0</v>
      </c>
      <c r="HP16">
        <v>0.04</v>
      </c>
      <c r="HQ16">
        <v>0</v>
      </c>
      <c r="HR16">
        <v>0.01</v>
      </c>
      <c r="HS16">
        <v>0.04</v>
      </c>
      <c r="HT16">
        <v>0.01</v>
      </c>
      <c r="HU16">
        <v>0.01</v>
      </c>
      <c r="HV16">
        <v>0</v>
      </c>
      <c r="HW16">
        <v>0.02</v>
      </c>
      <c r="HX16">
        <v>0.01</v>
      </c>
      <c r="HY16">
        <v>0.02</v>
      </c>
      <c r="HZ16">
        <v>0.04</v>
      </c>
      <c r="IA16">
        <v>0</v>
      </c>
      <c r="IB16">
        <v>0</v>
      </c>
      <c r="IC16">
        <v>0</v>
      </c>
      <c r="ID16">
        <v>0.05</v>
      </c>
      <c r="IE16">
        <v>0.03</v>
      </c>
      <c r="IF16">
        <v>0</v>
      </c>
      <c r="IG16">
        <v>0.06</v>
      </c>
      <c r="IH16">
        <v>0.01</v>
      </c>
      <c r="II16">
        <v>0</v>
      </c>
      <c r="IJ16">
        <v>0</v>
      </c>
      <c r="IK16">
        <v>0.01</v>
      </c>
      <c r="IL16">
        <v>0.02</v>
      </c>
      <c r="IM16">
        <v>0.11</v>
      </c>
      <c r="IN16">
        <v>0.04</v>
      </c>
      <c r="IO16">
        <v>0.02</v>
      </c>
      <c r="IP16">
        <v>0.02</v>
      </c>
      <c r="IQ16">
        <v>0.01</v>
      </c>
      <c r="IR16">
        <v>0.03</v>
      </c>
      <c r="IS16">
        <v>0.01</v>
      </c>
      <c r="IT16">
        <v>0.03</v>
      </c>
      <c r="IU16">
        <v>0.01</v>
      </c>
      <c r="IV16">
        <v>0.01</v>
      </c>
      <c r="IW16">
        <v>0</v>
      </c>
      <c r="IX16">
        <v>0.09</v>
      </c>
      <c r="IY16">
        <v>0</v>
      </c>
      <c r="IZ16">
        <v>0.01</v>
      </c>
      <c r="JA16">
        <v>0.01</v>
      </c>
      <c r="JB16">
        <v>0</v>
      </c>
      <c r="JC16">
        <v>0</v>
      </c>
      <c r="JD16">
        <v>7.0000000000000007E-2</v>
      </c>
      <c r="JE16">
        <v>0.02</v>
      </c>
      <c r="JF16">
        <v>0.02</v>
      </c>
      <c r="JG16">
        <v>0.08</v>
      </c>
      <c r="JH16">
        <v>0</v>
      </c>
      <c r="JI16">
        <v>0</v>
      </c>
      <c r="JJ16">
        <v>0</v>
      </c>
      <c r="JK16">
        <v>0.01</v>
      </c>
      <c r="JL16">
        <v>0</v>
      </c>
      <c r="JM16">
        <v>0.04</v>
      </c>
      <c r="JN16">
        <v>0.01</v>
      </c>
      <c r="JO16">
        <v>0.01</v>
      </c>
      <c r="JP16">
        <v>0.03</v>
      </c>
      <c r="JQ16">
        <v>0.02</v>
      </c>
      <c r="JR16">
        <v>0.06</v>
      </c>
      <c r="JS16">
        <v>0</v>
      </c>
      <c r="JT16">
        <v>0.06</v>
      </c>
      <c r="JU16">
        <v>0.02</v>
      </c>
      <c r="JV16">
        <v>0.09</v>
      </c>
      <c r="JW16">
        <v>0.03</v>
      </c>
      <c r="JX16">
        <v>0.01</v>
      </c>
      <c r="JY16">
        <v>0.05</v>
      </c>
      <c r="JZ16">
        <v>0.01</v>
      </c>
      <c r="KA16">
        <v>0.03</v>
      </c>
      <c r="KB16">
        <v>0</v>
      </c>
      <c r="KC16">
        <v>0.03</v>
      </c>
      <c r="KD16">
        <v>0.03</v>
      </c>
      <c r="KE16">
        <v>0</v>
      </c>
      <c r="KF16">
        <v>0.02</v>
      </c>
      <c r="KG16">
        <v>0.01</v>
      </c>
      <c r="KH16">
        <v>0.02</v>
      </c>
      <c r="KI16">
        <v>0.01</v>
      </c>
      <c r="KJ16">
        <v>0.02</v>
      </c>
      <c r="KK16">
        <v>0.02</v>
      </c>
      <c r="KL16">
        <v>0.11</v>
      </c>
      <c r="KM16">
        <v>0.06</v>
      </c>
      <c r="KN16">
        <v>0.03</v>
      </c>
      <c r="KO16">
        <v>0</v>
      </c>
      <c r="KP16">
        <v>0.02</v>
      </c>
      <c r="KQ16">
        <v>0</v>
      </c>
      <c r="KR16">
        <v>0</v>
      </c>
      <c r="KS16">
        <v>0.01</v>
      </c>
      <c r="KT16">
        <v>0.02</v>
      </c>
      <c r="KU16">
        <v>0</v>
      </c>
      <c r="KV16">
        <v>0</v>
      </c>
      <c r="KW16">
        <v>0.04</v>
      </c>
      <c r="KX16">
        <v>0.02</v>
      </c>
      <c r="KY16">
        <v>0.01</v>
      </c>
      <c r="KZ16">
        <v>0</v>
      </c>
      <c r="LA16">
        <v>0.01</v>
      </c>
      <c r="LB16">
        <v>0.05</v>
      </c>
      <c r="LC16">
        <v>0.02</v>
      </c>
      <c r="LD16">
        <v>0</v>
      </c>
      <c r="LE16">
        <v>7.0000000000000007E-2</v>
      </c>
      <c r="LF16">
        <v>0.03</v>
      </c>
      <c r="LG16">
        <v>0</v>
      </c>
      <c r="LH16">
        <v>0.02</v>
      </c>
      <c r="LI16">
        <v>0.01</v>
      </c>
      <c r="LJ16">
        <v>0.01</v>
      </c>
      <c r="LK16">
        <v>0</v>
      </c>
      <c r="LL16">
        <v>0.01</v>
      </c>
      <c r="LM16">
        <v>0.06</v>
      </c>
      <c r="LN16">
        <v>0.04</v>
      </c>
      <c r="LO16">
        <v>0.06</v>
      </c>
      <c r="LP16">
        <v>0.01</v>
      </c>
      <c r="LQ16">
        <v>0</v>
      </c>
      <c r="LR16">
        <v>0.1</v>
      </c>
      <c r="LS16">
        <v>0.41</v>
      </c>
    </row>
    <row r="17" spans="1:331">
      <c r="A17" s="212" t="s">
        <v>58</v>
      </c>
      <c r="B17">
        <v>0.1</v>
      </c>
      <c r="C17">
        <v>0.01</v>
      </c>
      <c r="D17">
        <v>0.08</v>
      </c>
      <c r="E17">
        <v>0.03</v>
      </c>
      <c r="F17">
        <v>0.02</v>
      </c>
      <c r="G17">
        <v>7.0000000000000007E-2</v>
      </c>
      <c r="H17">
        <v>0.02</v>
      </c>
      <c r="I17">
        <v>0</v>
      </c>
      <c r="J17">
        <v>0.04</v>
      </c>
      <c r="K17">
        <v>0.02</v>
      </c>
      <c r="L17">
        <v>0</v>
      </c>
      <c r="M17">
        <v>0.01</v>
      </c>
      <c r="N17">
        <v>0.04</v>
      </c>
      <c r="O17">
        <v>0.01</v>
      </c>
      <c r="P17">
        <v>0.01</v>
      </c>
      <c r="Q17">
        <v>1</v>
      </c>
      <c r="R17">
        <v>0</v>
      </c>
      <c r="S17">
        <v>0.02</v>
      </c>
      <c r="T17">
        <v>0.03</v>
      </c>
      <c r="U17">
        <v>0.02</v>
      </c>
      <c r="V17">
        <v>0.01</v>
      </c>
      <c r="W17">
        <v>0.02</v>
      </c>
      <c r="X17">
        <v>0.03</v>
      </c>
      <c r="Y17">
        <v>0.02</v>
      </c>
      <c r="Z17">
        <v>0</v>
      </c>
      <c r="AA17">
        <v>0</v>
      </c>
      <c r="AB17">
        <v>0.01</v>
      </c>
      <c r="AC17">
        <v>0</v>
      </c>
      <c r="AD17">
        <v>0.01</v>
      </c>
      <c r="AE17">
        <v>0.01</v>
      </c>
      <c r="AF17">
        <v>0</v>
      </c>
      <c r="AG17">
        <v>0.01</v>
      </c>
      <c r="AH17">
        <v>0.01</v>
      </c>
      <c r="AI17">
        <v>0.01</v>
      </c>
      <c r="AJ17">
        <v>0.01</v>
      </c>
      <c r="AK17">
        <v>0.01</v>
      </c>
      <c r="AL17">
        <v>0.01</v>
      </c>
      <c r="AM17">
        <v>0</v>
      </c>
      <c r="AN17">
        <v>0.01</v>
      </c>
      <c r="AO17">
        <v>0.01</v>
      </c>
      <c r="AP17">
        <v>0</v>
      </c>
      <c r="AQ17">
        <v>0.01</v>
      </c>
      <c r="AR17">
        <v>0</v>
      </c>
      <c r="AS17">
        <v>0</v>
      </c>
      <c r="AT17">
        <v>0.01</v>
      </c>
      <c r="AU17">
        <v>0.01</v>
      </c>
      <c r="AV17">
        <v>0</v>
      </c>
      <c r="AW17">
        <v>0</v>
      </c>
      <c r="AX17">
        <v>0.01</v>
      </c>
      <c r="AY17">
        <v>0.01</v>
      </c>
      <c r="AZ17">
        <v>0.01</v>
      </c>
      <c r="BA17">
        <v>0.01</v>
      </c>
      <c r="BB17">
        <v>0.01</v>
      </c>
      <c r="BC17">
        <v>0.01</v>
      </c>
      <c r="BD17">
        <v>0.02</v>
      </c>
      <c r="BE17">
        <v>0</v>
      </c>
      <c r="BF17">
        <v>0.03</v>
      </c>
      <c r="BG17">
        <v>0</v>
      </c>
      <c r="BH17">
        <v>0</v>
      </c>
      <c r="BI17">
        <v>0.01</v>
      </c>
      <c r="BJ17">
        <v>0.02</v>
      </c>
      <c r="BK17">
        <v>0.01</v>
      </c>
      <c r="BL17">
        <v>0</v>
      </c>
      <c r="BM17">
        <v>0.01</v>
      </c>
      <c r="BN17">
        <v>0.01</v>
      </c>
      <c r="BO17">
        <v>0</v>
      </c>
      <c r="BP17">
        <v>0</v>
      </c>
      <c r="BQ17">
        <v>0</v>
      </c>
      <c r="BR17">
        <v>0</v>
      </c>
      <c r="BS17">
        <v>0.01</v>
      </c>
      <c r="BT17">
        <v>0.01</v>
      </c>
      <c r="BU17">
        <v>0.01</v>
      </c>
      <c r="BV17">
        <v>0</v>
      </c>
      <c r="BW17">
        <v>0</v>
      </c>
      <c r="BX17">
        <v>0</v>
      </c>
      <c r="BY17">
        <v>0.01</v>
      </c>
      <c r="BZ17">
        <v>0.01</v>
      </c>
      <c r="CA17">
        <v>0</v>
      </c>
      <c r="CB17">
        <v>0.05</v>
      </c>
      <c r="CC17">
        <v>0.01</v>
      </c>
      <c r="CD17">
        <v>0.01</v>
      </c>
      <c r="CE17">
        <v>0.01</v>
      </c>
      <c r="CF17">
        <v>0.01</v>
      </c>
      <c r="CG17">
        <v>0.01</v>
      </c>
      <c r="CH17">
        <v>0.01</v>
      </c>
      <c r="CI17">
        <v>0.01</v>
      </c>
      <c r="CJ17">
        <v>0.01</v>
      </c>
      <c r="CK17">
        <v>0</v>
      </c>
      <c r="CL17">
        <v>0</v>
      </c>
      <c r="CM17">
        <v>0</v>
      </c>
      <c r="CN17">
        <v>0.02</v>
      </c>
      <c r="CO17">
        <v>0.01</v>
      </c>
      <c r="CP17">
        <v>0.05</v>
      </c>
      <c r="CQ17">
        <v>0.03</v>
      </c>
      <c r="CR17">
        <v>0.03</v>
      </c>
      <c r="CS17">
        <v>0.01</v>
      </c>
      <c r="CT17">
        <v>0.04</v>
      </c>
      <c r="CU17">
        <v>0.02</v>
      </c>
      <c r="CV17">
        <v>0.04</v>
      </c>
      <c r="CW17">
        <v>0.04</v>
      </c>
      <c r="CX17">
        <v>0</v>
      </c>
      <c r="CY17">
        <v>0.1</v>
      </c>
      <c r="CZ17">
        <v>0.02</v>
      </c>
      <c r="DA17">
        <v>0.01</v>
      </c>
      <c r="DB17">
        <v>0.01</v>
      </c>
      <c r="DC17">
        <v>0.05</v>
      </c>
      <c r="DD17">
        <v>0.05</v>
      </c>
      <c r="DE17">
        <v>0.01</v>
      </c>
      <c r="DF17">
        <v>0.09</v>
      </c>
      <c r="DG17">
        <v>0.02</v>
      </c>
      <c r="DH17">
        <v>0</v>
      </c>
      <c r="DI17">
        <v>0.05</v>
      </c>
      <c r="DJ17">
        <v>0.01</v>
      </c>
      <c r="DK17">
        <v>0.02</v>
      </c>
      <c r="DL17">
        <v>0.02</v>
      </c>
      <c r="DM17">
        <v>0.02</v>
      </c>
      <c r="DN17">
        <v>7.0000000000000007E-2</v>
      </c>
      <c r="DO17">
        <v>0.02</v>
      </c>
      <c r="DP17">
        <v>0.01</v>
      </c>
      <c r="DQ17">
        <v>0.01</v>
      </c>
      <c r="DR17">
        <v>0.01</v>
      </c>
      <c r="DS17">
        <v>0.03</v>
      </c>
      <c r="DT17">
        <v>0.02</v>
      </c>
      <c r="DU17">
        <v>0.02</v>
      </c>
      <c r="DV17">
        <v>0.05</v>
      </c>
      <c r="DW17">
        <v>0</v>
      </c>
      <c r="DX17">
        <v>0.02</v>
      </c>
      <c r="DY17">
        <v>0.52</v>
      </c>
      <c r="DZ17">
        <v>0.04</v>
      </c>
      <c r="EA17">
        <v>0.06</v>
      </c>
      <c r="EB17">
        <v>0.11</v>
      </c>
      <c r="EC17">
        <v>0.05</v>
      </c>
      <c r="ED17">
        <v>0.13</v>
      </c>
      <c r="EE17">
        <v>0.04</v>
      </c>
      <c r="EF17">
        <v>0.1</v>
      </c>
      <c r="EG17">
        <v>0.01</v>
      </c>
      <c r="EH17">
        <v>0</v>
      </c>
      <c r="EI17">
        <v>0.02</v>
      </c>
      <c r="EJ17">
        <v>0.01</v>
      </c>
      <c r="EK17">
        <v>0.03</v>
      </c>
      <c r="EL17">
        <v>0.01</v>
      </c>
      <c r="EM17">
        <v>0</v>
      </c>
      <c r="EN17">
        <v>0.01</v>
      </c>
      <c r="EO17">
        <v>0.04</v>
      </c>
      <c r="EP17">
        <v>0.01</v>
      </c>
      <c r="EQ17">
        <v>0.01</v>
      </c>
      <c r="ER17">
        <v>0.01</v>
      </c>
      <c r="ES17">
        <v>0</v>
      </c>
      <c r="ET17">
        <v>0</v>
      </c>
      <c r="EU17">
        <v>0</v>
      </c>
      <c r="EV17">
        <v>0.02</v>
      </c>
      <c r="EW17">
        <v>0.03</v>
      </c>
      <c r="EX17">
        <v>0.01</v>
      </c>
      <c r="EY17">
        <v>0.01</v>
      </c>
      <c r="EZ17">
        <v>0</v>
      </c>
      <c r="FA17">
        <v>0.05</v>
      </c>
      <c r="FB17">
        <v>0.04</v>
      </c>
      <c r="FC17">
        <v>0.06</v>
      </c>
      <c r="FD17">
        <v>0.01</v>
      </c>
      <c r="FE17">
        <v>0.02</v>
      </c>
      <c r="FF17">
        <v>0.03</v>
      </c>
      <c r="FG17">
        <v>0.02</v>
      </c>
      <c r="FH17">
        <v>0.03</v>
      </c>
      <c r="FI17">
        <v>0</v>
      </c>
      <c r="FJ17">
        <v>0.02</v>
      </c>
      <c r="FK17">
        <v>0.03</v>
      </c>
      <c r="FL17">
        <v>0.03</v>
      </c>
      <c r="FM17">
        <v>0.02</v>
      </c>
      <c r="FN17">
        <v>0.01</v>
      </c>
      <c r="FO17">
        <v>0.01</v>
      </c>
      <c r="FP17">
        <v>7.0000000000000007E-2</v>
      </c>
      <c r="FQ17">
        <v>0.02</v>
      </c>
      <c r="FR17">
        <v>0</v>
      </c>
      <c r="FS17">
        <v>0.02</v>
      </c>
      <c r="FT17">
        <v>0.02</v>
      </c>
      <c r="FU17">
        <v>0.01</v>
      </c>
      <c r="FV17">
        <v>0.01</v>
      </c>
      <c r="FW17">
        <v>0.11</v>
      </c>
      <c r="FX17">
        <v>0.05</v>
      </c>
      <c r="FY17">
        <v>0.03</v>
      </c>
      <c r="FZ17">
        <v>0.02</v>
      </c>
      <c r="GA17">
        <v>0.03</v>
      </c>
      <c r="GB17">
        <v>0.05</v>
      </c>
      <c r="GC17">
        <v>0.03</v>
      </c>
      <c r="GD17">
        <v>0.02</v>
      </c>
      <c r="GE17">
        <v>0.01</v>
      </c>
      <c r="GF17">
        <v>0.95</v>
      </c>
      <c r="GG17">
        <v>0.03</v>
      </c>
      <c r="GH17">
        <v>0.02</v>
      </c>
      <c r="GI17">
        <v>0.05</v>
      </c>
      <c r="GJ17">
        <v>0</v>
      </c>
      <c r="GK17">
        <v>0.02</v>
      </c>
      <c r="GL17">
        <v>0.03</v>
      </c>
      <c r="GM17">
        <v>0</v>
      </c>
      <c r="GN17">
        <v>0</v>
      </c>
      <c r="GO17">
        <v>0.02</v>
      </c>
      <c r="GP17">
        <v>0.03</v>
      </c>
      <c r="GQ17">
        <v>0.01</v>
      </c>
      <c r="GR17">
        <v>0.01</v>
      </c>
      <c r="GS17">
        <v>0.05</v>
      </c>
      <c r="GT17">
        <v>0.02</v>
      </c>
      <c r="GU17">
        <v>0.04</v>
      </c>
      <c r="GV17">
        <v>0.01</v>
      </c>
      <c r="GW17">
        <v>0</v>
      </c>
      <c r="GX17">
        <v>0.03</v>
      </c>
      <c r="GY17">
        <v>0.01</v>
      </c>
      <c r="GZ17">
        <v>0.02</v>
      </c>
      <c r="HA17">
        <v>0.01</v>
      </c>
      <c r="HB17">
        <v>0</v>
      </c>
      <c r="HC17">
        <v>0.01</v>
      </c>
      <c r="HD17">
        <v>0.59</v>
      </c>
      <c r="HE17">
        <v>0.77</v>
      </c>
      <c r="HF17">
        <v>0.03</v>
      </c>
      <c r="HG17">
        <v>0</v>
      </c>
      <c r="HH17">
        <v>0.02</v>
      </c>
      <c r="HI17">
        <v>0</v>
      </c>
      <c r="HJ17">
        <v>0.05</v>
      </c>
      <c r="HK17">
        <v>0.01</v>
      </c>
      <c r="HL17">
        <v>0</v>
      </c>
      <c r="HM17">
        <v>0</v>
      </c>
      <c r="HN17">
        <v>0</v>
      </c>
      <c r="HO17">
        <v>0</v>
      </c>
      <c r="HP17">
        <v>0.03</v>
      </c>
      <c r="HQ17">
        <v>0</v>
      </c>
      <c r="HR17">
        <v>0</v>
      </c>
      <c r="HS17">
        <v>0.02</v>
      </c>
      <c r="HT17">
        <v>0.02</v>
      </c>
      <c r="HU17">
        <v>0.02</v>
      </c>
      <c r="HV17">
        <v>0.11</v>
      </c>
      <c r="HW17">
        <v>0.96</v>
      </c>
      <c r="HX17">
        <v>0.02</v>
      </c>
      <c r="HY17">
        <v>0.01</v>
      </c>
      <c r="HZ17">
        <v>0.02</v>
      </c>
      <c r="IA17">
        <v>0</v>
      </c>
      <c r="IB17">
        <v>0.01</v>
      </c>
      <c r="IC17">
        <v>0</v>
      </c>
      <c r="ID17">
        <v>0.02</v>
      </c>
      <c r="IE17">
        <v>0.05</v>
      </c>
      <c r="IF17">
        <v>0</v>
      </c>
      <c r="IG17">
        <v>0.01</v>
      </c>
      <c r="IH17">
        <v>0.01</v>
      </c>
      <c r="II17">
        <v>0</v>
      </c>
      <c r="IJ17">
        <v>0.02</v>
      </c>
      <c r="IK17">
        <v>0</v>
      </c>
      <c r="IL17">
        <v>0.03</v>
      </c>
      <c r="IM17">
        <v>7.0000000000000007E-2</v>
      </c>
      <c r="IN17">
        <v>0.01</v>
      </c>
      <c r="IO17">
        <v>0</v>
      </c>
      <c r="IP17">
        <v>0.01</v>
      </c>
      <c r="IQ17">
        <v>0</v>
      </c>
      <c r="IR17">
        <v>0.03</v>
      </c>
      <c r="IS17">
        <v>0.01</v>
      </c>
      <c r="IT17">
        <v>0.01</v>
      </c>
      <c r="IU17">
        <v>0</v>
      </c>
      <c r="IV17">
        <v>0</v>
      </c>
      <c r="IW17">
        <v>0</v>
      </c>
      <c r="IX17">
        <v>0.04</v>
      </c>
      <c r="IY17">
        <v>0</v>
      </c>
      <c r="IZ17">
        <v>0</v>
      </c>
      <c r="JA17">
        <v>0.01</v>
      </c>
      <c r="JB17">
        <v>0.01</v>
      </c>
      <c r="JC17">
        <v>0</v>
      </c>
      <c r="JD17">
        <v>7.0000000000000007E-2</v>
      </c>
      <c r="JE17">
        <v>0.14000000000000001</v>
      </c>
      <c r="JF17">
        <v>0.01</v>
      </c>
      <c r="JG17">
        <v>0.01</v>
      </c>
      <c r="JH17">
        <v>0</v>
      </c>
      <c r="JI17">
        <v>0</v>
      </c>
      <c r="JJ17">
        <v>0</v>
      </c>
      <c r="JK17">
        <v>0.05</v>
      </c>
      <c r="JL17">
        <v>0</v>
      </c>
      <c r="JM17">
        <v>0.46</v>
      </c>
      <c r="JN17">
        <v>0.01</v>
      </c>
      <c r="JO17">
        <v>0.01</v>
      </c>
      <c r="JP17">
        <v>0.02</v>
      </c>
      <c r="JQ17">
        <v>0.02</v>
      </c>
      <c r="JR17">
        <v>0.02</v>
      </c>
      <c r="JS17">
        <v>0.03</v>
      </c>
      <c r="JT17">
        <v>0.03</v>
      </c>
      <c r="JU17">
        <v>0.02</v>
      </c>
      <c r="JV17">
        <v>0.06</v>
      </c>
      <c r="JW17">
        <v>0.04</v>
      </c>
      <c r="JX17">
        <v>0.01</v>
      </c>
      <c r="JY17">
        <v>0.05</v>
      </c>
      <c r="JZ17">
        <v>0</v>
      </c>
      <c r="KA17">
        <v>0.02</v>
      </c>
      <c r="KB17">
        <v>0.11</v>
      </c>
      <c r="KC17">
        <v>0.2</v>
      </c>
      <c r="KD17">
        <v>7.0000000000000007E-2</v>
      </c>
      <c r="KE17">
        <v>0</v>
      </c>
      <c r="KF17">
        <v>0.04</v>
      </c>
      <c r="KG17">
        <v>7.0000000000000007E-2</v>
      </c>
      <c r="KH17">
        <v>0.03</v>
      </c>
      <c r="KI17">
        <v>0.01</v>
      </c>
      <c r="KJ17">
        <v>0.6</v>
      </c>
      <c r="KK17">
        <v>0.01</v>
      </c>
      <c r="KL17">
        <v>0.06</v>
      </c>
      <c r="KM17">
        <v>0.02</v>
      </c>
      <c r="KN17">
        <v>0.03</v>
      </c>
      <c r="KO17">
        <v>0.01</v>
      </c>
      <c r="KP17">
        <v>0.01</v>
      </c>
      <c r="KQ17">
        <v>0.01</v>
      </c>
      <c r="KR17">
        <v>0.01</v>
      </c>
      <c r="KS17">
        <v>0.03</v>
      </c>
      <c r="KT17">
        <v>0.01</v>
      </c>
      <c r="KU17">
        <v>0.01</v>
      </c>
      <c r="KV17">
        <v>0.01</v>
      </c>
      <c r="KW17">
        <v>0.06</v>
      </c>
      <c r="KX17">
        <v>0.03</v>
      </c>
      <c r="KY17">
        <v>0.04</v>
      </c>
      <c r="KZ17">
        <v>0.01</v>
      </c>
      <c r="LA17">
        <v>0.01</v>
      </c>
      <c r="LB17">
        <v>0.03</v>
      </c>
      <c r="LC17">
        <v>0.01</v>
      </c>
      <c r="LD17">
        <v>0</v>
      </c>
      <c r="LE17">
        <v>0.01</v>
      </c>
      <c r="LF17">
        <v>0.03</v>
      </c>
      <c r="LG17">
        <v>0.03</v>
      </c>
      <c r="LH17">
        <v>0.02</v>
      </c>
      <c r="LI17">
        <v>0.01</v>
      </c>
      <c r="LJ17">
        <v>0.12</v>
      </c>
      <c r="LK17">
        <v>0.04</v>
      </c>
      <c r="LL17">
        <v>0.01</v>
      </c>
      <c r="LM17">
        <v>7.0000000000000007E-2</v>
      </c>
      <c r="LN17">
        <v>0.03</v>
      </c>
      <c r="LO17">
        <v>0.15</v>
      </c>
      <c r="LP17">
        <v>0.2</v>
      </c>
      <c r="LQ17">
        <v>0.11</v>
      </c>
      <c r="LR17">
        <v>0.17</v>
      </c>
      <c r="LS17">
        <v>0.06</v>
      </c>
    </row>
    <row r="18" spans="1:331">
      <c r="A18" s="212" t="s">
        <v>73</v>
      </c>
      <c r="B18">
        <v>0.11</v>
      </c>
      <c r="C18">
        <v>0.01</v>
      </c>
      <c r="D18">
        <v>0.08</v>
      </c>
      <c r="E18">
        <v>0.04</v>
      </c>
      <c r="F18">
        <v>0.01</v>
      </c>
      <c r="G18">
        <v>0.09</v>
      </c>
      <c r="H18">
        <v>0.01</v>
      </c>
      <c r="I18">
        <v>0</v>
      </c>
      <c r="J18">
        <v>0.01</v>
      </c>
      <c r="K18">
        <v>0.01</v>
      </c>
      <c r="L18">
        <v>0</v>
      </c>
      <c r="M18">
        <v>7.0000000000000007E-2</v>
      </c>
      <c r="N18">
        <v>0.11</v>
      </c>
      <c r="O18">
        <v>0.05</v>
      </c>
      <c r="P18">
        <v>0.12</v>
      </c>
      <c r="Q18">
        <v>0</v>
      </c>
      <c r="R18">
        <v>1</v>
      </c>
      <c r="S18">
        <v>0.49</v>
      </c>
      <c r="T18">
        <v>0.52</v>
      </c>
      <c r="U18">
        <v>0.32</v>
      </c>
      <c r="V18">
        <v>0.04</v>
      </c>
      <c r="W18">
        <v>0.49</v>
      </c>
      <c r="X18">
        <v>0.52</v>
      </c>
      <c r="Y18">
        <v>0.32</v>
      </c>
      <c r="Z18">
        <v>0</v>
      </c>
      <c r="AA18">
        <v>0</v>
      </c>
      <c r="AB18">
        <v>0.04</v>
      </c>
      <c r="AC18">
        <v>0.06</v>
      </c>
      <c r="AD18">
        <v>0</v>
      </c>
      <c r="AE18">
        <v>0.02</v>
      </c>
      <c r="AF18">
        <v>0.01</v>
      </c>
      <c r="AG18">
        <v>0</v>
      </c>
      <c r="AH18">
        <v>0</v>
      </c>
      <c r="AI18">
        <v>0.01</v>
      </c>
      <c r="AJ18">
        <v>0</v>
      </c>
      <c r="AK18">
        <v>0</v>
      </c>
      <c r="AL18">
        <v>0.01</v>
      </c>
      <c r="AM18">
        <v>0</v>
      </c>
      <c r="AN18">
        <v>0</v>
      </c>
      <c r="AO18">
        <v>0</v>
      </c>
      <c r="AP18">
        <v>0.01</v>
      </c>
      <c r="AQ18">
        <v>0.03</v>
      </c>
      <c r="AR18">
        <v>0</v>
      </c>
      <c r="AS18">
        <v>0.01</v>
      </c>
      <c r="AT18">
        <v>0.02</v>
      </c>
      <c r="AU18">
        <v>0</v>
      </c>
      <c r="AV18">
        <v>0.01</v>
      </c>
      <c r="AW18">
        <v>0.01</v>
      </c>
      <c r="AX18">
        <v>0</v>
      </c>
      <c r="AY18">
        <v>0</v>
      </c>
      <c r="AZ18">
        <v>0.03</v>
      </c>
      <c r="BA18">
        <v>0</v>
      </c>
      <c r="BB18">
        <v>0</v>
      </c>
      <c r="BC18">
        <v>0.01</v>
      </c>
      <c r="BD18">
        <v>0</v>
      </c>
      <c r="BE18">
        <v>0</v>
      </c>
      <c r="BF18">
        <v>0.02</v>
      </c>
      <c r="BG18">
        <v>0.03</v>
      </c>
      <c r="BH18">
        <v>0.01</v>
      </c>
      <c r="BI18">
        <v>0.02</v>
      </c>
      <c r="BJ18">
        <v>0.01</v>
      </c>
      <c r="BK18">
        <v>0</v>
      </c>
      <c r="BL18">
        <v>0.01</v>
      </c>
      <c r="BM18">
        <v>0</v>
      </c>
      <c r="BN18">
        <v>0</v>
      </c>
      <c r="BO18">
        <v>0</v>
      </c>
      <c r="BP18">
        <v>0</v>
      </c>
      <c r="BQ18">
        <v>0.01</v>
      </c>
      <c r="BR18">
        <v>0</v>
      </c>
      <c r="BS18">
        <v>0</v>
      </c>
      <c r="BT18">
        <v>0.02</v>
      </c>
      <c r="BU18">
        <v>0.01</v>
      </c>
      <c r="BV18">
        <v>0</v>
      </c>
      <c r="BW18">
        <v>0</v>
      </c>
      <c r="BX18">
        <v>0</v>
      </c>
      <c r="BY18">
        <v>0</v>
      </c>
      <c r="BZ18">
        <v>0.01</v>
      </c>
      <c r="CA18">
        <v>0.01</v>
      </c>
      <c r="CB18">
        <v>0.02</v>
      </c>
      <c r="CC18">
        <v>0</v>
      </c>
      <c r="CD18">
        <v>0</v>
      </c>
      <c r="CE18">
        <v>0.01</v>
      </c>
      <c r="CF18">
        <v>0</v>
      </c>
      <c r="CG18">
        <v>0.02</v>
      </c>
      <c r="CH18">
        <v>0.01</v>
      </c>
      <c r="CI18">
        <v>0</v>
      </c>
      <c r="CJ18">
        <v>0</v>
      </c>
      <c r="CK18">
        <v>0.01</v>
      </c>
      <c r="CL18">
        <v>0</v>
      </c>
      <c r="CM18">
        <v>0</v>
      </c>
      <c r="CN18">
        <v>0</v>
      </c>
      <c r="CO18">
        <v>0.03</v>
      </c>
      <c r="CP18">
        <v>0.02</v>
      </c>
      <c r="CQ18">
        <v>0.02</v>
      </c>
      <c r="CR18">
        <v>0</v>
      </c>
      <c r="CS18">
        <v>0.03</v>
      </c>
      <c r="CT18">
        <v>0</v>
      </c>
      <c r="CU18">
        <v>0.05</v>
      </c>
      <c r="CV18">
        <v>0.01</v>
      </c>
      <c r="CW18">
        <v>0.05</v>
      </c>
      <c r="CX18">
        <v>0.01</v>
      </c>
      <c r="CY18">
        <v>0.06</v>
      </c>
      <c r="CZ18">
        <v>0.1</v>
      </c>
      <c r="DA18">
        <v>0.02</v>
      </c>
      <c r="DB18">
        <v>0.06</v>
      </c>
      <c r="DC18">
        <v>0.06</v>
      </c>
      <c r="DD18">
        <v>0.23</v>
      </c>
      <c r="DE18">
        <v>0.11</v>
      </c>
      <c r="DF18">
        <v>0.01</v>
      </c>
      <c r="DG18">
        <v>0.12</v>
      </c>
      <c r="DH18">
        <v>0.02</v>
      </c>
      <c r="DI18">
        <v>0.18</v>
      </c>
      <c r="DJ18">
        <v>0.03</v>
      </c>
      <c r="DK18">
        <v>0.06</v>
      </c>
      <c r="DL18">
        <v>0.06</v>
      </c>
      <c r="DM18">
        <v>0.1</v>
      </c>
      <c r="DN18">
        <v>0.42</v>
      </c>
      <c r="DO18">
        <v>0.01</v>
      </c>
      <c r="DP18">
        <v>0.16</v>
      </c>
      <c r="DQ18">
        <v>0.02</v>
      </c>
      <c r="DR18">
        <v>0.03</v>
      </c>
      <c r="DS18">
        <v>0.13</v>
      </c>
      <c r="DT18">
        <v>0.01</v>
      </c>
      <c r="DU18">
        <v>0.03</v>
      </c>
      <c r="DV18">
        <v>0.01</v>
      </c>
      <c r="DW18">
        <v>0.05</v>
      </c>
      <c r="DX18">
        <v>0.01</v>
      </c>
      <c r="DY18">
        <v>0.01</v>
      </c>
      <c r="DZ18">
        <v>0.01</v>
      </c>
      <c r="EA18">
        <v>7.0000000000000007E-2</v>
      </c>
      <c r="EB18">
        <v>0.01</v>
      </c>
      <c r="EC18">
        <v>0.06</v>
      </c>
      <c r="ED18">
        <v>0.04</v>
      </c>
      <c r="EE18">
        <v>0.04</v>
      </c>
      <c r="EF18">
        <v>0.05</v>
      </c>
      <c r="EG18">
        <v>0.02</v>
      </c>
      <c r="EH18">
        <v>0</v>
      </c>
      <c r="EI18">
        <v>0.02</v>
      </c>
      <c r="EJ18">
        <v>0.01</v>
      </c>
      <c r="EK18">
        <v>0.01</v>
      </c>
      <c r="EL18">
        <v>0.01</v>
      </c>
      <c r="EM18">
        <v>0</v>
      </c>
      <c r="EN18">
        <v>0.02</v>
      </c>
      <c r="EO18">
        <v>7.0000000000000007E-2</v>
      </c>
      <c r="EP18">
        <v>0.01</v>
      </c>
      <c r="EQ18">
        <v>0.03</v>
      </c>
      <c r="ER18">
        <v>0</v>
      </c>
      <c r="ES18">
        <v>0</v>
      </c>
      <c r="ET18">
        <v>0.02</v>
      </c>
      <c r="EU18">
        <v>0</v>
      </c>
      <c r="EV18">
        <v>0.04</v>
      </c>
      <c r="EW18">
        <v>0.03</v>
      </c>
      <c r="EX18">
        <v>0.02</v>
      </c>
      <c r="EY18">
        <v>0</v>
      </c>
      <c r="EZ18">
        <v>0</v>
      </c>
      <c r="FA18">
        <v>0.03</v>
      </c>
      <c r="FB18">
        <v>0.04</v>
      </c>
      <c r="FC18">
        <v>0.13</v>
      </c>
      <c r="FD18">
        <v>0</v>
      </c>
      <c r="FE18">
        <v>0.01</v>
      </c>
      <c r="FF18">
        <v>0.01</v>
      </c>
      <c r="FG18">
        <v>0.01</v>
      </c>
      <c r="FH18">
        <v>0.01</v>
      </c>
      <c r="FI18">
        <v>0.01</v>
      </c>
      <c r="FJ18">
        <v>0.01</v>
      </c>
      <c r="FK18">
        <v>0.04</v>
      </c>
      <c r="FL18">
        <v>0</v>
      </c>
      <c r="FM18">
        <v>0.02</v>
      </c>
      <c r="FN18">
        <v>0</v>
      </c>
      <c r="FO18">
        <v>0</v>
      </c>
      <c r="FP18">
        <v>0.05</v>
      </c>
      <c r="FQ18">
        <v>0.02</v>
      </c>
      <c r="FR18">
        <v>0</v>
      </c>
      <c r="FS18">
        <v>0.01</v>
      </c>
      <c r="FT18">
        <v>0.01</v>
      </c>
      <c r="FU18">
        <v>0.01</v>
      </c>
      <c r="FV18">
        <v>0.01</v>
      </c>
      <c r="FW18">
        <v>0.03</v>
      </c>
      <c r="FX18">
        <v>0.06</v>
      </c>
      <c r="FY18">
        <v>0</v>
      </c>
      <c r="FZ18">
        <v>0</v>
      </c>
      <c r="GA18">
        <v>0.02</v>
      </c>
      <c r="GB18">
        <v>0.02</v>
      </c>
      <c r="GC18">
        <v>0</v>
      </c>
      <c r="GD18">
        <v>0.03</v>
      </c>
      <c r="GE18">
        <v>0.01</v>
      </c>
      <c r="GF18">
        <v>0.01</v>
      </c>
      <c r="GG18">
        <v>0.08</v>
      </c>
      <c r="GH18">
        <v>0.01</v>
      </c>
      <c r="GI18">
        <v>0.03</v>
      </c>
      <c r="GJ18">
        <v>0</v>
      </c>
      <c r="GK18">
        <v>0.01</v>
      </c>
      <c r="GL18">
        <v>0.02</v>
      </c>
      <c r="GM18">
        <v>0.01</v>
      </c>
      <c r="GN18">
        <v>0</v>
      </c>
      <c r="GO18">
        <v>0.02</v>
      </c>
      <c r="GP18">
        <v>0.03</v>
      </c>
      <c r="GQ18">
        <v>0.02</v>
      </c>
      <c r="GR18">
        <v>0.02</v>
      </c>
      <c r="GS18">
        <v>0.02</v>
      </c>
      <c r="GT18">
        <v>0.01</v>
      </c>
      <c r="GU18">
        <v>0</v>
      </c>
      <c r="GV18">
        <v>0.01</v>
      </c>
      <c r="GW18">
        <v>0.01</v>
      </c>
      <c r="GX18">
        <v>0.02</v>
      </c>
      <c r="GY18">
        <v>0.05</v>
      </c>
      <c r="GZ18">
        <v>0</v>
      </c>
      <c r="HA18">
        <v>0</v>
      </c>
      <c r="HB18">
        <v>0</v>
      </c>
      <c r="HC18">
        <v>0</v>
      </c>
      <c r="HD18">
        <v>0.01</v>
      </c>
      <c r="HE18">
        <v>0.01</v>
      </c>
      <c r="HF18">
        <v>0.03</v>
      </c>
      <c r="HG18">
        <v>0</v>
      </c>
      <c r="HH18">
        <v>0.02</v>
      </c>
      <c r="HI18">
        <v>0.01</v>
      </c>
      <c r="HJ18">
        <v>0.06</v>
      </c>
      <c r="HK18">
        <v>0.01</v>
      </c>
      <c r="HL18">
        <v>0.01</v>
      </c>
      <c r="HM18">
        <v>0</v>
      </c>
      <c r="HN18">
        <v>0</v>
      </c>
      <c r="HO18">
        <v>0</v>
      </c>
      <c r="HP18">
        <v>0.03</v>
      </c>
      <c r="HQ18">
        <v>0</v>
      </c>
      <c r="HR18">
        <v>0.01</v>
      </c>
      <c r="HS18">
        <v>0.01</v>
      </c>
      <c r="HT18">
        <v>0.01</v>
      </c>
      <c r="HU18">
        <v>0</v>
      </c>
      <c r="HV18">
        <v>0.12</v>
      </c>
      <c r="HW18">
        <v>0.01</v>
      </c>
      <c r="HX18">
        <v>0</v>
      </c>
      <c r="HY18">
        <v>0.01</v>
      </c>
      <c r="HZ18">
        <v>0.06</v>
      </c>
      <c r="IA18">
        <v>0</v>
      </c>
      <c r="IB18">
        <v>0</v>
      </c>
      <c r="IC18">
        <v>0</v>
      </c>
      <c r="ID18">
        <v>0.01</v>
      </c>
      <c r="IE18">
        <v>0.05</v>
      </c>
      <c r="IF18">
        <v>0</v>
      </c>
      <c r="IG18">
        <v>0.03</v>
      </c>
      <c r="IH18">
        <v>0.01</v>
      </c>
      <c r="II18">
        <v>0</v>
      </c>
      <c r="IJ18">
        <v>0.03</v>
      </c>
      <c r="IK18">
        <v>0</v>
      </c>
      <c r="IL18">
        <v>7.0000000000000007E-2</v>
      </c>
      <c r="IM18">
        <v>7.0000000000000007E-2</v>
      </c>
      <c r="IN18">
        <v>0.02</v>
      </c>
      <c r="IO18">
        <v>0.01</v>
      </c>
      <c r="IP18">
        <v>0.02</v>
      </c>
      <c r="IQ18">
        <v>0</v>
      </c>
      <c r="IR18">
        <v>0.03</v>
      </c>
      <c r="IS18">
        <v>0</v>
      </c>
      <c r="IT18">
        <v>0.01</v>
      </c>
      <c r="IU18">
        <v>0.01</v>
      </c>
      <c r="IV18">
        <v>0</v>
      </c>
      <c r="IW18">
        <v>0</v>
      </c>
      <c r="IX18">
        <v>0.02</v>
      </c>
      <c r="IY18">
        <v>0</v>
      </c>
      <c r="IZ18">
        <v>0.01</v>
      </c>
      <c r="JA18">
        <v>0.01</v>
      </c>
      <c r="JB18">
        <v>0</v>
      </c>
      <c r="JC18">
        <v>0</v>
      </c>
      <c r="JD18">
        <v>0.04</v>
      </c>
      <c r="JE18">
        <v>0</v>
      </c>
      <c r="JF18">
        <v>0.02</v>
      </c>
      <c r="JG18">
        <v>0.05</v>
      </c>
      <c r="JH18">
        <v>0</v>
      </c>
      <c r="JI18">
        <v>0</v>
      </c>
      <c r="JJ18">
        <v>0</v>
      </c>
      <c r="JK18">
        <v>0.01</v>
      </c>
      <c r="JL18">
        <v>0</v>
      </c>
      <c r="JM18">
        <v>0.04</v>
      </c>
      <c r="JN18">
        <v>0.03</v>
      </c>
      <c r="JO18">
        <v>0</v>
      </c>
      <c r="JP18">
        <v>0</v>
      </c>
      <c r="JQ18">
        <v>0.01</v>
      </c>
      <c r="JR18">
        <v>0.01</v>
      </c>
      <c r="JS18">
        <v>0</v>
      </c>
      <c r="JT18">
        <v>0</v>
      </c>
      <c r="JU18">
        <v>0.04</v>
      </c>
      <c r="JV18">
        <v>0.06</v>
      </c>
      <c r="JW18">
        <v>0.03</v>
      </c>
      <c r="JX18">
        <v>0.01</v>
      </c>
      <c r="JY18">
        <v>0.02</v>
      </c>
      <c r="JZ18">
        <v>0</v>
      </c>
      <c r="KA18">
        <v>0.02</v>
      </c>
      <c r="KB18">
        <v>0.03</v>
      </c>
      <c r="KC18">
        <v>0.05</v>
      </c>
      <c r="KD18">
        <v>0.02</v>
      </c>
      <c r="KE18">
        <v>0.01</v>
      </c>
      <c r="KF18">
        <v>0</v>
      </c>
      <c r="KG18">
        <v>0.03</v>
      </c>
      <c r="KH18">
        <v>0.01</v>
      </c>
      <c r="KI18">
        <v>0</v>
      </c>
      <c r="KJ18">
        <v>0.01</v>
      </c>
      <c r="KK18">
        <v>0.01</v>
      </c>
      <c r="KL18">
        <v>0.13</v>
      </c>
      <c r="KM18">
        <v>0</v>
      </c>
      <c r="KN18">
        <v>0.03</v>
      </c>
      <c r="KO18">
        <v>0.02</v>
      </c>
      <c r="KP18">
        <v>0</v>
      </c>
      <c r="KQ18">
        <v>0</v>
      </c>
      <c r="KR18">
        <v>0.02</v>
      </c>
      <c r="KS18">
        <v>0.02</v>
      </c>
      <c r="KT18">
        <v>0</v>
      </c>
      <c r="KU18">
        <v>0</v>
      </c>
      <c r="KV18">
        <v>0</v>
      </c>
      <c r="KW18">
        <v>0.01</v>
      </c>
      <c r="KX18">
        <v>0.01</v>
      </c>
      <c r="KY18">
        <v>0.03</v>
      </c>
      <c r="KZ18">
        <v>0.01</v>
      </c>
      <c r="LA18">
        <v>0.01</v>
      </c>
      <c r="LB18">
        <v>0.03</v>
      </c>
      <c r="LC18">
        <v>0.01</v>
      </c>
      <c r="LD18">
        <v>0</v>
      </c>
      <c r="LE18">
        <v>0.05</v>
      </c>
      <c r="LF18">
        <v>0.04</v>
      </c>
      <c r="LG18">
        <v>0.02</v>
      </c>
      <c r="LH18">
        <v>0</v>
      </c>
      <c r="LI18">
        <v>0.02</v>
      </c>
      <c r="LJ18">
        <v>0.03</v>
      </c>
      <c r="LK18">
        <v>0.01</v>
      </c>
      <c r="LL18">
        <v>0.02</v>
      </c>
      <c r="LM18">
        <v>0</v>
      </c>
      <c r="LN18">
        <v>0</v>
      </c>
      <c r="LO18">
        <v>0.05</v>
      </c>
      <c r="LP18">
        <v>0.03</v>
      </c>
      <c r="LQ18">
        <v>0.01</v>
      </c>
      <c r="LR18">
        <v>0.08</v>
      </c>
      <c r="LS18">
        <v>0.08</v>
      </c>
    </row>
    <row r="19" spans="1:331">
      <c r="A19" s="212" t="s">
        <v>57</v>
      </c>
      <c r="B19">
        <v>0.12</v>
      </c>
      <c r="C19">
        <v>0</v>
      </c>
      <c r="D19">
        <v>0.11</v>
      </c>
      <c r="E19">
        <v>0.04</v>
      </c>
      <c r="F19">
        <v>0.09</v>
      </c>
      <c r="G19">
        <v>0.01</v>
      </c>
      <c r="H19">
        <v>0.02</v>
      </c>
      <c r="I19">
        <v>0.01</v>
      </c>
      <c r="J19">
        <v>0.01</v>
      </c>
      <c r="K19">
        <v>0.01</v>
      </c>
      <c r="L19">
        <v>0</v>
      </c>
      <c r="M19">
        <v>0.03</v>
      </c>
      <c r="N19">
        <v>0.06</v>
      </c>
      <c r="O19">
        <v>0.03</v>
      </c>
      <c r="P19">
        <v>0.05</v>
      </c>
      <c r="Q19">
        <v>0.02</v>
      </c>
      <c r="R19">
        <v>0.49</v>
      </c>
      <c r="S19">
        <v>1</v>
      </c>
      <c r="T19">
        <v>0.25</v>
      </c>
      <c r="U19">
        <v>0.16</v>
      </c>
      <c r="V19">
        <v>0.02</v>
      </c>
      <c r="W19">
        <v>1</v>
      </c>
      <c r="X19">
        <v>0.25</v>
      </c>
      <c r="Y19">
        <v>0.16</v>
      </c>
      <c r="Z19">
        <v>0</v>
      </c>
      <c r="AA19">
        <v>0</v>
      </c>
      <c r="AB19">
        <v>0.02</v>
      </c>
      <c r="AC19">
        <v>0.03</v>
      </c>
      <c r="AD19">
        <v>0</v>
      </c>
      <c r="AE19">
        <v>0.04</v>
      </c>
      <c r="AF19">
        <v>0.01</v>
      </c>
      <c r="AG19">
        <v>0.01</v>
      </c>
      <c r="AH19">
        <v>0.02</v>
      </c>
      <c r="AI19">
        <v>0</v>
      </c>
      <c r="AJ19">
        <v>0.01</v>
      </c>
      <c r="AK19">
        <v>0</v>
      </c>
      <c r="AL19">
        <v>0.01</v>
      </c>
      <c r="AM19">
        <v>0.01</v>
      </c>
      <c r="AN19">
        <v>0</v>
      </c>
      <c r="AO19">
        <v>0.01</v>
      </c>
      <c r="AP19">
        <v>0.05</v>
      </c>
      <c r="AQ19">
        <v>0.01</v>
      </c>
      <c r="AR19">
        <v>0.01</v>
      </c>
      <c r="AS19">
        <v>0.02</v>
      </c>
      <c r="AT19">
        <v>0.01</v>
      </c>
      <c r="AU19">
        <v>0.01</v>
      </c>
      <c r="AV19">
        <v>0.02</v>
      </c>
      <c r="AW19">
        <v>0.01</v>
      </c>
      <c r="AX19">
        <v>0.03</v>
      </c>
      <c r="AY19">
        <v>0.01</v>
      </c>
      <c r="AZ19">
        <v>0.03</v>
      </c>
      <c r="BA19">
        <v>0.02</v>
      </c>
      <c r="BB19">
        <v>0</v>
      </c>
      <c r="BC19">
        <v>0</v>
      </c>
      <c r="BD19">
        <v>0.04</v>
      </c>
      <c r="BE19">
        <v>0</v>
      </c>
      <c r="BF19">
        <v>0.05</v>
      </c>
      <c r="BG19">
        <v>0.01</v>
      </c>
      <c r="BH19">
        <v>0.01</v>
      </c>
      <c r="BI19">
        <v>0.06</v>
      </c>
      <c r="BJ19">
        <v>0.01</v>
      </c>
      <c r="BK19">
        <v>0</v>
      </c>
      <c r="BL19">
        <v>0.03</v>
      </c>
      <c r="BM19">
        <v>0.02</v>
      </c>
      <c r="BN19">
        <v>0.01</v>
      </c>
      <c r="BO19">
        <v>0.01</v>
      </c>
      <c r="BP19">
        <v>0.01</v>
      </c>
      <c r="BQ19">
        <v>0.02</v>
      </c>
      <c r="BR19">
        <v>0</v>
      </c>
      <c r="BS19">
        <v>0.02</v>
      </c>
      <c r="BT19">
        <v>0.03</v>
      </c>
      <c r="BU19">
        <v>0</v>
      </c>
      <c r="BV19">
        <v>0</v>
      </c>
      <c r="BW19">
        <v>0.01</v>
      </c>
      <c r="BX19">
        <v>0</v>
      </c>
      <c r="BY19">
        <v>0.01</v>
      </c>
      <c r="BZ19">
        <v>0.03</v>
      </c>
      <c r="CA19">
        <v>0</v>
      </c>
      <c r="CB19">
        <v>0.02</v>
      </c>
      <c r="CC19">
        <v>0.02</v>
      </c>
      <c r="CD19">
        <v>0</v>
      </c>
      <c r="CE19">
        <v>0.01</v>
      </c>
      <c r="CF19">
        <v>0.02</v>
      </c>
      <c r="CG19">
        <v>0.01</v>
      </c>
      <c r="CH19">
        <v>0</v>
      </c>
      <c r="CI19">
        <v>0.01</v>
      </c>
      <c r="CJ19">
        <v>0</v>
      </c>
      <c r="CK19">
        <v>0</v>
      </c>
      <c r="CL19">
        <v>0.01</v>
      </c>
      <c r="CM19">
        <v>0</v>
      </c>
      <c r="CN19">
        <v>0.01</v>
      </c>
      <c r="CO19">
        <v>0.01</v>
      </c>
      <c r="CP19">
        <v>0.02</v>
      </c>
      <c r="CQ19">
        <v>0.03</v>
      </c>
      <c r="CR19">
        <v>0.02</v>
      </c>
      <c r="CS19">
        <v>0</v>
      </c>
      <c r="CT19">
        <v>0.04</v>
      </c>
      <c r="CU19">
        <v>0.05</v>
      </c>
      <c r="CV19">
        <v>0.02</v>
      </c>
      <c r="CW19">
        <v>0.03</v>
      </c>
      <c r="CX19">
        <v>0</v>
      </c>
      <c r="CY19">
        <v>0.08</v>
      </c>
      <c r="CZ19">
        <v>0.02</v>
      </c>
      <c r="DA19">
        <v>0.06</v>
      </c>
      <c r="DB19">
        <v>0.02</v>
      </c>
      <c r="DC19">
        <v>0.09</v>
      </c>
      <c r="DD19">
        <v>0.05</v>
      </c>
      <c r="DE19">
        <v>0.05</v>
      </c>
      <c r="DF19">
        <v>0.17</v>
      </c>
      <c r="DG19">
        <v>0.06</v>
      </c>
      <c r="DH19">
        <v>0.01</v>
      </c>
      <c r="DI19">
        <v>0.08</v>
      </c>
      <c r="DJ19">
        <v>0.01</v>
      </c>
      <c r="DK19">
        <v>0.02</v>
      </c>
      <c r="DL19">
        <v>0.03</v>
      </c>
      <c r="DM19">
        <v>0.03</v>
      </c>
      <c r="DN19">
        <v>0.06</v>
      </c>
      <c r="DO19">
        <v>0.08</v>
      </c>
      <c r="DP19">
        <v>0.12</v>
      </c>
      <c r="DQ19">
        <v>0.1</v>
      </c>
      <c r="DR19">
        <v>0.02</v>
      </c>
      <c r="DS19">
        <v>0.04</v>
      </c>
      <c r="DT19">
        <v>0.01</v>
      </c>
      <c r="DU19">
        <v>0.02</v>
      </c>
      <c r="DV19">
        <v>0.05</v>
      </c>
      <c r="DW19">
        <v>0.01</v>
      </c>
      <c r="DX19">
        <v>0.01</v>
      </c>
      <c r="DY19">
        <v>0.02</v>
      </c>
      <c r="DZ19">
        <v>0.01</v>
      </c>
      <c r="EA19">
        <v>0.01</v>
      </c>
      <c r="EB19">
        <v>0.03</v>
      </c>
      <c r="EC19">
        <v>0.02</v>
      </c>
      <c r="ED19">
        <v>0.03</v>
      </c>
      <c r="EE19">
        <v>0.03</v>
      </c>
      <c r="EF19">
        <v>7.0000000000000007E-2</v>
      </c>
      <c r="EG19">
        <v>0.01</v>
      </c>
      <c r="EH19">
        <v>0.01</v>
      </c>
      <c r="EI19">
        <v>0</v>
      </c>
      <c r="EJ19">
        <v>0</v>
      </c>
      <c r="EK19">
        <v>0.02</v>
      </c>
      <c r="EL19">
        <v>0</v>
      </c>
      <c r="EM19">
        <v>0.01</v>
      </c>
      <c r="EN19">
        <v>0.03</v>
      </c>
      <c r="EO19">
        <v>0.04</v>
      </c>
      <c r="EP19">
        <v>0.02</v>
      </c>
      <c r="EQ19">
        <v>0.03</v>
      </c>
      <c r="ER19">
        <v>0.01</v>
      </c>
      <c r="ES19">
        <v>0</v>
      </c>
      <c r="ET19">
        <v>0.01</v>
      </c>
      <c r="EU19">
        <v>0</v>
      </c>
      <c r="EV19">
        <v>0.01</v>
      </c>
      <c r="EW19">
        <v>0.02</v>
      </c>
      <c r="EX19">
        <v>0.02</v>
      </c>
      <c r="EY19">
        <v>0</v>
      </c>
      <c r="EZ19">
        <v>0</v>
      </c>
      <c r="FA19">
        <v>0.03</v>
      </c>
      <c r="FB19">
        <v>0.03</v>
      </c>
      <c r="FC19">
        <v>0.15</v>
      </c>
      <c r="FD19">
        <v>0</v>
      </c>
      <c r="FE19">
        <v>0.01</v>
      </c>
      <c r="FF19">
        <v>0.02</v>
      </c>
      <c r="FG19">
        <v>0.03</v>
      </c>
      <c r="FH19">
        <v>0</v>
      </c>
      <c r="FI19">
        <v>0</v>
      </c>
      <c r="FJ19">
        <v>0</v>
      </c>
      <c r="FK19">
        <v>0</v>
      </c>
      <c r="FL19">
        <v>0.01</v>
      </c>
      <c r="FM19">
        <v>0.01</v>
      </c>
      <c r="FN19">
        <v>0</v>
      </c>
      <c r="FO19">
        <v>0</v>
      </c>
      <c r="FP19">
        <v>0.02</v>
      </c>
      <c r="FQ19">
        <v>0.01</v>
      </c>
      <c r="FR19">
        <v>0</v>
      </c>
      <c r="FS19">
        <v>0</v>
      </c>
      <c r="FT19">
        <v>0.01</v>
      </c>
      <c r="FU19">
        <v>0</v>
      </c>
      <c r="FV19">
        <v>0</v>
      </c>
      <c r="FW19">
        <v>0.01</v>
      </c>
      <c r="FX19">
        <v>0.03</v>
      </c>
      <c r="FY19">
        <v>0.01</v>
      </c>
      <c r="FZ19">
        <v>0</v>
      </c>
      <c r="GA19">
        <v>0.01</v>
      </c>
      <c r="GB19">
        <v>0.02</v>
      </c>
      <c r="GC19">
        <v>0.03</v>
      </c>
      <c r="GD19">
        <v>0.01</v>
      </c>
      <c r="GE19">
        <v>0.03</v>
      </c>
      <c r="GF19">
        <v>0.01</v>
      </c>
      <c r="GG19">
        <v>0.01</v>
      </c>
      <c r="GH19">
        <v>0.02</v>
      </c>
      <c r="GI19">
        <v>0.02</v>
      </c>
      <c r="GJ19">
        <v>0</v>
      </c>
      <c r="GK19">
        <v>0</v>
      </c>
      <c r="GL19">
        <v>0.01</v>
      </c>
      <c r="GM19">
        <v>0</v>
      </c>
      <c r="GN19">
        <v>0</v>
      </c>
      <c r="GO19">
        <v>0.02</v>
      </c>
      <c r="GP19">
        <v>0.02</v>
      </c>
      <c r="GQ19">
        <v>0.01</v>
      </c>
      <c r="GR19">
        <v>0.01</v>
      </c>
      <c r="GS19">
        <v>0.01</v>
      </c>
      <c r="GT19">
        <v>0.02</v>
      </c>
      <c r="GU19">
        <v>0.02</v>
      </c>
      <c r="GV19">
        <v>0</v>
      </c>
      <c r="GW19">
        <v>0.01</v>
      </c>
      <c r="GX19">
        <v>0.01</v>
      </c>
      <c r="GY19">
        <v>0.02</v>
      </c>
      <c r="GZ19">
        <v>0</v>
      </c>
      <c r="HA19">
        <v>0.01</v>
      </c>
      <c r="HB19">
        <v>0</v>
      </c>
      <c r="HC19">
        <v>0</v>
      </c>
      <c r="HD19">
        <v>0.05</v>
      </c>
      <c r="HE19">
        <v>0.02</v>
      </c>
      <c r="HF19">
        <v>0.05</v>
      </c>
      <c r="HG19">
        <v>0</v>
      </c>
      <c r="HH19">
        <v>0</v>
      </c>
      <c r="HI19">
        <v>0.01</v>
      </c>
      <c r="HJ19">
        <v>0.08</v>
      </c>
      <c r="HK19">
        <v>0.01</v>
      </c>
      <c r="HL19">
        <v>0</v>
      </c>
      <c r="HM19">
        <v>0</v>
      </c>
      <c r="HN19">
        <v>0</v>
      </c>
      <c r="HO19">
        <v>0</v>
      </c>
      <c r="HP19">
        <v>0.01</v>
      </c>
      <c r="HQ19">
        <v>0</v>
      </c>
      <c r="HR19">
        <v>0.01</v>
      </c>
      <c r="HS19">
        <v>0</v>
      </c>
      <c r="HT19">
        <v>0.01</v>
      </c>
      <c r="HU19">
        <v>0.01</v>
      </c>
      <c r="HV19">
        <v>0.03</v>
      </c>
      <c r="HW19">
        <v>0.01</v>
      </c>
      <c r="HX19">
        <v>0.01</v>
      </c>
      <c r="HY19">
        <v>0.01</v>
      </c>
      <c r="HZ19">
        <v>0.01</v>
      </c>
      <c r="IA19">
        <v>0</v>
      </c>
      <c r="IB19">
        <v>0</v>
      </c>
      <c r="IC19">
        <v>0</v>
      </c>
      <c r="ID19">
        <v>0</v>
      </c>
      <c r="IE19">
        <v>0.02</v>
      </c>
      <c r="IF19">
        <v>0</v>
      </c>
      <c r="IG19">
        <v>0.01</v>
      </c>
      <c r="IH19">
        <v>0</v>
      </c>
      <c r="II19">
        <v>0</v>
      </c>
      <c r="IJ19">
        <v>0</v>
      </c>
      <c r="IK19">
        <v>0.01</v>
      </c>
      <c r="IL19">
        <v>0.04</v>
      </c>
      <c r="IM19">
        <v>0.02</v>
      </c>
      <c r="IN19">
        <v>0.01</v>
      </c>
      <c r="IO19">
        <v>0.01</v>
      </c>
      <c r="IP19">
        <v>0.01</v>
      </c>
      <c r="IQ19">
        <v>0</v>
      </c>
      <c r="IR19">
        <v>0.05</v>
      </c>
      <c r="IS19">
        <v>0.01</v>
      </c>
      <c r="IT19">
        <v>0</v>
      </c>
      <c r="IU19">
        <v>0.01</v>
      </c>
      <c r="IV19">
        <v>0</v>
      </c>
      <c r="IW19">
        <v>0</v>
      </c>
      <c r="IX19">
        <v>0</v>
      </c>
      <c r="IY19">
        <v>0</v>
      </c>
      <c r="IZ19">
        <v>0</v>
      </c>
      <c r="JA19">
        <v>0.01</v>
      </c>
      <c r="JB19">
        <v>0.01</v>
      </c>
      <c r="JC19">
        <v>0</v>
      </c>
      <c r="JD19">
        <v>0</v>
      </c>
      <c r="JE19">
        <v>0.08</v>
      </c>
      <c r="JF19">
        <v>0.01</v>
      </c>
      <c r="JG19">
        <v>0.02</v>
      </c>
      <c r="JH19">
        <v>0</v>
      </c>
      <c r="JI19">
        <v>0</v>
      </c>
      <c r="JJ19">
        <v>0</v>
      </c>
      <c r="JK19">
        <v>0.01</v>
      </c>
      <c r="JL19">
        <v>0</v>
      </c>
      <c r="JM19">
        <v>0.06</v>
      </c>
      <c r="JN19">
        <v>0.02</v>
      </c>
      <c r="JO19">
        <v>0.01</v>
      </c>
      <c r="JP19">
        <v>0.01</v>
      </c>
      <c r="JQ19">
        <v>0.02</v>
      </c>
      <c r="JR19">
        <v>0.02</v>
      </c>
      <c r="JS19">
        <v>0.01</v>
      </c>
      <c r="JT19">
        <v>0</v>
      </c>
      <c r="JU19">
        <v>0.06</v>
      </c>
      <c r="JV19">
        <v>0.01</v>
      </c>
      <c r="JW19">
        <v>0.01</v>
      </c>
      <c r="JX19">
        <v>0</v>
      </c>
      <c r="JY19">
        <v>0</v>
      </c>
      <c r="JZ19">
        <v>0</v>
      </c>
      <c r="KA19">
        <v>0.01</v>
      </c>
      <c r="KB19">
        <v>0.03</v>
      </c>
      <c r="KC19">
        <v>0.01</v>
      </c>
      <c r="KD19">
        <v>0.02</v>
      </c>
      <c r="KE19">
        <v>0.01</v>
      </c>
      <c r="KF19">
        <v>0.02</v>
      </c>
      <c r="KG19">
        <v>0.02</v>
      </c>
      <c r="KH19">
        <v>0.01</v>
      </c>
      <c r="KI19">
        <v>0.03</v>
      </c>
      <c r="KJ19">
        <v>0.06</v>
      </c>
      <c r="KK19">
        <v>0.01</v>
      </c>
      <c r="KL19">
        <v>0.04</v>
      </c>
      <c r="KM19">
        <v>0.08</v>
      </c>
      <c r="KN19">
        <v>0.02</v>
      </c>
      <c r="KO19">
        <v>0.02</v>
      </c>
      <c r="KP19">
        <v>0.01</v>
      </c>
      <c r="KQ19">
        <v>0.02</v>
      </c>
      <c r="KR19">
        <v>0.02</v>
      </c>
      <c r="KS19">
        <v>0.03</v>
      </c>
      <c r="KT19">
        <v>0</v>
      </c>
      <c r="KU19">
        <v>0.01</v>
      </c>
      <c r="KV19">
        <v>0</v>
      </c>
      <c r="KW19">
        <v>0.04</v>
      </c>
      <c r="KX19">
        <v>0.05</v>
      </c>
      <c r="KY19">
        <v>0.05</v>
      </c>
      <c r="KZ19">
        <v>0</v>
      </c>
      <c r="LA19">
        <v>0</v>
      </c>
      <c r="LB19">
        <v>0</v>
      </c>
      <c r="LC19">
        <v>0.01</v>
      </c>
      <c r="LD19">
        <v>0.01</v>
      </c>
      <c r="LE19">
        <v>0.04</v>
      </c>
      <c r="LF19">
        <v>0.01</v>
      </c>
      <c r="LG19">
        <v>0</v>
      </c>
      <c r="LH19">
        <v>0.01</v>
      </c>
      <c r="LI19">
        <v>0.01</v>
      </c>
      <c r="LJ19">
        <v>0.02</v>
      </c>
      <c r="LK19">
        <v>0.01</v>
      </c>
      <c r="LL19">
        <v>0.03</v>
      </c>
      <c r="LM19">
        <v>0</v>
      </c>
      <c r="LN19">
        <v>0.01</v>
      </c>
      <c r="LO19">
        <v>0.01</v>
      </c>
      <c r="LP19">
        <v>0.04</v>
      </c>
      <c r="LQ19">
        <v>0.01</v>
      </c>
      <c r="LR19">
        <v>0.05</v>
      </c>
      <c r="LS19">
        <v>0.1</v>
      </c>
    </row>
    <row r="20" spans="1:331">
      <c r="A20" s="212" t="s">
        <v>68</v>
      </c>
      <c r="B20">
        <v>0.14000000000000001</v>
      </c>
      <c r="C20">
        <v>0.01</v>
      </c>
      <c r="D20">
        <v>0.02</v>
      </c>
      <c r="E20">
        <v>0.01</v>
      </c>
      <c r="F20">
        <v>7.0000000000000007E-2</v>
      </c>
      <c r="G20">
        <v>0.13</v>
      </c>
      <c r="H20">
        <v>0</v>
      </c>
      <c r="I20">
        <v>0</v>
      </c>
      <c r="J20">
        <v>0</v>
      </c>
      <c r="K20">
        <v>0.02</v>
      </c>
      <c r="L20">
        <v>0</v>
      </c>
      <c r="M20">
        <v>0.03</v>
      </c>
      <c r="N20">
        <v>0.08</v>
      </c>
      <c r="O20">
        <v>0.01</v>
      </c>
      <c r="P20">
        <v>0.1</v>
      </c>
      <c r="Q20">
        <v>0.03</v>
      </c>
      <c r="R20">
        <v>0.52</v>
      </c>
      <c r="S20">
        <v>0.25</v>
      </c>
      <c r="T20">
        <v>1</v>
      </c>
      <c r="U20">
        <v>0.16</v>
      </c>
      <c r="V20">
        <v>0.02</v>
      </c>
      <c r="W20">
        <v>0.25</v>
      </c>
      <c r="X20">
        <v>1</v>
      </c>
      <c r="Y20">
        <v>0.16</v>
      </c>
      <c r="Z20">
        <v>0</v>
      </c>
      <c r="AA20">
        <v>0</v>
      </c>
      <c r="AB20">
        <v>0.02</v>
      </c>
      <c r="AC20">
        <v>0.03</v>
      </c>
      <c r="AD20">
        <v>0</v>
      </c>
      <c r="AE20">
        <v>0.01</v>
      </c>
      <c r="AF20">
        <v>0.02</v>
      </c>
      <c r="AG20">
        <v>0.01</v>
      </c>
      <c r="AH20">
        <v>0.02</v>
      </c>
      <c r="AI20">
        <v>0.01</v>
      </c>
      <c r="AJ20">
        <v>0.02</v>
      </c>
      <c r="AK20">
        <v>0.01</v>
      </c>
      <c r="AL20">
        <v>0.01</v>
      </c>
      <c r="AM20">
        <v>0.01</v>
      </c>
      <c r="AN20">
        <v>0.01</v>
      </c>
      <c r="AO20">
        <v>0.01</v>
      </c>
      <c r="AP20">
        <v>0.01</v>
      </c>
      <c r="AQ20">
        <v>0.04</v>
      </c>
      <c r="AR20">
        <v>0</v>
      </c>
      <c r="AS20">
        <v>0.01</v>
      </c>
      <c r="AT20">
        <v>0.02</v>
      </c>
      <c r="AU20">
        <v>0.02</v>
      </c>
      <c r="AV20">
        <v>0.01</v>
      </c>
      <c r="AW20">
        <v>0</v>
      </c>
      <c r="AX20">
        <v>0.02</v>
      </c>
      <c r="AY20">
        <v>0.01</v>
      </c>
      <c r="AZ20">
        <v>0.06</v>
      </c>
      <c r="BA20">
        <v>0.01</v>
      </c>
      <c r="BB20">
        <v>0.01</v>
      </c>
      <c r="BC20">
        <v>0.01</v>
      </c>
      <c r="BD20">
        <v>0.03</v>
      </c>
      <c r="BE20">
        <v>0</v>
      </c>
      <c r="BF20">
        <v>0.08</v>
      </c>
      <c r="BG20">
        <v>0.04</v>
      </c>
      <c r="BH20">
        <v>0.01</v>
      </c>
      <c r="BI20">
        <v>0.03</v>
      </c>
      <c r="BJ20">
        <v>0.03</v>
      </c>
      <c r="BK20">
        <v>0.01</v>
      </c>
      <c r="BL20">
        <v>0</v>
      </c>
      <c r="BM20">
        <v>0.01</v>
      </c>
      <c r="BN20">
        <v>0</v>
      </c>
      <c r="BO20">
        <v>0</v>
      </c>
      <c r="BP20">
        <v>0.02</v>
      </c>
      <c r="BQ20">
        <v>0</v>
      </c>
      <c r="BR20">
        <v>0.01</v>
      </c>
      <c r="BS20">
        <v>0.03</v>
      </c>
      <c r="BT20">
        <v>0.01</v>
      </c>
      <c r="BU20">
        <v>0.01</v>
      </c>
      <c r="BV20">
        <v>0.01</v>
      </c>
      <c r="BW20">
        <v>0</v>
      </c>
      <c r="BX20">
        <v>0</v>
      </c>
      <c r="BY20">
        <v>0.01</v>
      </c>
      <c r="BZ20">
        <v>0.01</v>
      </c>
      <c r="CA20">
        <v>0.01</v>
      </c>
      <c r="CB20">
        <v>0.04</v>
      </c>
      <c r="CC20">
        <v>0.01</v>
      </c>
      <c r="CD20">
        <v>0.01</v>
      </c>
      <c r="CE20">
        <v>0.01</v>
      </c>
      <c r="CF20">
        <v>0.01</v>
      </c>
      <c r="CG20">
        <v>0.02</v>
      </c>
      <c r="CH20">
        <v>0.01</v>
      </c>
      <c r="CI20">
        <v>0.01</v>
      </c>
      <c r="CJ20">
        <v>0</v>
      </c>
      <c r="CK20">
        <v>0.03</v>
      </c>
      <c r="CL20">
        <v>0</v>
      </c>
      <c r="CM20">
        <v>0</v>
      </c>
      <c r="CN20">
        <v>0.03</v>
      </c>
      <c r="CO20">
        <v>0.05</v>
      </c>
      <c r="CP20">
        <v>0.04</v>
      </c>
      <c r="CQ20">
        <v>0.08</v>
      </c>
      <c r="CR20">
        <v>0.04</v>
      </c>
      <c r="CS20">
        <v>0.01</v>
      </c>
      <c r="CT20">
        <v>0.05</v>
      </c>
      <c r="CU20">
        <v>0.01</v>
      </c>
      <c r="CV20">
        <v>0</v>
      </c>
      <c r="CW20">
        <v>0.03</v>
      </c>
      <c r="CX20">
        <v>0.01</v>
      </c>
      <c r="CY20">
        <v>0.02</v>
      </c>
      <c r="CZ20">
        <v>0.1</v>
      </c>
      <c r="DA20">
        <v>0.03</v>
      </c>
      <c r="DB20">
        <v>7.0000000000000007E-2</v>
      </c>
      <c r="DC20">
        <v>0.12</v>
      </c>
      <c r="DD20">
        <v>0.33</v>
      </c>
      <c r="DE20">
        <v>0.06</v>
      </c>
      <c r="DF20">
        <v>0.18</v>
      </c>
      <c r="DG20">
        <v>7.0000000000000007E-2</v>
      </c>
      <c r="DH20">
        <v>0.01</v>
      </c>
      <c r="DI20">
        <v>0.14000000000000001</v>
      </c>
      <c r="DJ20">
        <v>0.02</v>
      </c>
      <c r="DK20">
        <v>0.01</v>
      </c>
      <c r="DL20">
        <v>0.08</v>
      </c>
      <c r="DM20">
        <v>7.0000000000000007E-2</v>
      </c>
      <c r="DN20">
        <v>0.55000000000000004</v>
      </c>
      <c r="DO20">
        <v>0.06</v>
      </c>
      <c r="DP20">
        <v>0.18</v>
      </c>
      <c r="DQ20">
        <v>0.03</v>
      </c>
      <c r="DR20">
        <v>0.01</v>
      </c>
      <c r="DS20">
        <v>0.09</v>
      </c>
      <c r="DT20">
        <v>0.06</v>
      </c>
      <c r="DU20">
        <v>0.05</v>
      </c>
      <c r="DV20">
        <v>0.1</v>
      </c>
      <c r="DW20">
        <v>0.05</v>
      </c>
      <c r="DX20">
        <v>0.01</v>
      </c>
      <c r="DY20">
        <v>0.06</v>
      </c>
      <c r="DZ20">
        <v>0.02</v>
      </c>
      <c r="EA20">
        <v>0.06</v>
      </c>
      <c r="EB20">
        <v>0.01</v>
      </c>
      <c r="EC20">
        <v>0.02</v>
      </c>
      <c r="ED20">
        <v>0.01</v>
      </c>
      <c r="EE20">
        <v>0.02</v>
      </c>
      <c r="EF20">
        <v>0.02</v>
      </c>
      <c r="EG20">
        <v>0.02</v>
      </c>
      <c r="EH20">
        <v>0</v>
      </c>
      <c r="EI20">
        <v>0.01</v>
      </c>
      <c r="EJ20">
        <v>0.01</v>
      </c>
      <c r="EK20">
        <v>0.01</v>
      </c>
      <c r="EL20">
        <v>0.01</v>
      </c>
      <c r="EM20">
        <v>0</v>
      </c>
      <c r="EN20">
        <v>0</v>
      </c>
      <c r="EO20">
        <v>0.02</v>
      </c>
      <c r="EP20">
        <v>0</v>
      </c>
      <c r="EQ20">
        <v>0.06</v>
      </c>
      <c r="ER20">
        <v>0</v>
      </c>
      <c r="ES20">
        <v>0</v>
      </c>
      <c r="ET20">
        <v>0.04</v>
      </c>
      <c r="EU20">
        <v>0</v>
      </c>
      <c r="EV20">
        <v>0.03</v>
      </c>
      <c r="EW20">
        <v>0.02</v>
      </c>
      <c r="EX20">
        <v>0.01</v>
      </c>
      <c r="EY20">
        <v>0</v>
      </c>
      <c r="EZ20">
        <v>0</v>
      </c>
      <c r="FA20">
        <v>0.01</v>
      </c>
      <c r="FB20">
        <v>0.02</v>
      </c>
      <c r="FC20">
        <v>0.05</v>
      </c>
      <c r="FD20">
        <v>0.01</v>
      </c>
      <c r="FE20">
        <v>0</v>
      </c>
      <c r="FF20">
        <v>0.01</v>
      </c>
      <c r="FG20">
        <v>0.03</v>
      </c>
      <c r="FH20">
        <v>0.01</v>
      </c>
      <c r="FI20">
        <v>0.01</v>
      </c>
      <c r="FJ20">
        <v>0.01</v>
      </c>
      <c r="FK20">
        <v>0.04</v>
      </c>
      <c r="FL20">
        <v>0</v>
      </c>
      <c r="FM20">
        <v>0.02</v>
      </c>
      <c r="FN20">
        <v>0</v>
      </c>
      <c r="FO20">
        <v>0.01</v>
      </c>
      <c r="FP20">
        <v>0.04</v>
      </c>
      <c r="FQ20">
        <v>0.02</v>
      </c>
      <c r="FR20">
        <v>0</v>
      </c>
      <c r="FS20">
        <v>0</v>
      </c>
      <c r="FT20">
        <v>0.01</v>
      </c>
      <c r="FU20">
        <v>0</v>
      </c>
      <c r="FV20">
        <v>0.01</v>
      </c>
      <c r="FW20">
        <v>0.01</v>
      </c>
      <c r="FX20">
        <v>0.04</v>
      </c>
      <c r="FY20">
        <v>0.01</v>
      </c>
      <c r="FZ20">
        <v>0.01</v>
      </c>
      <c r="GA20">
        <v>0.02</v>
      </c>
      <c r="GB20">
        <v>0.01</v>
      </c>
      <c r="GC20">
        <v>0.01</v>
      </c>
      <c r="GD20">
        <v>0.02</v>
      </c>
      <c r="GE20">
        <v>0.01</v>
      </c>
      <c r="GF20">
        <v>0.02</v>
      </c>
      <c r="GG20">
        <v>0.13</v>
      </c>
      <c r="GH20">
        <v>0.02</v>
      </c>
      <c r="GI20">
        <v>7.0000000000000007E-2</v>
      </c>
      <c r="GJ20">
        <v>0</v>
      </c>
      <c r="GK20">
        <v>0.02</v>
      </c>
      <c r="GL20">
        <v>0.02</v>
      </c>
      <c r="GM20">
        <v>0.01</v>
      </c>
      <c r="GN20">
        <v>0</v>
      </c>
      <c r="GO20">
        <v>0</v>
      </c>
      <c r="GP20">
        <v>0.02</v>
      </c>
      <c r="GQ20">
        <v>0.02</v>
      </c>
      <c r="GR20">
        <v>0.01</v>
      </c>
      <c r="GS20">
        <v>0.02</v>
      </c>
      <c r="GT20">
        <v>0</v>
      </c>
      <c r="GU20">
        <v>0.02</v>
      </c>
      <c r="GV20">
        <v>0</v>
      </c>
      <c r="GW20">
        <v>0</v>
      </c>
      <c r="GX20">
        <v>0.02</v>
      </c>
      <c r="GY20">
        <v>0.01</v>
      </c>
      <c r="GZ20">
        <v>0</v>
      </c>
      <c r="HA20">
        <v>0</v>
      </c>
      <c r="HB20">
        <v>0</v>
      </c>
      <c r="HC20">
        <v>0</v>
      </c>
      <c r="HD20">
        <v>0.03</v>
      </c>
      <c r="HE20">
        <v>0.03</v>
      </c>
      <c r="HF20">
        <v>0.03</v>
      </c>
      <c r="HG20">
        <v>0</v>
      </c>
      <c r="HH20">
        <v>0.02</v>
      </c>
      <c r="HI20">
        <v>0.03</v>
      </c>
      <c r="HJ20">
        <v>0.01</v>
      </c>
      <c r="HK20">
        <v>0.02</v>
      </c>
      <c r="HL20">
        <v>0.01</v>
      </c>
      <c r="HM20">
        <v>0</v>
      </c>
      <c r="HN20">
        <v>0</v>
      </c>
      <c r="HO20">
        <v>0</v>
      </c>
      <c r="HP20">
        <v>0.03</v>
      </c>
      <c r="HQ20">
        <v>0</v>
      </c>
      <c r="HR20">
        <v>0</v>
      </c>
      <c r="HS20">
        <v>0.01</v>
      </c>
      <c r="HT20">
        <v>0.01</v>
      </c>
      <c r="HU20">
        <v>0</v>
      </c>
      <c r="HV20">
        <v>0.15</v>
      </c>
      <c r="HW20">
        <v>0.02</v>
      </c>
      <c r="HX20">
        <v>0.01</v>
      </c>
      <c r="HY20">
        <v>0.01</v>
      </c>
      <c r="HZ20">
        <v>0.04</v>
      </c>
      <c r="IA20">
        <v>0</v>
      </c>
      <c r="IB20">
        <v>0</v>
      </c>
      <c r="IC20">
        <v>0</v>
      </c>
      <c r="ID20">
        <v>0.02</v>
      </c>
      <c r="IE20">
        <v>0.05</v>
      </c>
      <c r="IF20">
        <v>0</v>
      </c>
      <c r="IG20">
        <v>0.05</v>
      </c>
      <c r="IH20">
        <v>0.01</v>
      </c>
      <c r="II20">
        <v>0</v>
      </c>
      <c r="IJ20">
        <v>0.03</v>
      </c>
      <c r="IK20">
        <v>0.01</v>
      </c>
      <c r="IL20">
        <v>0.04</v>
      </c>
      <c r="IM20">
        <v>0.04</v>
      </c>
      <c r="IN20">
        <v>0.01</v>
      </c>
      <c r="IO20">
        <v>0.03</v>
      </c>
      <c r="IP20">
        <v>0.04</v>
      </c>
      <c r="IQ20">
        <v>0</v>
      </c>
      <c r="IR20">
        <v>0.03</v>
      </c>
      <c r="IS20">
        <v>0.01</v>
      </c>
      <c r="IT20">
        <v>0.01</v>
      </c>
      <c r="IU20">
        <v>0</v>
      </c>
      <c r="IV20">
        <v>0.01</v>
      </c>
      <c r="IW20">
        <v>0</v>
      </c>
      <c r="IX20">
        <v>0.03</v>
      </c>
      <c r="IY20">
        <v>0</v>
      </c>
      <c r="IZ20">
        <v>0.01</v>
      </c>
      <c r="JA20">
        <v>0.01</v>
      </c>
      <c r="JB20">
        <v>0.01</v>
      </c>
      <c r="JC20">
        <v>0</v>
      </c>
      <c r="JD20">
        <v>0.02</v>
      </c>
      <c r="JE20">
        <v>0.06</v>
      </c>
      <c r="JF20">
        <v>0.01</v>
      </c>
      <c r="JG20">
        <v>0.01</v>
      </c>
      <c r="JH20">
        <v>0</v>
      </c>
      <c r="JI20">
        <v>0</v>
      </c>
      <c r="JJ20">
        <v>0</v>
      </c>
      <c r="JK20">
        <v>0.01</v>
      </c>
      <c r="JL20">
        <v>0</v>
      </c>
      <c r="JM20">
        <v>0.03</v>
      </c>
      <c r="JN20">
        <v>0.02</v>
      </c>
      <c r="JO20">
        <v>0.01</v>
      </c>
      <c r="JP20">
        <v>0</v>
      </c>
      <c r="JQ20">
        <v>0</v>
      </c>
      <c r="JR20">
        <v>0.03</v>
      </c>
      <c r="JS20">
        <v>0</v>
      </c>
      <c r="JT20">
        <v>0</v>
      </c>
      <c r="JU20">
        <v>0</v>
      </c>
      <c r="JV20">
        <v>0.05</v>
      </c>
      <c r="JW20">
        <v>0.03</v>
      </c>
      <c r="JX20">
        <v>0.01</v>
      </c>
      <c r="JY20">
        <v>0.02</v>
      </c>
      <c r="JZ20">
        <v>0.01</v>
      </c>
      <c r="KA20">
        <v>0.03</v>
      </c>
      <c r="KB20">
        <v>0.01</v>
      </c>
      <c r="KC20">
        <v>0.08</v>
      </c>
      <c r="KD20">
        <v>0.02</v>
      </c>
      <c r="KE20">
        <v>0</v>
      </c>
      <c r="KF20">
        <v>0.02</v>
      </c>
      <c r="KG20">
        <v>0.05</v>
      </c>
      <c r="KH20">
        <v>0</v>
      </c>
      <c r="KI20">
        <v>0.02</v>
      </c>
      <c r="KJ20">
        <v>0.06</v>
      </c>
      <c r="KK20">
        <v>0.01</v>
      </c>
      <c r="KL20">
        <v>0.12</v>
      </c>
      <c r="KM20">
        <v>0.04</v>
      </c>
      <c r="KN20">
        <v>0.03</v>
      </c>
      <c r="KO20">
        <v>0</v>
      </c>
      <c r="KP20">
        <v>0.02</v>
      </c>
      <c r="KQ20">
        <v>0.03</v>
      </c>
      <c r="KR20">
        <v>0</v>
      </c>
      <c r="KS20">
        <v>0.06</v>
      </c>
      <c r="KT20">
        <v>0.01</v>
      </c>
      <c r="KU20">
        <v>0</v>
      </c>
      <c r="KV20">
        <v>0</v>
      </c>
      <c r="KW20">
        <v>0.05</v>
      </c>
      <c r="KX20">
        <v>0.03</v>
      </c>
      <c r="KY20">
        <v>0.01</v>
      </c>
      <c r="KZ20">
        <v>0.01</v>
      </c>
      <c r="LA20">
        <v>0.01</v>
      </c>
      <c r="LB20">
        <v>0.03</v>
      </c>
      <c r="LC20">
        <v>0.01</v>
      </c>
      <c r="LD20">
        <v>0</v>
      </c>
      <c r="LE20">
        <v>0.02</v>
      </c>
      <c r="LF20">
        <v>7.0000000000000007E-2</v>
      </c>
      <c r="LG20">
        <v>0.04</v>
      </c>
      <c r="LH20">
        <v>0</v>
      </c>
      <c r="LI20">
        <v>0.01</v>
      </c>
      <c r="LJ20">
        <v>0.01</v>
      </c>
      <c r="LK20">
        <v>0.02</v>
      </c>
      <c r="LL20">
        <v>0</v>
      </c>
      <c r="LM20">
        <v>0.01</v>
      </c>
      <c r="LN20">
        <v>0.02</v>
      </c>
      <c r="LO20">
        <v>0.05</v>
      </c>
      <c r="LP20">
        <v>0.06</v>
      </c>
      <c r="LQ20">
        <v>0</v>
      </c>
      <c r="LR20">
        <v>0.14000000000000001</v>
      </c>
      <c r="LS20">
        <v>0.03</v>
      </c>
    </row>
    <row r="21" spans="1:331">
      <c r="A21" s="212" t="s">
        <v>71</v>
      </c>
      <c r="B21">
        <v>0.05</v>
      </c>
      <c r="C21">
        <v>0.01</v>
      </c>
      <c r="D21">
        <v>0.04</v>
      </c>
      <c r="E21">
        <v>0.01</v>
      </c>
      <c r="F21">
        <v>0.01</v>
      </c>
      <c r="G21">
        <v>0.03</v>
      </c>
      <c r="H21">
        <v>0</v>
      </c>
      <c r="I21">
        <v>0</v>
      </c>
      <c r="J21">
        <v>0</v>
      </c>
      <c r="K21">
        <v>0</v>
      </c>
      <c r="L21">
        <v>0.01</v>
      </c>
      <c r="M21">
        <v>0.21</v>
      </c>
      <c r="N21">
        <v>0.02</v>
      </c>
      <c r="O21">
        <v>0.08</v>
      </c>
      <c r="P21">
        <v>0.03</v>
      </c>
      <c r="Q21">
        <v>0.02</v>
      </c>
      <c r="R21">
        <v>0.32</v>
      </c>
      <c r="S21">
        <v>0.16</v>
      </c>
      <c r="T21">
        <v>0.16</v>
      </c>
      <c r="U21">
        <v>1</v>
      </c>
      <c r="V21">
        <v>0.01</v>
      </c>
      <c r="W21">
        <v>0.16</v>
      </c>
      <c r="X21">
        <v>0.16</v>
      </c>
      <c r="Y21">
        <v>1</v>
      </c>
      <c r="Z21">
        <v>0</v>
      </c>
      <c r="AA21">
        <v>0</v>
      </c>
      <c r="AB21">
        <v>0.01</v>
      </c>
      <c r="AC21">
        <v>0.02</v>
      </c>
      <c r="AD21">
        <v>0</v>
      </c>
      <c r="AE21">
        <v>0.01</v>
      </c>
      <c r="AF21">
        <v>0.01</v>
      </c>
      <c r="AG21">
        <v>0</v>
      </c>
      <c r="AH21">
        <v>0</v>
      </c>
      <c r="AI21">
        <v>0.01</v>
      </c>
      <c r="AJ21">
        <v>0.01</v>
      </c>
      <c r="AK21">
        <v>0.01</v>
      </c>
      <c r="AL21">
        <v>0.02</v>
      </c>
      <c r="AM21">
        <v>0</v>
      </c>
      <c r="AN21">
        <v>0</v>
      </c>
      <c r="AO21">
        <v>0</v>
      </c>
      <c r="AP21">
        <v>0.02</v>
      </c>
      <c r="AQ21">
        <v>0.04</v>
      </c>
      <c r="AR21">
        <v>0</v>
      </c>
      <c r="AS21">
        <v>0</v>
      </c>
      <c r="AT21">
        <v>0.01</v>
      </c>
      <c r="AU21">
        <v>0</v>
      </c>
      <c r="AV21">
        <v>0</v>
      </c>
      <c r="AW21">
        <v>0</v>
      </c>
      <c r="AX21">
        <v>0.01</v>
      </c>
      <c r="AY21">
        <v>0</v>
      </c>
      <c r="AZ21">
        <v>0</v>
      </c>
      <c r="BA21">
        <v>0</v>
      </c>
      <c r="BB21">
        <v>0.01</v>
      </c>
      <c r="BC21">
        <v>0</v>
      </c>
      <c r="BD21">
        <v>0.1</v>
      </c>
      <c r="BE21">
        <v>0</v>
      </c>
      <c r="BF21">
        <v>0.02</v>
      </c>
      <c r="BG21">
        <v>0.01</v>
      </c>
      <c r="BH21">
        <v>0.01</v>
      </c>
      <c r="BI21">
        <v>0.01</v>
      </c>
      <c r="BJ21">
        <v>0.03</v>
      </c>
      <c r="BK21">
        <v>0.02</v>
      </c>
      <c r="BL21">
        <v>0.02</v>
      </c>
      <c r="BM21">
        <v>0</v>
      </c>
      <c r="BN21">
        <v>0.01</v>
      </c>
      <c r="BO21">
        <v>0</v>
      </c>
      <c r="BP21">
        <v>0.02</v>
      </c>
      <c r="BQ21">
        <v>0</v>
      </c>
      <c r="BR21">
        <v>0.02</v>
      </c>
      <c r="BS21">
        <v>0.01</v>
      </c>
      <c r="BT21">
        <v>0.02</v>
      </c>
      <c r="BU21">
        <v>0</v>
      </c>
      <c r="BV21">
        <v>0.01</v>
      </c>
      <c r="BW21">
        <v>0</v>
      </c>
      <c r="BX21">
        <v>0.01</v>
      </c>
      <c r="BY21">
        <v>0</v>
      </c>
      <c r="BZ21">
        <v>0.01</v>
      </c>
      <c r="CA21">
        <v>0</v>
      </c>
      <c r="CB21">
        <v>0.06</v>
      </c>
      <c r="CC21">
        <v>0.01</v>
      </c>
      <c r="CD21">
        <v>0.01</v>
      </c>
      <c r="CE21">
        <v>0.02</v>
      </c>
      <c r="CF21">
        <v>0.01</v>
      </c>
      <c r="CG21">
        <v>0.01</v>
      </c>
      <c r="CH21">
        <v>0</v>
      </c>
      <c r="CI21">
        <v>0</v>
      </c>
      <c r="CJ21">
        <v>0.01</v>
      </c>
      <c r="CK21">
        <v>0.03</v>
      </c>
      <c r="CL21">
        <v>0</v>
      </c>
      <c r="CM21">
        <v>0</v>
      </c>
      <c r="CN21">
        <v>0.02</v>
      </c>
      <c r="CO21">
        <v>0.04</v>
      </c>
      <c r="CP21">
        <v>0.06</v>
      </c>
      <c r="CQ21">
        <v>0.04</v>
      </c>
      <c r="CR21">
        <v>0.09</v>
      </c>
      <c r="CS21">
        <v>0.02</v>
      </c>
      <c r="CT21">
        <v>0.02</v>
      </c>
      <c r="CU21">
        <v>0.02</v>
      </c>
      <c r="CV21">
        <v>0.02</v>
      </c>
      <c r="CW21">
        <v>0.01</v>
      </c>
      <c r="CX21">
        <v>0</v>
      </c>
      <c r="CY21">
        <v>0.04</v>
      </c>
      <c r="CZ21">
        <v>0.06</v>
      </c>
      <c r="DA21">
        <v>0.01</v>
      </c>
      <c r="DB21">
        <v>0.04</v>
      </c>
      <c r="DC21">
        <v>0.05</v>
      </c>
      <c r="DD21">
        <v>0</v>
      </c>
      <c r="DE21">
        <v>0.03</v>
      </c>
      <c r="DF21">
        <v>0.04</v>
      </c>
      <c r="DG21">
        <v>0.03</v>
      </c>
      <c r="DH21">
        <v>0</v>
      </c>
      <c r="DI21">
        <v>0.01</v>
      </c>
      <c r="DJ21">
        <v>0.01</v>
      </c>
      <c r="DK21">
        <v>0.06</v>
      </c>
      <c r="DL21">
        <v>0.03</v>
      </c>
      <c r="DM21">
        <v>0.04</v>
      </c>
      <c r="DN21">
        <v>0.13</v>
      </c>
      <c r="DO21">
        <v>0.04</v>
      </c>
      <c r="DP21">
        <v>0.14000000000000001</v>
      </c>
      <c r="DQ21">
        <v>0.13</v>
      </c>
      <c r="DR21">
        <v>0.1</v>
      </c>
      <c r="DS21">
        <v>0.05</v>
      </c>
      <c r="DT21">
        <v>0.06</v>
      </c>
      <c r="DU21">
        <v>0.05</v>
      </c>
      <c r="DV21">
        <v>0.05</v>
      </c>
      <c r="DW21">
        <v>0.01</v>
      </c>
      <c r="DX21">
        <v>0</v>
      </c>
      <c r="DY21">
        <v>0.03</v>
      </c>
      <c r="DZ21">
        <v>0</v>
      </c>
      <c r="EA21">
        <v>0</v>
      </c>
      <c r="EB21">
        <v>0.04</v>
      </c>
      <c r="EC21">
        <v>0.15</v>
      </c>
      <c r="ED21">
        <v>0</v>
      </c>
      <c r="EE21">
        <v>0</v>
      </c>
      <c r="EF21">
        <v>0.03</v>
      </c>
      <c r="EG21">
        <v>0.01</v>
      </c>
      <c r="EH21">
        <v>0</v>
      </c>
      <c r="EI21">
        <v>0.02</v>
      </c>
      <c r="EJ21">
        <v>0.01</v>
      </c>
      <c r="EK21">
        <v>0.02</v>
      </c>
      <c r="EL21">
        <v>0</v>
      </c>
      <c r="EM21">
        <v>0</v>
      </c>
      <c r="EN21">
        <v>0.01</v>
      </c>
      <c r="EO21">
        <v>0.2</v>
      </c>
      <c r="EP21">
        <v>0.01</v>
      </c>
      <c r="EQ21">
        <v>0.01</v>
      </c>
      <c r="ER21">
        <v>0.01</v>
      </c>
      <c r="ES21">
        <v>0</v>
      </c>
      <c r="ET21">
        <v>0.01</v>
      </c>
      <c r="EU21">
        <v>0</v>
      </c>
      <c r="EV21">
        <v>0.01</v>
      </c>
      <c r="EW21">
        <v>0.01</v>
      </c>
      <c r="EX21">
        <v>0</v>
      </c>
      <c r="EY21">
        <v>0</v>
      </c>
      <c r="EZ21">
        <v>0</v>
      </c>
      <c r="FA21">
        <v>0.01</v>
      </c>
      <c r="FB21">
        <v>0</v>
      </c>
      <c r="FC21">
        <v>0.04</v>
      </c>
      <c r="FD21">
        <v>0.01</v>
      </c>
      <c r="FE21">
        <v>0</v>
      </c>
      <c r="FF21">
        <v>0.02</v>
      </c>
      <c r="FG21">
        <v>0.02</v>
      </c>
      <c r="FH21">
        <v>0</v>
      </c>
      <c r="FI21">
        <v>0</v>
      </c>
      <c r="FJ21">
        <v>0</v>
      </c>
      <c r="FK21">
        <v>0</v>
      </c>
      <c r="FL21">
        <v>0.01</v>
      </c>
      <c r="FM21">
        <v>0</v>
      </c>
      <c r="FN21">
        <v>0</v>
      </c>
      <c r="FO21">
        <v>0.01</v>
      </c>
      <c r="FP21">
        <v>0</v>
      </c>
      <c r="FQ21">
        <v>0.01</v>
      </c>
      <c r="FR21">
        <v>0</v>
      </c>
      <c r="FS21">
        <v>0.02</v>
      </c>
      <c r="FT21">
        <v>0.02</v>
      </c>
      <c r="FU21">
        <v>0</v>
      </c>
      <c r="FV21">
        <v>0</v>
      </c>
      <c r="FW21">
        <v>0.01</v>
      </c>
      <c r="FX21">
        <v>0.01</v>
      </c>
      <c r="FY21">
        <v>0</v>
      </c>
      <c r="FZ21">
        <v>0.01</v>
      </c>
      <c r="GA21">
        <v>0.01</v>
      </c>
      <c r="GB21">
        <v>0.02</v>
      </c>
      <c r="GC21">
        <v>0.02</v>
      </c>
      <c r="GD21">
        <v>0</v>
      </c>
      <c r="GE21">
        <v>0.01</v>
      </c>
      <c r="GF21">
        <v>0.02</v>
      </c>
      <c r="GG21">
        <v>0.02</v>
      </c>
      <c r="GH21">
        <v>0.01</v>
      </c>
      <c r="GI21">
        <v>0.01</v>
      </c>
      <c r="GJ21">
        <v>0</v>
      </c>
      <c r="GK21">
        <v>0</v>
      </c>
      <c r="GL21">
        <v>0.01</v>
      </c>
      <c r="GM21">
        <v>0</v>
      </c>
      <c r="GN21">
        <v>0</v>
      </c>
      <c r="GO21">
        <v>0</v>
      </c>
      <c r="GP21">
        <v>0</v>
      </c>
      <c r="GQ21">
        <v>0.01</v>
      </c>
      <c r="GR21">
        <v>0.01</v>
      </c>
      <c r="GS21">
        <v>0.01</v>
      </c>
      <c r="GT21">
        <v>0.01</v>
      </c>
      <c r="GU21">
        <v>0</v>
      </c>
      <c r="GV21">
        <v>0</v>
      </c>
      <c r="GW21">
        <v>0</v>
      </c>
      <c r="GX21">
        <v>0.02</v>
      </c>
      <c r="GY21">
        <v>0.08</v>
      </c>
      <c r="GZ21">
        <v>0.01</v>
      </c>
      <c r="HA21">
        <v>0.01</v>
      </c>
      <c r="HB21">
        <v>0</v>
      </c>
      <c r="HC21">
        <v>0</v>
      </c>
      <c r="HD21">
        <v>0.01</v>
      </c>
      <c r="HE21">
        <v>0.02</v>
      </c>
      <c r="HF21">
        <v>0.02</v>
      </c>
      <c r="HG21">
        <v>0</v>
      </c>
      <c r="HH21">
        <v>0</v>
      </c>
      <c r="HI21">
        <v>0</v>
      </c>
      <c r="HJ21">
        <v>0.02</v>
      </c>
      <c r="HK21">
        <v>0</v>
      </c>
      <c r="HL21">
        <v>0</v>
      </c>
      <c r="HM21">
        <v>0</v>
      </c>
      <c r="HN21">
        <v>0</v>
      </c>
      <c r="HO21">
        <v>0</v>
      </c>
      <c r="HP21">
        <v>0.01</v>
      </c>
      <c r="HQ21">
        <v>0</v>
      </c>
      <c r="HR21">
        <v>0</v>
      </c>
      <c r="HS21">
        <v>0</v>
      </c>
      <c r="HT21">
        <v>0</v>
      </c>
      <c r="HU21">
        <v>0.01</v>
      </c>
      <c r="HV21">
        <v>0.03</v>
      </c>
      <c r="HW21">
        <v>0.03</v>
      </c>
      <c r="HX21">
        <v>0</v>
      </c>
      <c r="HY21">
        <v>0</v>
      </c>
      <c r="HZ21">
        <v>0.02</v>
      </c>
      <c r="IA21">
        <v>0</v>
      </c>
      <c r="IB21">
        <v>0</v>
      </c>
      <c r="IC21">
        <v>0</v>
      </c>
      <c r="ID21">
        <v>0</v>
      </c>
      <c r="IE21">
        <v>0.03</v>
      </c>
      <c r="IF21">
        <v>0</v>
      </c>
      <c r="IG21">
        <v>0</v>
      </c>
      <c r="IH21">
        <v>0</v>
      </c>
      <c r="II21">
        <v>0</v>
      </c>
      <c r="IJ21">
        <v>0.01</v>
      </c>
      <c r="IK21">
        <v>0</v>
      </c>
      <c r="IL21">
        <v>0</v>
      </c>
      <c r="IM21">
        <v>0.02</v>
      </c>
      <c r="IN21">
        <v>0</v>
      </c>
      <c r="IO21">
        <v>0.01</v>
      </c>
      <c r="IP21">
        <v>0</v>
      </c>
      <c r="IQ21">
        <v>0</v>
      </c>
      <c r="IR21">
        <v>0.02</v>
      </c>
      <c r="IS21">
        <v>0</v>
      </c>
      <c r="IT21">
        <v>0</v>
      </c>
      <c r="IU21">
        <v>0</v>
      </c>
      <c r="IV21">
        <v>0</v>
      </c>
      <c r="IW21">
        <v>0</v>
      </c>
      <c r="IX21">
        <v>0.01</v>
      </c>
      <c r="IY21">
        <v>0</v>
      </c>
      <c r="IZ21">
        <v>0</v>
      </c>
      <c r="JA21">
        <v>0</v>
      </c>
      <c r="JB21">
        <v>0.01</v>
      </c>
      <c r="JC21">
        <v>0</v>
      </c>
      <c r="JD21">
        <v>0.12</v>
      </c>
      <c r="JE21">
        <v>0.01</v>
      </c>
      <c r="JF21">
        <v>0</v>
      </c>
      <c r="JG21">
        <v>0.08</v>
      </c>
      <c r="JH21">
        <v>0</v>
      </c>
      <c r="JI21">
        <v>0</v>
      </c>
      <c r="JJ21">
        <v>0</v>
      </c>
      <c r="JK21">
        <v>0.01</v>
      </c>
      <c r="JL21">
        <v>0</v>
      </c>
      <c r="JM21">
        <v>0.02</v>
      </c>
      <c r="JN21">
        <v>0</v>
      </c>
      <c r="JO21">
        <v>0</v>
      </c>
      <c r="JP21">
        <v>0.01</v>
      </c>
      <c r="JQ21">
        <v>0.02</v>
      </c>
      <c r="JR21">
        <v>0</v>
      </c>
      <c r="JS21">
        <v>0.01</v>
      </c>
      <c r="JT21">
        <v>0</v>
      </c>
      <c r="JU21">
        <v>0.01</v>
      </c>
      <c r="JV21">
        <v>0</v>
      </c>
      <c r="JW21">
        <v>0</v>
      </c>
      <c r="JX21">
        <v>0</v>
      </c>
      <c r="JY21">
        <v>0.01</v>
      </c>
      <c r="JZ21">
        <v>0</v>
      </c>
      <c r="KA21">
        <v>0.01</v>
      </c>
      <c r="KB21">
        <v>0.02</v>
      </c>
      <c r="KC21">
        <v>0.02</v>
      </c>
      <c r="KD21">
        <v>0.02</v>
      </c>
      <c r="KE21">
        <v>0</v>
      </c>
      <c r="KF21">
        <v>0.01</v>
      </c>
      <c r="KG21">
        <v>0.01</v>
      </c>
      <c r="KH21">
        <v>0.01</v>
      </c>
      <c r="KI21">
        <v>0.01</v>
      </c>
      <c r="KJ21">
        <v>0.01</v>
      </c>
      <c r="KK21">
        <v>0</v>
      </c>
      <c r="KL21">
        <v>0</v>
      </c>
      <c r="KM21">
        <v>0.05</v>
      </c>
      <c r="KN21">
        <v>0.03</v>
      </c>
      <c r="KO21">
        <v>0.01</v>
      </c>
      <c r="KP21">
        <v>0.04</v>
      </c>
      <c r="KQ21">
        <v>0.01</v>
      </c>
      <c r="KR21">
        <v>0.01</v>
      </c>
      <c r="KS21">
        <v>0</v>
      </c>
      <c r="KT21">
        <v>0.01</v>
      </c>
      <c r="KU21">
        <v>0</v>
      </c>
      <c r="KV21">
        <v>0</v>
      </c>
      <c r="KW21">
        <v>0</v>
      </c>
      <c r="KX21">
        <v>0</v>
      </c>
      <c r="KY21">
        <v>0.02</v>
      </c>
      <c r="KZ21">
        <v>0</v>
      </c>
      <c r="LA21">
        <v>0</v>
      </c>
      <c r="LB21">
        <v>0</v>
      </c>
      <c r="LC21">
        <v>0</v>
      </c>
      <c r="LD21">
        <v>0</v>
      </c>
      <c r="LE21">
        <v>0.11</v>
      </c>
      <c r="LF21">
        <v>0.02</v>
      </c>
      <c r="LG21">
        <v>0.02</v>
      </c>
      <c r="LH21">
        <v>0.01</v>
      </c>
      <c r="LI21">
        <v>0</v>
      </c>
      <c r="LJ21">
        <v>0.01</v>
      </c>
      <c r="LK21">
        <v>0</v>
      </c>
      <c r="LL21">
        <v>0.01</v>
      </c>
      <c r="LM21">
        <v>0.01</v>
      </c>
      <c r="LN21">
        <v>0.01</v>
      </c>
      <c r="LO21">
        <v>0.02</v>
      </c>
      <c r="LP21">
        <v>0.01</v>
      </c>
      <c r="LQ21">
        <v>0.02</v>
      </c>
      <c r="LR21">
        <v>0.01</v>
      </c>
      <c r="LS21">
        <v>0.03</v>
      </c>
    </row>
    <row r="22" spans="1:331">
      <c r="A22" s="212" t="s">
        <v>66</v>
      </c>
      <c r="B22">
        <v>0.02</v>
      </c>
      <c r="C22">
        <v>0.01</v>
      </c>
      <c r="D22">
        <v>0.01</v>
      </c>
      <c r="E22">
        <v>0</v>
      </c>
      <c r="F22">
        <v>0.01</v>
      </c>
      <c r="G22">
        <v>0.01</v>
      </c>
      <c r="H22">
        <v>0</v>
      </c>
      <c r="I22">
        <v>0.01</v>
      </c>
      <c r="J22">
        <v>0.01</v>
      </c>
      <c r="K22">
        <v>0</v>
      </c>
      <c r="L22">
        <v>0</v>
      </c>
      <c r="M22">
        <v>0</v>
      </c>
      <c r="N22">
        <v>0.03</v>
      </c>
      <c r="O22">
        <v>0.09</v>
      </c>
      <c r="P22">
        <v>0.02</v>
      </c>
      <c r="Q22">
        <v>0.01</v>
      </c>
      <c r="R22">
        <v>0.04</v>
      </c>
      <c r="S22">
        <v>0.02</v>
      </c>
      <c r="T22">
        <v>0.02</v>
      </c>
      <c r="U22">
        <v>0.01</v>
      </c>
      <c r="V22">
        <v>1</v>
      </c>
      <c r="W22">
        <v>0.02</v>
      </c>
      <c r="X22">
        <v>0.02</v>
      </c>
      <c r="Y22">
        <v>0.01</v>
      </c>
      <c r="Z22">
        <v>0.02</v>
      </c>
      <c r="AA22">
        <v>0.05</v>
      </c>
      <c r="AB22">
        <v>1</v>
      </c>
      <c r="AC22">
        <v>0</v>
      </c>
      <c r="AD22">
        <v>0</v>
      </c>
      <c r="AE22">
        <v>0.02</v>
      </c>
      <c r="AF22">
        <v>0</v>
      </c>
      <c r="AG22">
        <v>0</v>
      </c>
      <c r="AH22">
        <v>0</v>
      </c>
      <c r="AI22">
        <v>0</v>
      </c>
      <c r="AJ22">
        <v>0</v>
      </c>
      <c r="AK22">
        <v>0</v>
      </c>
      <c r="AL22">
        <v>0</v>
      </c>
      <c r="AM22">
        <v>0</v>
      </c>
      <c r="AN22">
        <v>0</v>
      </c>
      <c r="AO22">
        <v>0</v>
      </c>
      <c r="AP22">
        <v>0</v>
      </c>
      <c r="AQ22">
        <v>0.01</v>
      </c>
      <c r="AR22">
        <v>0</v>
      </c>
      <c r="AS22">
        <v>0</v>
      </c>
      <c r="AT22">
        <v>0</v>
      </c>
      <c r="AU22">
        <v>0</v>
      </c>
      <c r="AV22">
        <v>0</v>
      </c>
      <c r="AW22">
        <v>0</v>
      </c>
      <c r="AX22">
        <v>0</v>
      </c>
      <c r="AY22">
        <v>0</v>
      </c>
      <c r="AZ22">
        <v>0.01</v>
      </c>
      <c r="BA22">
        <v>0</v>
      </c>
      <c r="BB22">
        <v>0</v>
      </c>
      <c r="BC22">
        <v>0</v>
      </c>
      <c r="BD22">
        <v>0</v>
      </c>
      <c r="BE22">
        <v>0</v>
      </c>
      <c r="BF22">
        <v>0</v>
      </c>
      <c r="BG22">
        <v>0.01</v>
      </c>
      <c r="BH22">
        <v>0</v>
      </c>
      <c r="BI22">
        <v>0</v>
      </c>
      <c r="BJ22">
        <v>0</v>
      </c>
      <c r="BK22">
        <v>0</v>
      </c>
      <c r="BL22">
        <v>0</v>
      </c>
      <c r="BM22">
        <v>0</v>
      </c>
      <c r="BN22">
        <v>0</v>
      </c>
      <c r="BO22">
        <v>0</v>
      </c>
      <c r="BP22">
        <v>0</v>
      </c>
      <c r="BQ22">
        <v>0.01</v>
      </c>
      <c r="BR22">
        <v>0</v>
      </c>
      <c r="BS22">
        <v>0</v>
      </c>
      <c r="BT22">
        <v>0</v>
      </c>
      <c r="BU22">
        <v>0</v>
      </c>
      <c r="BV22">
        <v>0</v>
      </c>
      <c r="BW22">
        <v>0</v>
      </c>
      <c r="BX22">
        <v>0</v>
      </c>
      <c r="BY22">
        <v>0</v>
      </c>
      <c r="BZ22">
        <v>0</v>
      </c>
      <c r="CA22">
        <v>0</v>
      </c>
      <c r="CB22">
        <v>0.01</v>
      </c>
      <c r="CC22">
        <v>0</v>
      </c>
      <c r="CD22">
        <v>0</v>
      </c>
      <c r="CE22">
        <v>0</v>
      </c>
      <c r="CF22">
        <v>0</v>
      </c>
      <c r="CG22">
        <v>0.01</v>
      </c>
      <c r="CH22">
        <v>0</v>
      </c>
      <c r="CI22">
        <v>0</v>
      </c>
      <c r="CJ22">
        <v>0</v>
      </c>
      <c r="CK22">
        <v>0</v>
      </c>
      <c r="CL22">
        <v>0</v>
      </c>
      <c r="CM22">
        <v>0</v>
      </c>
      <c r="CN22">
        <v>0</v>
      </c>
      <c r="CO22">
        <v>0.01</v>
      </c>
      <c r="CP22">
        <v>0.01</v>
      </c>
      <c r="CQ22">
        <v>0.02</v>
      </c>
      <c r="CR22">
        <v>0.01</v>
      </c>
      <c r="CS22">
        <v>0.28999999999999998</v>
      </c>
      <c r="CT22">
        <v>0.01</v>
      </c>
      <c r="CU22">
        <v>0.03</v>
      </c>
      <c r="CV22">
        <v>0.01</v>
      </c>
      <c r="CW22">
        <v>0</v>
      </c>
      <c r="CX22">
        <v>0</v>
      </c>
      <c r="CY22">
        <v>0.01</v>
      </c>
      <c r="CZ22">
        <v>0.01</v>
      </c>
      <c r="DA22">
        <v>0</v>
      </c>
      <c r="DB22">
        <v>0</v>
      </c>
      <c r="DC22">
        <v>0.02</v>
      </c>
      <c r="DD22">
        <v>0.01</v>
      </c>
      <c r="DE22">
        <v>0</v>
      </c>
      <c r="DF22">
        <v>0.01</v>
      </c>
      <c r="DG22">
        <v>0</v>
      </c>
      <c r="DH22">
        <v>0</v>
      </c>
      <c r="DI22">
        <v>0</v>
      </c>
      <c r="DJ22">
        <v>0</v>
      </c>
      <c r="DK22">
        <v>0.04</v>
      </c>
      <c r="DL22">
        <v>0.01</v>
      </c>
      <c r="DM22">
        <v>0</v>
      </c>
      <c r="DN22">
        <v>0.02</v>
      </c>
      <c r="DO22">
        <v>0</v>
      </c>
      <c r="DP22">
        <v>0.01</v>
      </c>
      <c r="DQ22">
        <v>0.02</v>
      </c>
      <c r="DR22">
        <v>0</v>
      </c>
      <c r="DS22">
        <v>0</v>
      </c>
      <c r="DT22">
        <v>0.01</v>
      </c>
      <c r="DU22">
        <v>0</v>
      </c>
      <c r="DV22">
        <v>0.02</v>
      </c>
      <c r="DW22">
        <v>0</v>
      </c>
      <c r="DX22">
        <v>0</v>
      </c>
      <c r="DY22">
        <v>0.01</v>
      </c>
      <c r="DZ22">
        <v>0</v>
      </c>
      <c r="EA22">
        <v>0.01</v>
      </c>
      <c r="EB22">
        <v>0</v>
      </c>
      <c r="EC22">
        <v>0.04</v>
      </c>
      <c r="ED22">
        <v>0.02</v>
      </c>
      <c r="EE22">
        <v>0</v>
      </c>
      <c r="EF22">
        <v>0.01</v>
      </c>
      <c r="EG22">
        <v>0</v>
      </c>
      <c r="EH22">
        <v>0</v>
      </c>
      <c r="EI22">
        <v>0</v>
      </c>
      <c r="EJ22">
        <v>0</v>
      </c>
      <c r="EK22">
        <v>0</v>
      </c>
      <c r="EL22">
        <v>0</v>
      </c>
      <c r="EM22">
        <v>0</v>
      </c>
      <c r="EN22">
        <v>0.01</v>
      </c>
      <c r="EO22">
        <v>0.04</v>
      </c>
      <c r="EP22">
        <v>0</v>
      </c>
      <c r="EQ22">
        <v>0</v>
      </c>
      <c r="ER22">
        <v>0</v>
      </c>
      <c r="ES22">
        <v>0</v>
      </c>
      <c r="ET22">
        <v>0</v>
      </c>
      <c r="EU22">
        <v>0</v>
      </c>
      <c r="EV22">
        <v>0</v>
      </c>
      <c r="EW22">
        <v>0</v>
      </c>
      <c r="EX22">
        <v>0</v>
      </c>
      <c r="EY22">
        <v>0</v>
      </c>
      <c r="EZ22">
        <v>0</v>
      </c>
      <c r="FA22">
        <v>0.01</v>
      </c>
      <c r="FB22">
        <v>0.01</v>
      </c>
      <c r="FC22">
        <v>0.01</v>
      </c>
      <c r="FD22">
        <v>0</v>
      </c>
      <c r="FE22">
        <v>0</v>
      </c>
      <c r="FF22">
        <v>0</v>
      </c>
      <c r="FG22">
        <v>0.01</v>
      </c>
      <c r="FH22">
        <v>0</v>
      </c>
      <c r="FI22">
        <v>0.01</v>
      </c>
      <c r="FJ22">
        <v>0</v>
      </c>
      <c r="FK22">
        <v>0.01</v>
      </c>
      <c r="FL22">
        <v>0</v>
      </c>
      <c r="FM22">
        <v>0</v>
      </c>
      <c r="FN22">
        <v>0</v>
      </c>
      <c r="FO22">
        <v>0</v>
      </c>
      <c r="FP22">
        <v>0.01</v>
      </c>
      <c r="FQ22">
        <v>0</v>
      </c>
      <c r="FR22">
        <v>0</v>
      </c>
      <c r="FS22">
        <v>0.01</v>
      </c>
      <c r="FT22">
        <v>0.01</v>
      </c>
      <c r="FU22">
        <v>0</v>
      </c>
      <c r="FV22">
        <v>0</v>
      </c>
      <c r="FW22">
        <v>0</v>
      </c>
      <c r="FX22">
        <v>0.01</v>
      </c>
      <c r="FY22">
        <v>0</v>
      </c>
      <c r="FZ22">
        <v>0</v>
      </c>
      <c r="GA22">
        <v>0.01</v>
      </c>
      <c r="GB22">
        <v>0.01</v>
      </c>
      <c r="GC22">
        <v>0</v>
      </c>
      <c r="GD22">
        <v>0</v>
      </c>
      <c r="GE22">
        <v>0</v>
      </c>
      <c r="GF22">
        <v>0.01</v>
      </c>
      <c r="GG22">
        <v>0</v>
      </c>
      <c r="GH22">
        <v>0</v>
      </c>
      <c r="GI22">
        <v>0.01</v>
      </c>
      <c r="GJ22">
        <v>0</v>
      </c>
      <c r="GK22">
        <v>0</v>
      </c>
      <c r="GL22">
        <v>0.01</v>
      </c>
      <c r="GM22">
        <v>0</v>
      </c>
      <c r="GN22">
        <v>0</v>
      </c>
      <c r="GO22">
        <v>0</v>
      </c>
      <c r="GP22">
        <v>0.01</v>
      </c>
      <c r="GQ22">
        <v>0</v>
      </c>
      <c r="GR22">
        <v>0</v>
      </c>
      <c r="GS22">
        <v>0.01</v>
      </c>
      <c r="GT22">
        <v>0.01</v>
      </c>
      <c r="GU22">
        <v>0</v>
      </c>
      <c r="GV22">
        <v>0</v>
      </c>
      <c r="GW22">
        <v>0.01</v>
      </c>
      <c r="GX22">
        <v>0.01</v>
      </c>
      <c r="GY22">
        <v>0.09</v>
      </c>
      <c r="GZ22">
        <v>0</v>
      </c>
      <c r="HA22">
        <v>0</v>
      </c>
      <c r="HB22">
        <v>0</v>
      </c>
      <c r="HC22">
        <v>0</v>
      </c>
      <c r="HD22">
        <v>0.06</v>
      </c>
      <c r="HE22">
        <v>0.01</v>
      </c>
      <c r="HF22">
        <v>0.06</v>
      </c>
      <c r="HG22">
        <v>0</v>
      </c>
      <c r="HH22">
        <v>0</v>
      </c>
      <c r="HI22">
        <v>0</v>
      </c>
      <c r="HJ22">
        <v>0.01</v>
      </c>
      <c r="HK22">
        <v>0.01</v>
      </c>
      <c r="HL22">
        <v>0</v>
      </c>
      <c r="HM22">
        <v>0</v>
      </c>
      <c r="HN22">
        <v>0</v>
      </c>
      <c r="HO22">
        <v>0</v>
      </c>
      <c r="HP22">
        <v>0</v>
      </c>
      <c r="HQ22">
        <v>0</v>
      </c>
      <c r="HR22">
        <v>0</v>
      </c>
      <c r="HS22">
        <v>0</v>
      </c>
      <c r="HT22">
        <v>0</v>
      </c>
      <c r="HU22">
        <v>0</v>
      </c>
      <c r="HV22">
        <v>0.01</v>
      </c>
      <c r="HW22">
        <v>0.01</v>
      </c>
      <c r="HX22">
        <v>0</v>
      </c>
      <c r="HY22">
        <v>0</v>
      </c>
      <c r="HZ22">
        <v>0</v>
      </c>
      <c r="IA22">
        <v>0</v>
      </c>
      <c r="IB22">
        <v>0</v>
      </c>
      <c r="IC22">
        <v>0</v>
      </c>
      <c r="ID22">
        <v>0</v>
      </c>
      <c r="IE22">
        <v>0</v>
      </c>
      <c r="IF22">
        <v>0</v>
      </c>
      <c r="IG22">
        <v>0</v>
      </c>
      <c r="IH22">
        <v>0</v>
      </c>
      <c r="II22">
        <v>0</v>
      </c>
      <c r="IJ22">
        <v>0</v>
      </c>
      <c r="IK22">
        <v>0</v>
      </c>
      <c r="IL22">
        <v>0.01</v>
      </c>
      <c r="IM22">
        <v>0.01</v>
      </c>
      <c r="IN22">
        <v>0</v>
      </c>
      <c r="IO22">
        <v>0</v>
      </c>
      <c r="IP22">
        <v>0</v>
      </c>
      <c r="IQ22">
        <v>0</v>
      </c>
      <c r="IR22">
        <v>0.06</v>
      </c>
      <c r="IS22">
        <v>0</v>
      </c>
      <c r="IT22">
        <v>0</v>
      </c>
      <c r="IU22">
        <v>0</v>
      </c>
      <c r="IV22">
        <v>0</v>
      </c>
      <c r="IW22">
        <v>0</v>
      </c>
      <c r="IX22">
        <v>0.01</v>
      </c>
      <c r="IY22">
        <v>0</v>
      </c>
      <c r="IZ22">
        <v>0</v>
      </c>
      <c r="JA22">
        <v>0</v>
      </c>
      <c r="JB22">
        <v>0</v>
      </c>
      <c r="JC22">
        <v>0</v>
      </c>
      <c r="JD22">
        <v>0.01</v>
      </c>
      <c r="JE22">
        <v>0.01</v>
      </c>
      <c r="JF22">
        <v>0</v>
      </c>
      <c r="JG22">
        <v>0.09</v>
      </c>
      <c r="JH22">
        <v>0</v>
      </c>
      <c r="JI22">
        <v>0</v>
      </c>
      <c r="JJ22">
        <v>0</v>
      </c>
      <c r="JK22">
        <v>0.01</v>
      </c>
      <c r="JL22">
        <v>0</v>
      </c>
      <c r="JM22">
        <v>0</v>
      </c>
      <c r="JN22">
        <v>0</v>
      </c>
      <c r="JO22">
        <v>0</v>
      </c>
      <c r="JP22">
        <v>0</v>
      </c>
      <c r="JQ22">
        <v>0</v>
      </c>
      <c r="JR22">
        <v>0</v>
      </c>
      <c r="JS22">
        <v>0</v>
      </c>
      <c r="JT22">
        <v>0</v>
      </c>
      <c r="JU22">
        <v>0</v>
      </c>
      <c r="JV22">
        <v>0.01</v>
      </c>
      <c r="JW22">
        <v>0</v>
      </c>
      <c r="JX22">
        <v>0</v>
      </c>
      <c r="JY22">
        <v>0.01</v>
      </c>
      <c r="JZ22">
        <v>0</v>
      </c>
      <c r="KA22">
        <v>0</v>
      </c>
      <c r="KB22">
        <v>0</v>
      </c>
      <c r="KC22">
        <v>0</v>
      </c>
      <c r="KD22">
        <v>0.01</v>
      </c>
      <c r="KE22">
        <v>0</v>
      </c>
      <c r="KF22">
        <v>0.01</v>
      </c>
      <c r="KG22">
        <v>0.01</v>
      </c>
      <c r="KH22">
        <v>0</v>
      </c>
      <c r="KI22">
        <v>0</v>
      </c>
      <c r="KJ22">
        <v>0</v>
      </c>
      <c r="KK22">
        <v>0</v>
      </c>
      <c r="KL22">
        <v>0.03</v>
      </c>
      <c r="KM22">
        <v>0.02</v>
      </c>
      <c r="KN22">
        <v>0</v>
      </c>
      <c r="KO22">
        <v>0</v>
      </c>
      <c r="KP22">
        <v>0</v>
      </c>
      <c r="KQ22">
        <v>0</v>
      </c>
      <c r="KR22">
        <v>0</v>
      </c>
      <c r="KS22">
        <v>0</v>
      </c>
      <c r="KT22">
        <v>0</v>
      </c>
      <c r="KU22">
        <v>0</v>
      </c>
      <c r="KV22">
        <v>0</v>
      </c>
      <c r="KW22">
        <v>0.01</v>
      </c>
      <c r="KX22">
        <v>0</v>
      </c>
      <c r="KY22">
        <v>0.01</v>
      </c>
      <c r="KZ22">
        <v>0.01</v>
      </c>
      <c r="LA22">
        <v>0</v>
      </c>
      <c r="LB22">
        <v>0</v>
      </c>
      <c r="LC22">
        <v>0</v>
      </c>
      <c r="LD22">
        <v>0</v>
      </c>
      <c r="LE22">
        <v>0.08</v>
      </c>
      <c r="LF22">
        <v>0</v>
      </c>
      <c r="LG22">
        <v>0</v>
      </c>
      <c r="LH22">
        <v>0</v>
      </c>
      <c r="LI22">
        <v>0</v>
      </c>
      <c r="LJ22">
        <v>0</v>
      </c>
      <c r="LK22">
        <v>0.01</v>
      </c>
      <c r="LL22">
        <v>0</v>
      </c>
      <c r="LM22">
        <v>0.01</v>
      </c>
      <c r="LN22">
        <v>0</v>
      </c>
      <c r="LO22">
        <v>0.02</v>
      </c>
      <c r="LP22">
        <v>0.01</v>
      </c>
      <c r="LQ22">
        <v>0.02</v>
      </c>
      <c r="LR22">
        <v>0.03</v>
      </c>
      <c r="LS22">
        <v>0.01</v>
      </c>
    </row>
    <row r="23" spans="1:331">
      <c r="A23" s="212" t="s">
        <v>476</v>
      </c>
      <c r="B23">
        <v>0.12</v>
      </c>
      <c r="C23">
        <v>0</v>
      </c>
      <c r="D23">
        <v>0.11</v>
      </c>
      <c r="E23">
        <v>0.04</v>
      </c>
      <c r="F23">
        <v>0.09</v>
      </c>
      <c r="G23">
        <v>0.01</v>
      </c>
      <c r="H23">
        <v>0.02</v>
      </c>
      <c r="I23">
        <v>0.01</v>
      </c>
      <c r="J23">
        <v>0.01</v>
      </c>
      <c r="K23">
        <v>0.01</v>
      </c>
      <c r="L23">
        <v>0</v>
      </c>
      <c r="M23">
        <v>0.03</v>
      </c>
      <c r="N23">
        <v>0.06</v>
      </c>
      <c r="O23">
        <v>0.03</v>
      </c>
      <c r="P23">
        <v>0.05</v>
      </c>
      <c r="Q23">
        <v>0.02</v>
      </c>
      <c r="R23">
        <v>0.49</v>
      </c>
      <c r="S23">
        <v>1</v>
      </c>
      <c r="T23">
        <v>0.25</v>
      </c>
      <c r="U23">
        <v>0.16</v>
      </c>
      <c r="V23">
        <v>0.02</v>
      </c>
      <c r="W23">
        <v>1</v>
      </c>
      <c r="X23">
        <v>0.25</v>
      </c>
      <c r="Y23">
        <v>0.16</v>
      </c>
      <c r="Z23">
        <v>0</v>
      </c>
      <c r="AA23">
        <v>0</v>
      </c>
      <c r="AB23">
        <v>0.02</v>
      </c>
      <c r="AC23">
        <v>0.03</v>
      </c>
      <c r="AD23">
        <v>0</v>
      </c>
      <c r="AE23">
        <v>0.04</v>
      </c>
      <c r="AF23">
        <v>0.01</v>
      </c>
      <c r="AG23">
        <v>0.01</v>
      </c>
      <c r="AH23">
        <v>0.02</v>
      </c>
      <c r="AI23">
        <v>0</v>
      </c>
      <c r="AJ23">
        <v>0.01</v>
      </c>
      <c r="AK23">
        <v>0</v>
      </c>
      <c r="AL23">
        <v>0.01</v>
      </c>
      <c r="AM23">
        <v>0.01</v>
      </c>
      <c r="AN23">
        <v>0</v>
      </c>
      <c r="AO23">
        <v>0.01</v>
      </c>
      <c r="AP23">
        <v>0.05</v>
      </c>
      <c r="AQ23">
        <v>0.01</v>
      </c>
      <c r="AR23">
        <v>0.01</v>
      </c>
      <c r="AS23">
        <v>0.02</v>
      </c>
      <c r="AT23">
        <v>0.01</v>
      </c>
      <c r="AU23">
        <v>0.01</v>
      </c>
      <c r="AV23">
        <v>0.02</v>
      </c>
      <c r="AW23">
        <v>0.01</v>
      </c>
      <c r="AX23">
        <v>0.03</v>
      </c>
      <c r="AY23">
        <v>0.01</v>
      </c>
      <c r="AZ23">
        <v>0.03</v>
      </c>
      <c r="BA23">
        <v>0.02</v>
      </c>
      <c r="BB23">
        <v>0</v>
      </c>
      <c r="BC23">
        <v>0</v>
      </c>
      <c r="BD23">
        <v>0.04</v>
      </c>
      <c r="BE23">
        <v>0</v>
      </c>
      <c r="BF23">
        <v>0.05</v>
      </c>
      <c r="BG23">
        <v>0.01</v>
      </c>
      <c r="BH23">
        <v>0.01</v>
      </c>
      <c r="BI23">
        <v>0.06</v>
      </c>
      <c r="BJ23">
        <v>0.01</v>
      </c>
      <c r="BK23">
        <v>0</v>
      </c>
      <c r="BL23">
        <v>0.03</v>
      </c>
      <c r="BM23">
        <v>0.02</v>
      </c>
      <c r="BN23">
        <v>0.01</v>
      </c>
      <c r="BO23">
        <v>0.01</v>
      </c>
      <c r="BP23">
        <v>0.01</v>
      </c>
      <c r="BQ23">
        <v>0.02</v>
      </c>
      <c r="BR23">
        <v>0</v>
      </c>
      <c r="BS23">
        <v>0.02</v>
      </c>
      <c r="BT23">
        <v>0.03</v>
      </c>
      <c r="BU23">
        <v>0</v>
      </c>
      <c r="BV23">
        <v>0</v>
      </c>
      <c r="BW23">
        <v>0.01</v>
      </c>
      <c r="BX23">
        <v>0</v>
      </c>
      <c r="BY23">
        <v>0.01</v>
      </c>
      <c r="BZ23">
        <v>0.03</v>
      </c>
      <c r="CA23">
        <v>0</v>
      </c>
      <c r="CB23">
        <v>0.02</v>
      </c>
      <c r="CC23">
        <v>0.02</v>
      </c>
      <c r="CD23">
        <v>0</v>
      </c>
      <c r="CE23">
        <v>0.01</v>
      </c>
      <c r="CF23">
        <v>0.02</v>
      </c>
      <c r="CG23">
        <v>0.01</v>
      </c>
      <c r="CH23">
        <v>0</v>
      </c>
      <c r="CI23">
        <v>0.01</v>
      </c>
      <c r="CJ23">
        <v>0</v>
      </c>
      <c r="CK23">
        <v>0</v>
      </c>
      <c r="CL23">
        <v>0.01</v>
      </c>
      <c r="CM23">
        <v>0</v>
      </c>
      <c r="CN23">
        <v>0.01</v>
      </c>
      <c r="CO23">
        <v>0.01</v>
      </c>
      <c r="CP23">
        <v>0.02</v>
      </c>
      <c r="CQ23">
        <v>0.03</v>
      </c>
      <c r="CR23">
        <v>0.02</v>
      </c>
      <c r="CS23">
        <v>0</v>
      </c>
      <c r="CT23">
        <v>0.04</v>
      </c>
      <c r="CU23">
        <v>0.05</v>
      </c>
      <c r="CV23">
        <v>0.02</v>
      </c>
      <c r="CW23">
        <v>0.03</v>
      </c>
      <c r="CX23">
        <v>0</v>
      </c>
      <c r="CY23">
        <v>0.08</v>
      </c>
      <c r="CZ23">
        <v>0.02</v>
      </c>
      <c r="DA23">
        <v>0.06</v>
      </c>
      <c r="DB23">
        <v>0.02</v>
      </c>
      <c r="DC23">
        <v>0.09</v>
      </c>
      <c r="DD23">
        <v>0.05</v>
      </c>
      <c r="DE23">
        <v>0.05</v>
      </c>
      <c r="DF23">
        <v>0.17</v>
      </c>
      <c r="DG23">
        <v>0.06</v>
      </c>
      <c r="DH23">
        <v>0.01</v>
      </c>
      <c r="DI23">
        <v>0.08</v>
      </c>
      <c r="DJ23">
        <v>0.01</v>
      </c>
      <c r="DK23">
        <v>0.02</v>
      </c>
      <c r="DL23">
        <v>0.03</v>
      </c>
      <c r="DM23">
        <v>0.03</v>
      </c>
      <c r="DN23">
        <v>0.06</v>
      </c>
      <c r="DO23">
        <v>0.08</v>
      </c>
      <c r="DP23">
        <v>0.12</v>
      </c>
      <c r="DQ23">
        <v>0.1</v>
      </c>
      <c r="DR23">
        <v>0.02</v>
      </c>
      <c r="DS23">
        <v>0.04</v>
      </c>
      <c r="DT23">
        <v>0.01</v>
      </c>
      <c r="DU23">
        <v>0.02</v>
      </c>
      <c r="DV23">
        <v>0.05</v>
      </c>
      <c r="DW23">
        <v>0.01</v>
      </c>
      <c r="DX23">
        <v>0.01</v>
      </c>
      <c r="DY23">
        <v>0.02</v>
      </c>
      <c r="DZ23">
        <v>0.01</v>
      </c>
      <c r="EA23">
        <v>0.01</v>
      </c>
      <c r="EB23">
        <v>0.03</v>
      </c>
      <c r="EC23">
        <v>0.02</v>
      </c>
      <c r="ED23">
        <v>0.03</v>
      </c>
      <c r="EE23">
        <v>0.03</v>
      </c>
      <c r="EF23">
        <v>7.0000000000000007E-2</v>
      </c>
      <c r="EG23">
        <v>0.01</v>
      </c>
      <c r="EH23">
        <v>0.01</v>
      </c>
      <c r="EI23">
        <v>0</v>
      </c>
      <c r="EJ23">
        <v>0</v>
      </c>
      <c r="EK23">
        <v>0.02</v>
      </c>
      <c r="EL23">
        <v>0</v>
      </c>
      <c r="EM23">
        <v>0.01</v>
      </c>
      <c r="EN23">
        <v>0.03</v>
      </c>
      <c r="EO23">
        <v>0.04</v>
      </c>
      <c r="EP23">
        <v>0.02</v>
      </c>
      <c r="EQ23">
        <v>0.03</v>
      </c>
      <c r="ER23">
        <v>0.01</v>
      </c>
      <c r="ES23">
        <v>0</v>
      </c>
      <c r="ET23">
        <v>0.01</v>
      </c>
      <c r="EU23">
        <v>0</v>
      </c>
      <c r="EV23">
        <v>0.01</v>
      </c>
      <c r="EW23">
        <v>0.02</v>
      </c>
      <c r="EX23">
        <v>0.02</v>
      </c>
      <c r="EY23">
        <v>0</v>
      </c>
      <c r="EZ23">
        <v>0</v>
      </c>
      <c r="FA23">
        <v>0.03</v>
      </c>
      <c r="FB23">
        <v>0.03</v>
      </c>
      <c r="FC23">
        <v>0.15</v>
      </c>
      <c r="FD23">
        <v>0</v>
      </c>
      <c r="FE23">
        <v>0.01</v>
      </c>
      <c r="FF23">
        <v>0.02</v>
      </c>
      <c r="FG23">
        <v>0.03</v>
      </c>
      <c r="FH23">
        <v>0</v>
      </c>
      <c r="FI23">
        <v>0</v>
      </c>
      <c r="FJ23">
        <v>0</v>
      </c>
      <c r="FK23">
        <v>0</v>
      </c>
      <c r="FL23">
        <v>0.01</v>
      </c>
      <c r="FM23">
        <v>0.01</v>
      </c>
      <c r="FN23">
        <v>0</v>
      </c>
      <c r="FO23">
        <v>0</v>
      </c>
      <c r="FP23">
        <v>0.02</v>
      </c>
      <c r="FQ23">
        <v>0.01</v>
      </c>
      <c r="FR23">
        <v>0</v>
      </c>
      <c r="FS23">
        <v>0</v>
      </c>
      <c r="FT23">
        <v>0.01</v>
      </c>
      <c r="FU23">
        <v>0</v>
      </c>
      <c r="FV23">
        <v>0</v>
      </c>
      <c r="FW23">
        <v>0.01</v>
      </c>
      <c r="FX23">
        <v>0.03</v>
      </c>
      <c r="FY23">
        <v>0.01</v>
      </c>
      <c r="FZ23">
        <v>0</v>
      </c>
      <c r="GA23">
        <v>0.01</v>
      </c>
      <c r="GB23">
        <v>0.02</v>
      </c>
      <c r="GC23">
        <v>0.03</v>
      </c>
      <c r="GD23">
        <v>0.01</v>
      </c>
      <c r="GE23">
        <v>0.03</v>
      </c>
      <c r="GF23">
        <v>0.01</v>
      </c>
      <c r="GG23">
        <v>0.01</v>
      </c>
      <c r="GH23">
        <v>0.02</v>
      </c>
      <c r="GI23">
        <v>0.02</v>
      </c>
      <c r="GJ23">
        <v>0</v>
      </c>
      <c r="GK23">
        <v>0</v>
      </c>
      <c r="GL23">
        <v>0.01</v>
      </c>
      <c r="GM23">
        <v>0</v>
      </c>
      <c r="GN23">
        <v>0</v>
      </c>
      <c r="GO23">
        <v>0.02</v>
      </c>
      <c r="GP23">
        <v>0.02</v>
      </c>
      <c r="GQ23">
        <v>0.01</v>
      </c>
      <c r="GR23">
        <v>0.01</v>
      </c>
      <c r="GS23">
        <v>0.01</v>
      </c>
      <c r="GT23">
        <v>0.02</v>
      </c>
      <c r="GU23">
        <v>0.02</v>
      </c>
      <c r="GV23">
        <v>0</v>
      </c>
      <c r="GW23">
        <v>0.01</v>
      </c>
      <c r="GX23">
        <v>0.01</v>
      </c>
      <c r="GY23">
        <v>0.02</v>
      </c>
      <c r="GZ23">
        <v>0</v>
      </c>
      <c r="HA23">
        <v>0.01</v>
      </c>
      <c r="HB23">
        <v>0</v>
      </c>
      <c r="HC23">
        <v>0</v>
      </c>
      <c r="HD23">
        <v>0.05</v>
      </c>
      <c r="HE23">
        <v>0.02</v>
      </c>
      <c r="HF23">
        <v>0.05</v>
      </c>
      <c r="HG23">
        <v>0</v>
      </c>
      <c r="HH23">
        <v>0</v>
      </c>
      <c r="HI23">
        <v>0.01</v>
      </c>
      <c r="HJ23">
        <v>0.08</v>
      </c>
      <c r="HK23">
        <v>0.01</v>
      </c>
      <c r="HL23">
        <v>0</v>
      </c>
      <c r="HM23">
        <v>0</v>
      </c>
      <c r="HN23">
        <v>0</v>
      </c>
      <c r="HO23">
        <v>0</v>
      </c>
      <c r="HP23">
        <v>0.01</v>
      </c>
      <c r="HQ23">
        <v>0</v>
      </c>
      <c r="HR23">
        <v>0.01</v>
      </c>
      <c r="HS23">
        <v>0</v>
      </c>
      <c r="HT23">
        <v>0.01</v>
      </c>
      <c r="HU23">
        <v>0.01</v>
      </c>
      <c r="HV23">
        <v>0.03</v>
      </c>
      <c r="HW23">
        <v>0.01</v>
      </c>
      <c r="HX23">
        <v>0.01</v>
      </c>
      <c r="HY23">
        <v>0.01</v>
      </c>
      <c r="HZ23">
        <v>0.01</v>
      </c>
      <c r="IA23">
        <v>0</v>
      </c>
      <c r="IB23">
        <v>0</v>
      </c>
      <c r="IC23">
        <v>0</v>
      </c>
      <c r="ID23">
        <v>0</v>
      </c>
      <c r="IE23">
        <v>0.02</v>
      </c>
      <c r="IF23">
        <v>0</v>
      </c>
      <c r="IG23">
        <v>0.01</v>
      </c>
      <c r="IH23">
        <v>0</v>
      </c>
      <c r="II23">
        <v>0</v>
      </c>
      <c r="IJ23">
        <v>0</v>
      </c>
      <c r="IK23">
        <v>0.01</v>
      </c>
      <c r="IL23">
        <v>0.04</v>
      </c>
      <c r="IM23">
        <v>0.02</v>
      </c>
      <c r="IN23">
        <v>0.01</v>
      </c>
      <c r="IO23">
        <v>0.01</v>
      </c>
      <c r="IP23">
        <v>0.01</v>
      </c>
      <c r="IQ23">
        <v>0</v>
      </c>
      <c r="IR23">
        <v>0.05</v>
      </c>
      <c r="IS23">
        <v>0.01</v>
      </c>
      <c r="IT23">
        <v>0</v>
      </c>
      <c r="IU23">
        <v>0.01</v>
      </c>
      <c r="IV23">
        <v>0</v>
      </c>
      <c r="IW23">
        <v>0</v>
      </c>
      <c r="IX23">
        <v>0</v>
      </c>
      <c r="IY23">
        <v>0</v>
      </c>
      <c r="IZ23">
        <v>0</v>
      </c>
      <c r="JA23">
        <v>0.01</v>
      </c>
      <c r="JB23">
        <v>0.01</v>
      </c>
      <c r="JC23">
        <v>0</v>
      </c>
      <c r="JD23">
        <v>0</v>
      </c>
      <c r="JE23">
        <v>0.08</v>
      </c>
      <c r="JF23">
        <v>0.01</v>
      </c>
      <c r="JG23">
        <v>0.02</v>
      </c>
      <c r="JH23">
        <v>0</v>
      </c>
      <c r="JI23">
        <v>0</v>
      </c>
      <c r="JJ23">
        <v>0</v>
      </c>
      <c r="JK23">
        <v>0.01</v>
      </c>
      <c r="JL23">
        <v>0</v>
      </c>
      <c r="JM23">
        <v>0.06</v>
      </c>
      <c r="JN23">
        <v>0.02</v>
      </c>
      <c r="JO23">
        <v>0.01</v>
      </c>
      <c r="JP23">
        <v>0.01</v>
      </c>
      <c r="JQ23">
        <v>0.02</v>
      </c>
      <c r="JR23">
        <v>0.02</v>
      </c>
      <c r="JS23">
        <v>0.01</v>
      </c>
      <c r="JT23">
        <v>0</v>
      </c>
      <c r="JU23">
        <v>0.06</v>
      </c>
      <c r="JV23">
        <v>0.01</v>
      </c>
      <c r="JW23">
        <v>0.01</v>
      </c>
      <c r="JX23">
        <v>0</v>
      </c>
      <c r="JY23">
        <v>0</v>
      </c>
      <c r="JZ23">
        <v>0</v>
      </c>
      <c r="KA23">
        <v>0.01</v>
      </c>
      <c r="KB23">
        <v>0.03</v>
      </c>
      <c r="KC23">
        <v>0.01</v>
      </c>
      <c r="KD23">
        <v>0.02</v>
      </c>
      <c r="KE23">
        <v>0.01</v>
      </c>
      <c r="KF23">
        <v>0.02</v>
      </c>
      <c r="KG23">
        <v>0.02</v>
      </c>
      <c r="KH23">
        <v>0.01</v>
      </c>
      <c r="KI23">
        <v>0.03</v>
      </c>
      <c r="KJ23">
        <v>0.06</v>
      </c>
      <c r="KK23">
        <v>0.01</v>
      </c>
      <c r="KL23">
        <v>0.04</v>
      </c>
      <c r="KM23">
        <v>0.08</v>
      </c>
      <c r="KN23">
        <v>0.02</v>
      </c>
      <c r="KO23">
        <v>0.02</v>
      </c>
      <c r="KP23">
        <v>0.01</v>
      </c>
      <c r="KQ23">
        <v>0.02</v>
      </c>
      <c r="KR23">
        <v>0.02</v>
      </c>
      <c r="KS23">
        <v>0.03</v>
      </c>
      <c r="KT23">
        <v>0</v>
      </c>
      <c r="KU23">
        <v>0.01</v>
      </c>
      <c r="KV23">
        <v>0</v>
      </c>
      <c r="KW23">
        <v>0.04</v>
      </c>
      <c r="KX23">
        <v>0.05</v>
      </c>
      <c r="KY23">
        <v>0.05</v>
      </c>
      <c r="KZ23">
        <v>0</v>
      </c>
      <c r="LA23">
        <v>0</v>
      </c>
      <c r="LB23">
        <v>0</v>
      </c>
      <c r="LC23">
        <v>0.01</v>
      </c>
      <c r="LD23">
        <v>0.01</v>
      </c>
      <c r="LE23">
        <v>0.04</v>
      </c>
      <c r="LF23">
        <v>0.01</v>
      </c>
      <c r="LG23">
        <v>0</v>
      </c>
      <c r="LH23">
        <v>0.01</v>
      </c>
      <c r="LI23">
        <v>0.01</v>
      </c>
      <c r="LJ23">
        <v>0.02</v>
      </c>
      <c r="LK23">
        <v>0.01</v>
      </c>
      <c r="LL23">
        <v>0.03</v>
      </c>
      <c r="LM23">
        <v>0</v>
      </c>
      <c r="LN23">
        <v>0.01</v>
      </c>
      <c r="LO23">
        <v>0.01</v>
      </c>
      <c r="LP23">
        <v>0.04</v>
      </c>
      <c r="LQ23">
        <v>0.01</v>
      </c>
      <c r="LR23">
        <v>0.05</v>
      </c>
      <c r="LS23">
        <v>0.1</v>
      </c>
    </row>
    <row r="24" spans="1:331">
      <c r="A24" s="212" t="s">
        <v>477</v>
      </c>
      <c r="B24">
        <v>0.14000000000000001</v>
      </c>
      <c r="C24">
        <v>0.01</v>
      </c>
      <c r="D24">
        <v>0.02</v>
      </c>
      <c r="E24">
        <v>0.01</v>
      </c>
      <c r="F24">
        <v>7.0000000000000007E-2</v>
      </c>
      <c r="G24">
        <v>0.13</v>
      </c>
      <c r="H24">
        <v>0</v>
      </c>
      <c r="I24">
        <v>0</v>
      </c>
      <c r="J24">
        <v>0</v>
      </c>
      <c r="K24">
        <v>0.02</v>
      </c>
      <c r="L24">
        <v>0</v>
      </c>
      <c r="M24">
        <v>0.03</v>
      </c>
      <c r="N24">
        <v>0.08</v>
      </c>
      <c r="O24">
        <v>0.01</v>
      </c>
      <c r="P24">
        <v>0.1</v>
      </c>
      <c r="Q24">
        <v>0.03</v>
      </c>
      <c r="R24">
        <v>0.52</v>
      </c>
      <c r="S24">
        <v>0.25</v>
      </c>
      <c r="T24">
        <v>1</v>
      </c>
      <c r="U24">
        <v>0.16</v>
      </c>
      <c r="V24">
        <v>0.02</v>
      </c>
      <c r="W24">
        <v>0.25</v>
      </c>
      <c r="X24">
        <v>1</v>
      </c>
      <c r="Y24">
        <v>0.16</v>
      </c>
      <c r="Z24">
        <v>0</v>
      </c>
      <c r="AA24">
        <v>0</v>
      </c>
      <c r="AB24">
        <v>0.02</v>
      </c>
      <c r="AC24">
        <v>0.03</v>
      </c>
      <c r="AD24">
        <v>0</v>
      </c>
      <c r="AE24">
        <v>0.01</v>
      </c>
      <c r="AF24">
        <v>0.02</v>
      </c>
      <c r="AG24">
        <v>0.01</v>
      </c>
      <c r="AH24">
        <v>0.02</v>
      </c>
      <c r="AI24">
        <v>0.01</v>
      </c>
      <c r="AJ24">
        <v>0.02</v>
      </c>
      <c r="AK24">
        <v>0.01</v>
      </c>
      <c r="AL24">
        <v>0.01</v>
      </c>
      <c r="AM24">
        <v>0.01</v>
      </c>
      <c r="AN24">
        <v>0.01</v>
      </c>
      <c r="AO24">
        <v>0.01</v>
      </c>
      <c r="AP24">
        <v>0.01</v>
      </c>
      <c r="AQ24">
        <v>0.04</v>
      </c>
      <c r="AR24">
        <v>0</v>
      </c>
      <c r="AS24">
        <v>0.01</v>
      </c>
      <c r="AT24">
        <v>0.02</v>
      </c>
      <c r="AU24">
        <v>0.02</v>
      </c>
      <c r="AV24">
        <v>0.01</v>
      </c>
      <c r="AW24">
        <v>0</v>
      </c>
      <c r="AX24">
        <v>0.02</v>
      </c>
      <c r="AY24">
        <v>0.01</v>
      </c>
      <c r="AZ24">
        <v>0.06</v>
      </c>
      <c r="BA24">
        <v>0.01</v>
      </c>
      <c r="BB24">
        <v>0.01</v>
      </c>
      <c r="BC24">
        <v>0.01</v>
      </c>
      <c r="BD24">
        <v>0.03</v>
      </c>
      <c r="BE24">
        <v>0</v>
      </c>
      <c r="BF24">
        <v>0.08</v>
      </c>
      <c r="BG24">
        <v>0.04</v>
      </c>
      <c r="BH24">
        <v>0.01</v>
      </c>
      <c r="BI24">
        <v>0.03</v>
      </c>
      <c r="BJ24">
        <v>0.03</v>
      </c>
      <c r="BK24">
        <v>0.01</v>
      </c>
      <c r="BL24">
        <v>0</v>
      </c>
      <c r="BM24">
        <v>0.01</v>
      </c>
      <c r="BN24">
        <v>0</v>
      </c>
      <c r="BO24">
        <v>0</v>
      </c>
      <c r="BP24">
        <v>0.02</v>
      </c>
      <c r="BQ24">
        <v>0</v>
      </c>
      <c r="BR24">
        <v>0.01</v>
      </c>
      <c r="BS24">
        <v>0.03</v>
      </c>
      <c r="BT24">
        <v>0.01</v>
      </c>
      <c r="BU24">
        <v>0.01</v>
      </c>
      <c r="BV24">
        <v>0.01</v>
      </c>
      <c r="BW24">
        <v>0</v>
      </c>
      <c r="BX24">
        <v>0</v>
      </c>
      <c r="BY24">
        <v>0.01</v>
      </c>
      <c r="BZ24">
        <v>0.01</v>
      </c>
      <c r="CA24">
        <v>0.01</v>
      </c>
      <c r="CB24">
        <v>0.04</v>
      </c>
      <c r="CC24">
        <v>0.01</v>
      </c>
      <c r="CD24">
        <v>0.01</v>
      </c>
      <c r="CE24">
        <v>0.01</v>
      </c>
      <c r="CF24">
        <v>0.01</v>
      </c>
      <c r="CG24">
        <v>0.02</v>
      </c>
      <c r="CH24">
        <v>0.01</v>
      </c>
      <c r="CI24">
        <v>0.01</v>
      </c>
      <c r="CJ24">
        <v>0</v>
      </c>
      <c r="CK24">
        <v>0.03</v>
      </c>
      <c r="CL24">
        <v>0</v>
      </c>
      <c r="CM24">
        <v>0</v>
      </c>
      <c r="CN24">
        <v>0.03</v>
      </c>
      <c r="CO24">
        <v>0.05</v>
      </c>
      <c r="CP24">
        <v>0.04</v>
      </c>
      <c r="CQ24">
        <v>0.08</v>
      </c>
      <c r="CR24">
        <v>0.04</v>
      </c>
      <c r="CS24">
        <v>0.01</v>
      </c>
      <c r="CT24">
        <v>0.05</v>
      </c>
      <c r="CU24">
        <v>0.01</v>
      </c>
      <c r="CV24">
        <v>0</v>
      </c>
      <c r="CW24">
        <v>0.03</v>
      </c>
      <c r="CX24">
        <v>0.01</v>
      </c>
      <c r="CY24">
        <v>0.02</v>
      </c>
      <c r="CZ24">
        <v>0.1</v>
      </c>
      <c r="DA24">
        <v>0.03</v>
      </c>
      <c r="DB24">
        <v>7.0000000000000007E-2</v>
      </c>
      <c r="DC24">
        <v>0.12</v>
      </c>
      <c r="DD24">
        <v>0.33</v>
      </c>
      <c r="DE24">
        <v>0.06</v>
      </c>
      <c r="DF24">
        <v>0.18</v>
      </c>
      <c r="DG24">
        <v>7.0000000000000007E-2</v>
      </c>
      <c r="DH24">
        <v>0.01</v>
      </c>
      <c r="DI24">
        <v>0.14000000000000001</v>
      </c>
      <c r="DJ24">
        <v>0.02</v>
      </c>
      <c r="DK24">
        <v>0.01</v>
      </c>
      <c r="DL24">
        <v>0.08</v>
      </c>
      <c r="DM24">
        <v>7.0000000000000007E-2</v>
      </c>
      <c r="DN24">
        <v>0.55000000000000004</v>
      </c>
      <c r="DO24">
        <v>0.06</v>
      </c>
      <c r="DP24">
        <v>0.18</v>
      </c>
      <c r="DQ24">
        <v>0.03</v>
      </c>
      <c r="DR24">
        <v>0.01</v>
      </c>
      <c r="DS24">
        <v>0.09</v>
      </c>
      <c r="DT24">
        <v>0.06</v>
      </c>
      <c r="DU24">
        <v>0.05</v>
      </c>
      <c r="DV24">
        <v>0.1</v>
      </c>
      <c r="DW24">
        <v>0.05</v>
      </c>
      <c r="DX24">
        <v>0.01</v>
      </c>
      <c r="DY24">
        <v>0.06</v>
      </c>
      <c r="DZ24">
        <v>0.02</v>
      </c>
      <c r="EA24">
        <v>0.06</v>
      </c>
      <c r="EB24">
        <v>0.01</v>
      </c>
      <c r="EC24">
        <v>0.02</v>
      </c>
      <c r="ED24">
        <v>0.01</v>
      </c>
      <c r="EE24">
        <v>0.02</v>
      </c>
      <c r="EF24">
        <v>0.02</v>
      </c>
      <c r="EG24">
        <v>0.02</v>
      </c>
      <c r="EH24">
        <v>0</v>
      </c>
      <c r="EI24">
        <v>0.01</v>
      </c>
      <c r="EJ24">
        <v>0.01</v>
      </c>
      <c r="EK24">
        <v>0.01</v>
      </c>
      <c r="EL24">
        <v>0.01</v>
      </c>
      <c r="EM24">
        <v>0</v>
      </c>
      <c r="EN24">
        <v>0</v>
      </c>
      <c r="EO24">
        <v>0.02</v>
      </c>
      <c r="EP24">
        <v>0</v>
      </c>
      <c r="EQ24">
        <v>0.06</v>
      </c>
      <c r="ER24">
        <v>0</v>
      </c>
      <c r="ES24">
        <v>0</v>
      </c>
      <c r="ET24">
        <v>0.04</v>
      </c>
      <c r="EU24">
        <v>0</v>
      </c>
      <c r="EV24">
        <v>0.03</v>
      </c>
      <c r="EW24">
        <v>0.02</v>
      </c>
      <c r="EX24">
        <v>0.01</v>
      </c>
      <c r="EY24">
        <v>0</v>
      </c>
      <c r="EZ24">
        <v>0</v>
      </c>
      <c r="FA24">
        <v>0.01</v>
      </c>
      <c r="FB24">
        <v>0.02</v>
      </c>
      <c r="FC24">
        <v>0.05</v>
      </c>
      <c r="FD24">
        <v>0.01</v>
      </c>
      <c r="FE24">
        <v>0</v>
      </c>
      <c r="FF24">
        <v>0.01</v>
      </c>
      <c r="FG24">
        <v>0.03</v>
      </c>
      <c r="FH24">
        <v>0.01</v>
      </c>
      <c r="FI24">
        <v>0.01</v>
      </c>
      <c r="FJ24">
        <v>0.01</v>
      </c>
      <c r="FK24">
        <v>0.04</v>
      </c>
      <c r="FL24">
        <v>0</v>
      </c>
      <c r="FM24">
        <v>0.02</v>
      </c>
      <c r="FN24">
        <v>0</v>
      </c>
      <c r="FO24">
        <v>0.01</v>
      </c>
      <c r="FP24">
        <v>0.04</v>
      </c>
      <c r="FQ24">
        <v>0.02</v>
      </c>
      <c r="FR24">
        <v>0</v>
      </c>
      <c r="FS24">
        <v>0</v>
      </c>
      <c r="FT24">
        <v>0.01</v>
      </c>
      <c r="FU24">
        <v>0</v>
      </c>
      <c r="FV24">
        <v>0.01</v>
      </c>
      <c r="FW24">
        <v>0.01</v>
      </c>
      <c r="FX24">
        <v>0.04</v>
      </c>
      <c r="FY24">
        <v>0.01</v>
      </c>
      <c r="FZ24">
        <v>0.01</v>
      </c>
      <c r="GA24">
        <v>0.02</v>
      </c>
      <c r="GB24">
        <v>0.01</v>
      </c>
      <c r="GC24">
        <v>0.01</v>
      </c>
      <c r="GD24">
        <v>0.02</v>
      </c>
      <c r="GE24">
        <v>0.01</v>
      </c>
      <c r="GF24">
        <v>0.02</v>
      </c>
      <c r="GG24">
        <v>0.13</v>
      </c>
      <c r="GH24">
        <v>0.02</v>
      </c>
      <c r="GI24">
        <v>7.0000000000000007E-2</v>
      </c>
      <c r="GJ24">
        <v>0</v>
      </c>
      <c r="GK24">
        <v>0.02</v>
      </c>
      <c r="GL24">
        <v>0.02</v>
      </c>
      <c r="GM24">
        <v>0.01</v>
      </c>
      <c r="GN24">
        <v>0</v>
      </c>
      <c r="GO24">
        <v>0</v>
      </c>
      <c r="GP24">
        <v>0.02</v>
      </c>
      <c r="GQ24">
        <v>0.02</v>
      </c>
      <c r="GR24">
        <v>0.01</v>
      </c>
      <c r="GS24">
        <v>0.02</v>
      </c>
      <c r="GT24">
        <v>0</v>
      </c>
      <c r="GU24">
        <v>0.02</v>
      </c>
      <c r="GV24">
        <v>0</v>
      </c>
      <c r="GW24">
        <v>0</v>
      </c>
      <c r="GX24">
        <v>0.02</v>
      </c>
      <c r="GY24">
        <v>0.01</v>
      </c>
      <c r="GZ24">
        <v>0</v>
      </c>
      <c r="HA24">
        <v>0</v>
      </c>
      <c r="HB24">
        <v>0</v>
      </c>
      <c r="HC24">
        <v>0</v>
      </c>
      <c r="HD24">
        <v>0.03</v>
      </c>
      <c r="HE24">
        <v>0.03</v>
      </c>
      <c r="HF24">
        <v>0.03</v>
      </c>
      <c r="HG24">
        <v>0</v>
      </c>
      <c r="HH24">
        <v>0.02</v>
      </c>
      <c r="HI24">
        <v>0.03</v>
      </c>
      <c r="HJ24">
        <v>0.01</v>
      </c>
      <c r="HK24">
        <v>0.02</v>
      </c>
      <c r="HL24">
        <v>0.01</v>
      </c>
      <c r="HM24">
        <v>0</v>
      </c>
      <c r="HN24">
        <v>0</v>
      </c>
      <c r="HO24">
        <v>0</v>
      </c>
      <c r="HP24">
        <v>0.03</v>
      </c>
      <c r="HQ24">
        <v>0</v>
      </c>
      <c r="HR24">
        <v>0</v>
      </c>
      <c r="HS24">
        <v>0.01</v>
      </c>
      <c r="HT24">
        <v>0.01</v>
      </c>
      <c r="HU24">
        <v>0</v>
      </c>
      <c r="HV24">
        <v>0.15</v>
      </c>
      <c r="HW24">
        <v>0.02</v>
      </c>
      <c r="HX24">
        <v>0.01</v>
      </c>
      <c r="HY24">
        <v>0.01</v>
      </c>
      <c r="HZ24">
        <v>0.04</v>
      </c>
      <c r="IA24">
        <v>0</v>
      </c>
      <c r="IB24">
        <v>0</v>
      </c>
      <c r="IC24">
        <v>0</v>
      </c>
      <c r="ID24">
        <v>0.02</v>
      </c>
      <c r="IE24">
        <v>0.05</v>
      </c>
      <c r="IF24">
        <v>0</v>
      </c>
      <c r="IG24">
        <v>0.05</v>
      </c>
      <c r="IH24">
        <v>0.01</v>
      </c>
      <c r="II24">
        <v>0</v>
      </c>
      <c r="IJ24">
        <v>0.03</v>
      </c>
      <c r="IK24">
        <v>0.01</v>
      </c>
      <c r="IL24">
        <v>0.04</v>
      </c>
      <c r="IM24">
        <v>0.04</v>
      </c>
      <c r="IN24">
        <v>0.01</v>
      </c>
      <c r="IO24">
        <v>0.03</v>
      </c>
      <c r="IP24">
        <v>0.04</v>
      </c>
      <c r="IQ24">
        <v>0</v>
      </c>
      <c r="IR24">
        <v>0.03</v>
      </c>
      <c r="IS24">
        <v>0.01</v>
      </c>
      <c r="IT24">
        <v>0.01</v>
      </c>
      <c r="IU24">
        <v>0</v>
      </c>
      <c r="IV24">
        <v>0.01</v>
      </c>
      <c r="IW24">
        <v>0</v>
      </c>
      <c r="IX24">
        <v>0.03</v>
      </c>
      <c r="IY24">
        <v>0</v>
      </c>
      <c r="IZ24">
        <v>0.01</v>
      </c>
      <c r="JA24">
        <v>0.01</v>
      </c>
      <c r="JB24">
        <v>0.01</v>
      </c>
      <c r="JC24">
        <v>0</v>
      </c>
      <c r="JD24">
        <v>0.02</v>
      </c>
      <c r="JE24">
        <v>0.06</v>
      </c>
      <c r="JF24">
        <v>0.01</v>
      </c>
      <c r="JG24">
        <v>0.01</v>
      </c>
      <c r="JH24">
        <v>0</v>
      </c>
      <c r="JI24">
        <v>0</v>
      </c>
      <c r="JJ24">
        <v>0</v>
      </c>
      <c r="JK24">
        <v>0.01</v>
      </c>
      <c r="JL24">
        <v>0</v>
      </c>
      <c r="JM24">
        <v>0.03</v>
      </c>
      <c r="JN24">
        <v>0.02</v>
      </c>
      <c r="JO24">
        <v>0.01</v>
      </c>
      <c r="JP24">
        <v>0</v>
      </c>
      <c r="JQ24">
        <v>0</v>
      </c>
      <c r="JR24">
        <v>0.03</v>
      </c>
      <c r="JS24">
        <v>0</v>
      </c>
      <c r="JT24">
        <v>0</v>
      </c>
      <c r="JU24">
        <v>0</v>
      </c>
      <c r="JV24">
        <v>0.05</v>
      </c>
      <c r="JW24">
        <v>0.03</v>
      </c>
      <c r="JX24">
        <v>0.01</v>
      </c>
      <c r="JY24">
        <v>0.02</v>
      </c>
      <c r="JZ24">
        <v>0.01</v>
      </c>
      <c r="KA24">
        <v>0.03</v>
      </c>
      <c r="KB24">
        <v>0.01</v>
      </c>
      <c r="KC24">
        <v>0.08</v>
      </c>
      <c r="KD24">
        <v>0.02</v>
      </c>
      <c r="KE24">
        <v>0</v>
      </c>
      <c r="KF24">
        <v>0.02</v>
      </c>
      <c r="KG24">
        <v>0.05</v>
      </c>
      <c r="KH24">
        <v>0</v>
      </c>
      <c r="KI24">
        <v>0.02</v>
      </c>
      <c r="KJ24">
        <v>0.06</v>
      </c>
      <c r="KK24">
        <v>0.01</v>
      </c>
      <c r="KL24">
        <v>0.12</v>
      </c>
      <c r="KM24">
        <v>0.04</v>
      </c>
      <c r="KN24">
        <v>0.03</v>
      </c>
      <c r="KO24">
        <v>0</v>
      </c>
      <c r="KP24">
        <v>0.02</v>
      </c>
      <c r="KQ24">
        <v>0.03</v>
      </c>
      <c r="KR24">
        <v>0</v>
      </c>
      <c r="KS24">
        <v>0.06</v>
      </c>
      <c r="KT24">
        <v>0.01</v>
      </c>
      <c r="KU24">
        <v>0</v>
      </c>
      <c r="KV24">
        <v>0</v>
      </c>
      <c r="KW24">
        <v>0.05</v>
      </c>
      <c r="KX24">
        <v>0.03</v>
      </c>
      <c r="KY24">
        <v>0.01</v>
      </c>
      <c r="KZ24">
        <v>0.01</v>
      </c>
      <c r="LA24">
        <v>0.01</v>
      </c>
      <c r="LB24">
        <v>0.03</v>
      </c>
      <c r="LC24">
        <v>0.01</v>
      </c>
      <c r="LD24">
        <v>0</v>
      </c>
      <c r="LE24">
        <v>0.02</v>
      </c>
      <c r="LF24">
        <v>7.0000000000000007E-2</v>
      </c>
      <c r="LG24">
        <v>0.04</v>
      </c>
      <c r="LH24">
        <v>0</v>
      </c>
      <c r="LI24">
        <v>0.01</v>
      </c>
      <c r="LJ24">
        <v>0.01</v>
      </c>
      <c r="LK24">
        <v>0.02</v>
      </c>
      <c r="LL24">
        <v>0</v>
      </c>
      <c r="LM24">
        <v>0.01</v>
      </c>
      <c r="LN24">
        <v>0.02</v>
      </c>
      <c r="LO24">
        <v>0.05</v>
      </c>
      <c r="LP24">
        <v>0.06</v>
      </c>
      <c r="LQ24">
        <v>0</v>
      </c>
      <c r="LR24">
        <v>0.14000000000000001</v>
      </c>
      <c r="LS24">
        <v>0.03</v>
      </c>
    </row>
    <row r="25" spans="1:331">
      <c r="A25" s="212" t="s">
        <v>478</v>
      </c>
      <c r="B25">
        <v>0.05</v>
      </c>
      <c r="C25">
        <v>0.01</v>
      </c>
      <c r="D25">
        <v>0.04</v>
      </c>
      <c r="E25">
        <v>0.01</v>
      </c>
      <c r="F25">
        <v>0.01</v>
      </c>
      <c r="G25">
        <v>0.03</v>
      </c>
      <c r="H25">
        <v>0</v>
      </c>
      <c r="I25">
        <v>0</v>
      </c>
      <c r="J25">
        <v>0</v>
      </c>
      <c r="K25">
        <v>0</v>
      </c>
      <c r="L25">
        <v>0.01</v>
      </c>
      <c r="M25">
        <v>0.21</v>
      </c>
      <c r="N25">
        <v>0.02</v>
      </c>
      <c r="O25">
        <v>0.08</v>
      </c>
      <c r="P25">
        <v>0.03</v>
      </c>
      <c r="Q25">
        <v>0.02</v>
      </c>
      <c r="R25">
        <v>0.32</v>
      </c>
      <c r="S25">
        <v>0.16</v>
      </c>
      <c r="T25">
        <v>0.16</v>
      </c>
      <c r="U25">
        <v>1</v>
      </c>
      <c r="V25">
        <v>0.01</v>
      </c>
      <c r="W25">
        <v>0.16</v>
      </c>
      <c r="X25">
        <v>0.16</v>
      </c>
      <c r="Y25">
        <v>1</v>
      </c>
      <c r="Z25">
        <v>0</v>
      </c>
      <c r="AA25">
        <v>0</v>
      </c>
      <c r="AB25">
        <v>0.01</v>
      </c>
      <c r="AC25">
        <v>0.02</v>
      </c>
      <c r="AD25">
        <v>0</v>
      </c>
      <c r="AE25">
        <v>0.01</v>
      </c>
      <c r="AF25">
        <v>0.01</v>
      </c>
      <c r="AG25">
        <v>0</v>
      </c>
      <c r="AH25">
        <v>0</v>
      </c>
      <c r="AI25">
        <v>0.01</v>
      </c>
      <c r="AJ25">
        <v>0.01</v>
      </c>
      <c r="AK25">
        <v>0.01</v>
      </c>
      <c r="AL25">
        <v>0.02</v>
      </c>
      <c r="AM25">
        <v>0</v>
      </c>
      <c r="AN25">
        <v>0</v>
      </c>
      <c r="AO25">
        <v>0</v>
      </c>
      <c r="AP25">
        <v>0.02</v>
      </c>
      <c r="AQ25">
        <v>0.04</v>
      </c>
      <c r="AR25">
        <v>0</v>
      </c>
      <c r="AS25">
        <v>0</v>
      </c>
      <c r="AT25">
        <v>0.01</v>
      </c>
      <c r="AU25">
        <v>0</v>
      </c>
      <c r="AV25">
        <v>0</v>
      </c>
      <c r="AW25">
        <v>0</v>
      </c>
      <c r="AX25">
        <v>0.01</v>
      </c>
      <c r="AY25">
        <v>0</v>
      </c>
      <c r="AZ25">
        <v>0</v>
      </c>
      <c r="BA25">
        <v>0</v>
      </c>
      <c r="BB25">
        <v>0.01</v>
      </c>
      <c r="BC25">
        <v>0</v>
      </c>
      <c r="BD25">
        <v>0.1</v>
      </c>
      <c r="BE25">
        <v>0</v>
      </c>
      <c r="BF25">
        <v>0.02</v>
      </c>
      <c r="BG25">
        <v>0.01</v>
      </c>
      <c r="BH25">
        <v>0.01</v>
      </c>
      <c r="BI25">
        <v>0.01</v>
      </c>
      <c r="BJ25">
        <v>0.03</v>
      </c>
      <c r="BK25">
        <v>0.02</v>
      </c>
      <c r="BL25">
        <v>0.02</v>
      </c>
      <c r="BM25">
        <v>0</v>
      </c>
      <c r="BN25">
        <v>0.01</v>
      </c>
      <c r="BO25">
        <v>0</v>
      </c>
      <c r="BP25">
        <v>0.02</v>
      </c>
      <c r="BQ25">
        <v>0</v>
      </c>
      <c r="BR25">
        <v>0.02</v>
      </c>
      <c r="BS25">
        <v>0.01</v>
      </c>
      <c r="BT25">
        <v>0.02</v>
      </c>
      <c r="BU25">
        <v>0</v>
      </c>
      <c r="BV25">
        <v>0.01</v>
      </c>
      <c r="BW25">
        <v>0</v>
      </c>
      <c r="BX25">
        <v>0.01</v>
      </c>
      <c r="BY25">
        <v>0</v>
      </c>
      <c r="BZ25">
        <v>0.01</v>
      </c>
      <c r="CA25">
        <v>0</v>
      </c>
      <c r="CB25">
        <v>0.06</v>
      </c>
      <c r="CC25">
        <v>0.01</v>
      </c>
      <c r="CD25">
        <v>0.01</v>
      </c>
      <c r="CE25">
        <v>0.02</v>
      </c>
      <c r="CF25">
        <v>0.01</v>
      </c>
      <c r="CG25">
        <v>0.01</v>
      </c>
      <c r="CH25">
        <v>0</v>
      </c>
      <c r="CI25">
        <v>0</v>
      </c>
      <c r="CJ25">
        <v>0.01</v>
      </c>
      <c r="CK25">
        <v>0.03</v>
      </c>
      <c r="CL25">
        <v>0</v>
      </c>
      <c r="CM25">
        <v>0</v>
      </c>
      <c r="CN25">
        <v>0.02</v>
      </c>
      <c r="CO25">
        <v>0.04</v>
      </c>
      <c r="CP25">
        <v>0.06</v>
      </c>
      <c r="CQ25">
        <v>0.04</v>
      </c>
      <c r="CR25">
        <v>0.09</v>
      </c>
      <c r="CS25">
        <v>0.02</v>
      </c>
      <c r="CT25">
        <v>0.02</v>
      </c>
      <c r="CU25">
        <v>0.02</v>
      </c>
      <c r="CV25">
        <v>0.02</v>
      </c>
      <c r="CW25">
        <v>0.01</v>
      </c>
      <c r="CX25">
        <v>0</v>
      </c>
      <c r="CY25">
        <v>0.04</v>
      </c>
      <c r="CZ25">
        <v>0.06</v>
      </c>
      <c r="DA25">
        <v>0.01</v>
      </c>
      <c r="DB25">
        <v>0.04</v>
      </c>
      <c r="DC25">
        <v>0.05</v>
      </c>
      <c r="DD25">
        <v>0</v>
      </c>
      <c r="DE25">
        <v>0.03</v>
      </c>
      <c r="DF25">
        <v>0.04</v>
      </c>
      <c r="DG25">
        <v>0.03</v>
      </c>
      <c r="DH25">
        <v>0</v>
      </c>
      <c r="DI25">
        <v>0.01</v>
      </c>
      <c r="DJ25">
        <v>0.01</v>
      </c>
      <c r="DK25">
        <v>0.06</v>
      </c>
      <c r="DL25">
        <v>0.03</v>
      </c>
      <c r="DM25">
        <v>0.04</v>
      </c>
      <c r="DN25">
        <v>0.13</v>
      </c>
      <c r="DO25">
        <v>0.04</v>
      </c>
      <c r="DP25">
        <v>0.14000000000000001</v>
      </c>
      <c r="DQ25">
        <v>0.13</v>
      </c>
      <c r="DR25">
        <v>0.1</v>
      </c>
      <c r="DS25">
        <v>0.05</v>
      </c>
      <c r="DT25">
        <v>0.06</v>
      </c>
      <c r="DU25">
        <v>0.05</v>
      </c>
      <c r="DV25">
        <v>0.05</v>
      </c>
      <c r="DW25">
        <v>0.01</v>
      </c>
      <c r="DX25">
        <v>0</v>
      </c>
      <c r="DY25">
        <v>0.03</v>
      </c>
      <c r="DZ25">
        <v>0</v>
      </c>
      <c r="EA25">
        <v>0</v>
      </c>
      <c r="EB25">
        <v>0.04</v>
      </c>
      <c r="EC25">
        <v>0.15</v>
      </c>
      <c r="ED25">
        <v>0</v>
      </c>
      <c r="EE25">
        <v>0</v>
      </c>
      <c r="EF25">
        <v>0.03</v>
      </c>
      <c r="EG25">
        <v>0.01</v>
      </c>
      <c r="EH25">
        <v>0</v>
      </c>
      <c r="EI25">
        <v>0.02</v>
      </c>
      <c r="EJ25">
        <v>0.01</v>
      </c>
      <c r="EK25">
        <v>0.02</v>
      </c>
      <c r="EL25">
        <v>0</v>
      </c>
      <c r="EM25">
        <v>0</v>
      </c>
      <c r="EN25">
        <v>0.01</v>
      </c>
      <c r="EO25">
        <v>0.2</v>
      </c>
      <c r="EP25">
        <v>0.01</v>
      </c>
      <c r="EQ25">
        <v>0.01</v>
      </c>
      <c r="ER25">
        <v>0.01</v>
      </c>
      <c r="ES25">
        <v>0</v>
      </c>
      <c r="ET25">
        <v>0.01</v>
      </c>
      <c r="EU25">
        <v>0</v>
      </c>
      <c r="EV25">
        <v>0.01</v>
      </c>
      <c r="EW25">
        <v>0.01</v>
      </c>
      <c r="EX25">
        <v>0</v>
      </c>
      <c r="EY25">
        <v>0</v>
      </c>
      <c r="EZ25">
        <v>0</v>
      </c>
      <c r="FA25">
        <v>0.01</v>
      </c>
      <c r="FB25">
        <v>0</v>
      </c>
      <c r="FC25">
        <v>0.04</v>
      </c>
      <c r="FD25">
        <v>0.01</v>
      </c>
      <c r="FE25">
        <v>0</v>
      </c>
      <c r="FF25">
        <v>0.02</v>
      </c>
      <c r="FG25">
        <v>0.02</v>
      </c>
      <c r="FH25">
        <v>0</v>
      </c>
      <c r="FI25">
        <v>0</v>
      </c>
      <c r="FJ25">
        <v>0</v>
      </c>
      <c r="FK25">
        <v>0</v>
      </c>
      <c r="FL25">
        <v>0.01</v>
      </c>
      <c r="FM25">
        <v>0</v>
      </c>
      <c r="FN25">
        <v>0</v>
      </c>
      <c r="FO25">
        <v>0.01</v>
      </c>
      <c r="FP25">
        <v>0</v>
      </c>
      <c r="FQ25">
        <v>0.01</v>
      </c>
      <c r="FR25">
        <v>0</v>
      </c>
      <c r="FS25">
        <v>0.02</v>
      </c>
      <c r="FT25">
        <v>0.02</v>
      </c>
      <c r="FU25">
        <v>0</v>
      </c>
      <c r="FV25">
        <v>0</v>
      </c>
      <c r="FW25">
        <v>0.01</v>
      </c>
      <c r="FX25">
        <v>0.01</v>
      </c>
      <c r="FY25">
        <v>0</v>
      </c>
      <c r="FZ25">
        <v>0.01</v>
      </c>
      <c r="GA25">
        <v>0.01</v>
      </c>
      <c r="GB25">
        <v>0.02</v>
      </c>
      <c r="GC25">
        <v>0.02</v>
      </c>
      <c r="GD25">
        <v>0</v>
      </c>
      <c r="GE25">
        <v>0.01</v>
      </c>
      <c r="GF25">
        <v>0.02</v>
      </c>
      <c r="GG25">
        <v>0.02</v>
      </c>
      <c r="GH25">
        <v>0.01</v>
      </c>
      <c r="GI25">
        <v>0.01</v>
      </c>
      <c r="GJ25">
        <v>0</v>
      </c>
      <c r="GK25">
        <v>0</v>
      </c>
      <c r="GL25">
        <v>0.01</v>
      </c>
      <c r="GM25">
        <v>0</v>
      </c>
      <c r="GN25">
        <v>0</v>
      </c>
      <c r="GO25">
        <v>0</v>
      </c>
      <c r="GP25">
        <v>0</v>
      </c>
      <c r="GQ25">
        <v>0.01</v>
      </c>
      <c r="GR25">
        <v>0.01</v>
      </c>
      <c r="GS25">
        <v>0.01</v>
      </c>
      <c r="GT25">
        <v>0.01</v>
      </c>
      <c r="GU25">
        <v>0</v>
      </c>
      <c r="GV25">
        <v>0</v>
      </c>
      <c r="GW25">
        <v>0</v>
      </c>
      <c r="GX25">
        <v>0.02</v>
      </c>
      <c r="GY25">
        <v>0.08</v>
      </c>
      <c r="GZ25">
        <v>0.01</v>
      </c>
      <c r="HA25">
        <v>0.01</v>
      </c>
      <c r="HB25">
        <v>0</v>
      </c>
      <c r="HC25">
        <v>0</v>
      </c>
      <c r="HD25">
        <v>0.01</v>
      </c>
      <c r="HE25">
        <v>0.02</v>
      </c>
      <c r="HF25">
        <v>0.02</v>
      </c>
      <c r="HG25">
        <v>0</v>
      </c>
      <c r="HH25">
        <v>0</v>
      </c>
      <c r="HI25">
        <v>0</v>
      </c>
      <c r="HJ25">
        <v>0.02</v>
      </c>
      <c r="HK25">
        <v>0</v>
      </c>
      <c r="HL25">
        <v>0</v>
      </c>
      <c r="HM25">
        <v>0</v>
      </c>
      <c r="HN25">
        <v>0</v>
      </c>
      <c r="HO25">
        <v>0</v>
      </c>
      <c r="HP25">
        <v>0.01</v>
      </c>
      <c r="HQ25">
        <v>0</v>
      </c>
      <c r="HR25">
        <v>0</v>
      </c>
      <c r="HS25">
        <v>0</v>
      </c>
      <c r="HT25">
        <v>0</v>
      </c>
      <c r="HU25">
        <v>0.01</v>
      </c>
      <c r="HV25">
        <v>0.03</v>
      </c>
      <c r="HW25">
        <v>0.03</v>
      </c>
      <c r="HX25">
        <v>0</v>
      </c>
      <c r="HY25">
        <v>0</v>
      </c>
      <c r="HZ25">
        <v>0.02</v>
      </c>
      <c r="IA25">
        <v>0</v>
      </c>
      <c r="IB25">
        <v>0</v>
      </c>
      <c r="IC25">
        <v>0</v>
      </c>
      <c r="ID25">
        <v>0</v>
      </c>
      <c r="IE25">
        <v>0.03</v>
      </c>
      <c r="IF25">
        <v>0</v>
      </c>
      <c r="IG25">
        <v>0</v>
      </c>
      <c r="IH25">
        <v>0</v>
      </c>
      <c r="II25">
        <v>0</v>
      </c>
      <c r="IJ25">
        <v>0.01</v>
      </c>
      <c r="IK25">
        <v>0</v>
      </c>
      <c r="IL25">
        <v>0</v>
      </c>
      <c r="IM25">
        <v>0.02</v>
      </c>
      <c r="IN25">
        <v>0</v>
      </c>
      <c r="IO25">
        <v>0.01</v>
      </c>
      <c r="IP25">
        <v>0</v>
      </c>
      <c r="IQ25">
        <v>0</v>
      </c>
      <c r="IR25">
        <v>0.02</v>
      </c>
      <c r="IS25">
        <v>0</v>
      </c>
      <c r="IT25">
        <v>0</v>
      </c>
      <c r="IU25">
        <v>0</v>
      </c>
      <c r="IV25">
        <v>0</v>
      </c>
      <c r="IW25">
        <v>0</v>
      </c>
      <c r="IX25">
        <v>0.01</v>
      </c>
      <c r="IY25">
        <v>0</v>
      </c>
      <c r="IZ25">
        <v>0</v>
      </c>
      <c r="JA25">
        <v>0</v>
      </c>
      <c r="JB25">
        <v>0.01</v>
      </c>
      <c r="JC25">
        <v>0</v>
      </c>
      <c r="JD25">
        <v>0.12</v>
      </c>
      <c r="JE25">
        <v>0.01</v>
      </c>
      <c r="JF25">
        <v>0</v>
      </c>
      <c r="JG25">
        <v>0.08</v>
      </c>
      <c r="JH25">
        <v>0</v>
      </c>
      <c r="JI25">
        <v>0</v>
      </c>
      <c r="JJ25">
        <v>0</v>
      </c>
      <c r="JK25">
        <v>0.01</v>
      </c>
      <c r="JL25">
        <v>0</v>
      </c>
      <c r="JM25">
        <v>0.02</v>
      </c>
      <c r="JN25">
        <v>0</v>
      </c>
      <c r="JO25">
        <v>0</v>
      </c>
      <c r="JP25">
        <v>0.01</v>
      </c>
      <c r="JQ25">
        <v>0.02</v>
      </c>
      <c r="JR25">
        <v>0</v>
      </c>
      <c r="JS25">
        <v>0.01</v>
      </c>
      <c r="JT25">
        <v>0</v>
      </c>
      <c r="JU25">
        <v>0.01</v>
      </c>
      <c r="JV25">
        <v>0</v>
      </c>
      <c r="JW25">
        <v>0</v>
      </c>
      <c r="JX25">
        <v>0</v>
      </c>
      <c r="JY25">
        <v>0.01</v>
      </c>
      <c r="JZ25">
        <v>0</v>
      </c>
      <c r="KA25">
        <v>0.01</v>
      </c>
      <c r="KB25">
        <v>0.02</v>
      </c>
      <c r="KC25">
        <v>0.02</v>
      </c>
      <c r="KD25">
        <v>0.02</v>
      </c>
      <c r="KE25">
        <v>0</v>
      </c>
      <c r="KF25">
        <v>0.01</v>
      </c>
      <c r="KG25">
        <v>0.01</v>
      </c>
      <c r="KH25">
        <v>0.01</v>
      </c>
      <c r="KI25">
        <v>0.01</v>
      </c>
      <c r="KJ25">
        <v>0.01</v>
      </c>
      <c r="KK25">
        <v>0</v>
      </c>
      <c r="KL25">
        <v>0</v>
      </c>
      <c r="KM25">
        <v>0.05</v>
      </c>
      <c r="KN25">
        <v>0.03</v>
      </c>
      <c r="KO25">
        <v>0.01</v>
      </c>
      <c r="KP25">
        <v>0.04</v>
      </c>
      <c r="KQ25">
        <v>0.01</v>
      </c>
      <c r="KR25">
        <v>0.01</v>
      </c>
      <c r="KS25">
        <v>0</v>
      </c>
      <c r="KT25">
        <v>0.01</v>
      </c>
      <c r="KU25">
        <v>0</v>
      </c>
      <c r="KV25">
        <v>0</v>
      </c>
      <c r="KW25">
        <v>0</v>
      </c>
      <c r="KX25">
        <v>0</v>
      </c>
      <c r="KY25">
        <v>0.02</v>
      </c>
      <c r="KZ25">
        <v>0</v>
      </c>
      <c r="LA25">
        <v>0</v>
      </c>
      <c r="LB25">
        <v>0</v>
      </c>
      <c r="LC25">
        <v>0</v>
      </c>
      <c r="LD25">
        <v>0</v>
      </c>
      <c r="LE25">
        <v>0.11</v>
      </c>
      <c r="LF25">
        <v>0.02</v>
      </c>
      <c r="LG25">
        <v>0.02</v>
      </c>
      <c r="LH25">
        <v>0.01</v>
      </c>
      <c r="LI25">
        <v>0</v>
      </c>
      <c r="LJ25">
        <v>0.01</v>
      </c>
      <c r="LK25">
        <v>0</v>
      </c>
      <c r="LL25">
        <v>0.01</v>
      </c>
      <c r="LM25">
        <v>0.01</v>
      </c>
      <c r="LN25">
        <v>0.01</v>
      </c>
      <c r="LO25">
        <v>0.02</v>
      </c>
      <c r="LP25">
        <v>0.01</v>
      </c>
      <c r="LQ25">
        <v>0.02</v>
      </c>
      <c r="LR25">
        <v>0.01</v>
      </c>
      <c r="LS25">
        <v>0.03</v>
      </c>
    </row>
    <row r="26" spans="1:331">
      <c r="A26" s="212" t="s">
        <v>479</v>
      </c>
      <c r="B26">
        <v>0.01</v>
      </c>
      <c r="C26">
        <v>0</v>
      </c>
      <c r="D26">
        <v>0</v>
      </c>
      <c r="E26">
        <v>0</v>
      </c>
      <c r="F26">
        <v>0</v>
      </c>
      <c r="G26">
        <v>0</v>
      </c>
      <c r="H26">
        <v>0</v>
      </c>
      <c r="I26">
        <v>0</v>
      </c>
      <c r="J26">
        <v>0</v>
      </c>
      <c r="K26">
        <v>0</v>
      </c>
      <c r="L26">
        <v>0</v>
      </c>
      <c r="M26">
        <v>0</v>
      </c>
      <c r="N26">
        <v>0</v>
      </c>
      <c r="O26">
        <v>0</v>
      </c>
      <c r="P26">
        <v>0</v>
      </c>
      <c r="Q26">
        <v>0</v>
      </c>
      <c r="R26">
        <v>0</v>
      </c>
      <c r="S26">
        <v>0</v>
      </c>
      <c r="T26">
        <v>0</v>
      </c>
      <c r="U26">
        <v>0</v>
      </c>
      <c r="V26">
        <v>0.02</v>
      </c>
      <c r="W26">
        <v>0</v>
      </c>
      <c r="X26">
        <v>0</v>
      </c>
      <c r="Y26">
        <v>0</v>
      </c>
      <c r="Z26">
        <v>0.5</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0.01</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row>
    <row r="27" spans="1:331">
      <c r="A27" s="212" t="s">
        <v>480</v>
      </c>
      <c r="B27">
        <v>0</v>
      </c>
      <c r="C27">
        <v>0</v>
      </c>
      <c r="D27">
        <v>0</v>
      </c>
      <c r="E27">
        <v>0</v>
      </c>
      <c r="F27">
        <v>0</v>
      </c>
      <c r="G27">
        <v>0</v>
      </c>
      <c r="H27">
        <v>0</v>
      </c>
      <c r="I27">
        <v>0</v>
      </c>
      <c r="J27">
        <v>0</v>
      </c>
      <c r="K27">
        <v>0</v>
      </c>
      <c r="L27">
        <v>0</v>
      </c>
      <c r="M27">
        <v>0</v>
      </c>
      <c r="N27">
        <v>0</v>
      </c>
      <c r="O27">
        <v>0</v>
      </c>
      <c r="P27">
        <v>0</v>
      </c>
      <c r="Q27">
        <v>0</v>
      </c>
      <c r="R27">
        <v>0</v>
      </c>
      <c r="S27">
        <v>0</v>
      </c>
      <c r="T27">
        <v>0</v>
      </c>
      <c r="U27">
        <v>0</v>
      </c>
      <c r="V27">
        <v>0.05</v>
      </c>
      <c r="W27">
        <v>0</v>
      </c>
      <c r="X27">
        <v>0</v>
      </c>
      <c r="Y27">
        <v>0</v>
      </c>
      <c r="Z27">
        <v>0</v>
      </c>
      <c r="AA27">
        <v>0.83</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0.01</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0.01</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row>
    <row r="28" spans="1:331">
      <c r="A28" s="212" t="s">
        <v>481</v>
      </c>
      <c r="B28">
        <v>0.02</v>
      </c>
      <c r="C28">
        <v>0.01</v>
      </c>
      <c r="D28">
        <v>0.01</v>
      </c>
      <c r="E28">
        <v>0</v>
      </c>
      <c r="F28">
        <v>0.01</v>
      </c>
      <c r="G28">
        <v>0.01</v>
      </c>
      <c r="H28">
        <v>0</v>
      </c>
      <c r="I28">
        <v>0.01</v>
      </c>
      <c r="J28">
        <v>0.01</v>
      </c>
      <c r="K28">
        <v>0</v>
      </c>
      <c r="L28">
        <v>0</v>
      </c>
      <c r="M28">
        <v>0</v>
      </c>
      <c r="N28">
        <v>0.03</v>
      </c>
      <c r="O28">
        <v>0.09</v>
      </c>
      <c r="P28">
        <v>0.02</v>
      </c>
      <c r="Q28">
        <v>0.01</v>
      </c>
      <c r="R28">
        <v>0.04</v>
      </c>
      <c r="S28">
        <v>0.02</v>
      </c>
      <c r="T28">
        <v>0.02</v>
      </c>
      <c r="U28">
        <v>0.01</v>
      </c>
      <c r="V28">
        <v>1</v>
      </c>
      <c r="W28">
        <v>0.02</v>
      </c>
      <c r="X28">
        <v>0.02</v>
      </c>
      <c r="Y28">
        <v>0.01</v>
      </c>
      <c r="Z28">
        <v>0</v>
      </c>
      <c r="AA28">
        <v>0</v>
      </c>
      <c r="AB28">
        <v>1</v>
      </c>
      <c r="AC28">
        <v>0</v>
      </c>
      <c r="AD28">
        <v>0</v>
      </c>
      <c r="AE28">
        <v>0.02</v>
      </c>
      <c r="AF28">
        <v>0</v>
      </c>
      <c r="AG28">
        <v>0</v>
      </c>
      <c r="AH28">
        <v>0</v>
      </c>
      <c r="AI28">
        <v>0</v>
      </c>
      <c r="AJ28">
        <v>0</v>
      </c>
      <c r="AK28">
        <v>0</v>
      </c>
      <c r="AL28">
        <v>0</v>
      </c>
      <c r="AM28">
        <v>0</v>
      </c>
      <c r="AN28">
        <v>0</v>
      </c>
      <c r="AO28">
        <v>0</v>
      </c>
      <c r="AP28">
        <v>0</v>
      </c>
      <c r="AQ28">
        <v>0.01</v>
      </c>
      <c r="AR28">
        <v>0</v>
      </c>
      <c r="AS28">
        <v>0</v>
      </c>
      <c r="AT28">
        <v>0</v>
      </c>
      <c r="AU28">
        <v>0</v>
      </c>
      <c r="AV28">
        <v>0</v>
      </c>
      <c r="AW28">
        <v>0</v>
      </c>
      <c r="AX28">
        <v>0</v>
      </c>
      <c r="AY28">
        <v>0</v>
      </c>
      <c r="AZ28">
        <v>0.01</v>
      </c>
      <c r="BA28">
        <v>0</v>
      </c>
      <c r="BB28">
        <v>0</v>
      </c>
      <c r="BC28">
        <v>0</v>
      </c>
      <c r="BD28">
        <v>0.01</v>
      </c>
      <c r="BE28">
        <v>0</v>
      </c>
      <c r="BF28">
        <v>0</v>
      </c>
      <c r="BG28">
        <v>0.01</v>
      </c>
      <c r="BH28">
        <v>0</v>
      </c>
      <c r="BI28">
        <v>0</v>
      </c>
      <c r="BJ28">
        <v>0</v>
      </c>
      <c r="BK28">
        <v>0</v>
      </c>
      <c r="BL28">
        <v>0</v>
      </c>
      <c r="BM28">
        <v>0</v>
      </c>
      <c r="BN28">
        <v>0</v>
      </c>
      <c r="BO28">
        <v>0</v>
      </c>
      <c r="BP28">
        <v>0</v>
      </c>
      <c r="BQ28">
        <v>0.01</v>
      </c>
      <c r="BR28">
        <v>0</v>
      </c>
      <c r="BS28">
        <v>0</v>
      </c>
      <c r="BT28">
        <v>0</v>
      </c>
      <c r="BU28">
        <v>0</v>
      </c>
      <c r="BV28">
        <v>0</v>
      </c>
      <c r="BW28">
        <v>0</v>
      </c>
      <c r="BX28">
        <v>0</v>
      </c>
      <c r="BY28">
        <v>0</v>
      </c>
      <c r="BZ28">
        <v>0</v>
      </c>
      <c r="CA28">
        <v>0</v>
      </c>
      <c r="CB28">
        <v>0.01</v>
      </c>
      <c r="CC28">
        <v>0</v>
      </c>
      <c r="CD28">
        <v>0</v>
      </c>
      <c r="CE28">
        <v>0</v>
      </c>
      <c r="CF28">
        <v>0</v>
      </c>
      <c r="CG28">
        <v>0.01</v>
      </c>
      <c r="CH28">
        <v>0</v>
      </c>
      <c r="CI28">
        <v>0</v>
      </c>
      <c r="CJ28">
        <v>0</v>
      </c>
      <c r="CK28">
        <v>0</v>
      </c>
      <c r="CL28">
        <v>0</v>
      </c>
      <c r="CM28">
        <v>0</v>
      </c>
      <c r="CN28">
        <v>0</v>
      </c>
      <c r="CO28">
        <v>0.01</v>
      </c>
      <c r="CP28">
        <v>0.01</v>
      </c>
      <c r="CQ28">
        <v>0.02</v>
      </c>
      <c r="CR28">
        <v>0.01</v>
      </c>
      <c r="CS28">
        <v>0.28999999999999998</v>
      </c>
      <c r="CT28">
        <v>0.01</v>
      </c>
      <c r="CU28">
        <v>0.03</v>
      </c>
      <c r="CV28">
        <v>0.01</v>
      </c>
      <c r="CW28">
        <v>0</v>
      </c>
      <c r="CX28">
        <v>0</v>
      </c>
      <c r="CY28">
        <v>0.01</v>
      </c>
      <c r="CZ28">
        <v>0.01</v>
      </c>
      <c r="DA28">
        <v>0</v>
      </c>
      <c r="DB28">
        <v>0</v>
      </c>
      <c r="DC28">
        <v>0.02</v>
      </c>
      <c r="DD28">
        <v>0.01</v>
      </c>
      <c r="DE28">
        <v>0</v>
      </c>
      <c r="DF28">
        <v>0.01</v>
      </c>
      <c r="DG28">
        <v>0</v>
      </c>
      <c r="DH28">
        <v>0</v>
      </c>
      <c r="DI28">
        <v>0</v>
      </c>
      <c r="DJ28">
        <v>0</v>
      </c>
      <c r="DK28">
        <v>0.04</v>
      </c>
      <c r="DL28">
        <v>0.01</v>
      </c>
      <c r="DM28">
        <v>0</v>
      </c>
      <c r="DN28">
        <v>0.02</v>
      </c>
      <c r="DO28">
        <v>0</v>
      </c>
      <c r="DP28">
        <v>0.01</v>
      </c>
      <c r="DQ28">
        <v>0.02</v>
      </c>
      <c r="DR28">
        <v>0</v>
      </c>
      <c r="DS28">
        <v>0</v>
      </c>
      <c r="DT28">
        <v>0.01</v>
      </c>
      <c r="DU28">
        <v>0</v>
      </c>
      <c r="DV28">
        <v>0.02</v>
      </c>
      <c r="DW28">
        <v>0</v>
      </c>
      <c r="DX28">
        <v>0</v>
      </c>
      <c r="DY28">
        <v>0.01</v>
      </c>
      <c r="DZ28">
        <v>0</v>
      </c>
      <c r="EA28">
        <v>0.01</v>
      </c>
      <c r="EB28">
        <v>0</v>
      </c>
      <c r="EC28">
        <v>0.04</v>
      </c>
      <c r="ED28">
        <v>0.02</v>
      </c>
      <c r="EE28">
        <v>0</v>
      </c>
      <c r="EF28">
        <v>0.01</v>
      </c>
      <c r="EG28">
        <v>0</v>
      </c>
      <c r="EH28">
        <v>0</v>
      </c>
      <c r="EI28">
        <v>0</v>
      </c>
      <c r="EJ28">
        <v>0</v>
      </c>
      <c r="EK28">
        <v>0</v>
      </c>
      <c r="EL28">
        <v>0</v>
      </c>
      <c r="EM28">
        <v>0</v>
      </c>
      <c r="EN28">
        <v>0.01</v>
      </c>
      <c r="EO28">
        <v>0.04</v>
      </c>
      <c r="EP28">
        <v>0</v>
      </c>
      <c r="EQ28">
        <v>0</v>
      </c>
      <c r="ER28">
        <v>0</v>
      </c>
      <c r="ES28">
        <v>0</v>
      </c>
      <c r="ET28">
        <v>0</v>
      </c>
      <c r="EU28">
        <v>0</v>
      </c>
      <c r="EV28">
        <v>0</v>
      </c>
      <c r="EW28">
        <v>0</v>
      </c>
      <c r="EX28">
        <v>0</v>
      </c>
      <c r="EY28">
        <v>0</v>
      </c>
      <c r="EZ28">
        <v>0</v>
      </c>
      <c r="FA28">
        <v>0.01</v>
      </c>
      <c r="FB28">
        <v>0.01</v>
      </c>
      <c r="FC28">
        <v>0.01</v>
      </c>
      <c r="FD28">
        <v>0</v>
      </c>
      <c r="FE28">
        <v>0</v>
      </c>
      <c r="FF28">
        <v>0</v>
      </c>
      <c r="FG28">
        <v>0.01</v>
      </c>
      <c r="FH28">
        <v>0</v>
      </c>
      <c r="FI28">
        <v>0.01</v>
      </c>
      <c r="FJ28">
        <v>0</v>
      </c>
      <c r="FK28">
        <v>0.01</v>
      </c>
      <c r="FL28">
        <v>0</v>
      </c>
      <c r="FM28">
        <v>0</v>
      </c>
      <c r="FN28">
        <v>0</v>
      </c>
      <c r="FO28">
        <v>0</v>
      </c>
      <c r="FP28">
        <v>0.01</v>
      </c>
      <c r="FQ28">
        <v>0</v>
      </c>
      <c r="FR28">
        <v>0</v>
      </c>
      <c r="FS28">
        <v>0.01</v>
      </c>
      <c r="FT28">
        <v>0.01</v>
      </c>
      <c r="FU28">
        <v>0</v>
      </c>
      <c r="FV28">
        <v>0</v>
      </c>
      <c r="FW28">
        <v>0</v>
      </c>
      <c r="FX28">
        <v>0.01</v>
      </c>
      <c r="FY28">
        <v>0</v>
      </c>
      <c r="FZ28">
        <v>0</v>
      </c>
      <c r="GA28">
        <v>0.01</v>
      </c>
      <c r="GB28">
        <v>0.01</v>
      </c>
      <c r="GC28">
        <v>0</v>
      </c>
      <c r="GD28">
        <v>0</v>
      </c>
      <c r="GE28">
        <v>0</v>
      </c>
      <c r="GF28">
        <v>0.01</v>
      </c>
      <c r="GG28">
        <v>0</v>
      </c>
      <c r="GH28">
        <v>0</v>
      </c>
      <c r="GI28">
        <v>0.01</v>
      </c>
      <c r="GJ28">
        <v>0</v>
      </c>
      <c r="GK28">
        <v>0</v>
      </c>
      <c r="GL28">
        <v>0.01</v>
      </c>
      <c r="GM28">
        <v>0</v>
      </c>
      <c r="GN28">
        <v>0</v>
      </c>
      <c r="GO28">
        <v>0</v>
      </c>
      <c r="GP28">
        <v>0.01</v>
      </c>
      <c r="GQ28">
        <v>0</v>
      </c>
      <c r="GR28">
        <v>0</v>
      </c>
      <c r="GS28">
        <v>0.01</v>
      </c>
      <c r="GT28">
        <v>0.01</v>
      </c>
      <c r="GU28">
        <v>0</v>
      </c>
      <c r="GV28">
        <v>0</v>
      </c>
      <c r="GW28">
        <v>0.01</v>
      </c>
      <c r="GX28">
        <v>0.01</v>
      </c>
      <c r="GY28">
        <v>0.09</v>
      </c>
      <c r="GZ28">
        <v>0</v>
      </c>
      <c r="HA28">
        <v>0</v>
      </c>
      <c r="HB28">
        <v>0</v>
      </c>
      <c r="HC28">
        <v>0</v>
      </c>
      <c r="HD28">
        <v>0.06</v>
      </c>
      <c r="HE28">
        <v>0.01</v>
      </c>
      <c r="HF28">
        <v>0.06</v>
      </c>
      <c r="HG28">
        <v>0</v>
      </c>
      <c r="HH28">
        <v>0</v>
      </c>
      <c r="HI28">
        <v>0</v>
      </c>
      <c r="HJ28">
        <v>0.01</v>
      </c>
      <c r="HK28">
        <v>0.01</v>
      </c>
      <c r="HL28">
        <v>0</v>
      </c>
      <c r="HM28">
        <v>0</v>
      </c>
      <c r="HN28">
        <v>0</v>
      </c>
      <c r="HO28">
        <v>0</v>
      </c>
      <c r="HP28">
        <v>0</v>
      </c>
      <c r="HQ28">
        <v>0</v>
      </c>
      <c r="HR28">
        <v>0</v>
      </c>
      <c r="HS28">
        <v>0</v>
      </c>
      <c r="HT28">
        <v>0</v>
      </c>
      <c r="HU28">
        <v>0</v>
      </c>
      <c r="HV28">
        <v>0.01</v>
      </c>
      <c r="HW28">
        <v>0.01</v>
      </c>
      <c r="HX28">
        <v>0</v>
      </c>
      <c r="HY28">
        <v>0</v>
      </c>
      <c r="HZ28">
        <v>0</v>
      </c>
      <c r="IA28">
        <v>0</v>
      </c>
      <c r="IB28">
        <v>0</v>
      </c>
      <c r="IC28">
        <v>0</v>
      </c>
      <c r="ID28">
        <v>0</v>
      </c>
      <c r="IE28">
        <v>0</v>
      </c>
      <c r="IF28">
        <v>0</v>
      </c>
      <c r="IG28">
        <v>0</v>
      </c>
      <c r="IH28">
        <v>0</v>
      </c>
      <c r="II28">
        <v>0</v>
      </c>
      <c r="IJ28">
        <v>0</v>
      </c>
      <c r="IK28">
        <v>0</v>
      </c>
      <c r="IL28">
        <v>0.01</v>
      </c>
      <c r="IM28">
        <v>0.01</v>
      </c>
      <c r="IN28">
        <v>0</v>
      </c>
      <c r="IO28">
        <v>0</v>
      </c>
      <c r="IP28">
        <v>0</v>
      </c>
      <c r="IQ28">
        <v>0</v>
      </c>
      <c r="IR28">
        <v>0.06</v>
      </c>
      <c r="IS28">
        <v>0</v>
      </c>
      <c r="IT28">
        <v>0</v>
      </c>
      <c r="IU28">
        <v>0</v>
      </c>
      <c r="IV28">
        <v>0</v>
      </c>
      <c r="IW28">
        <v>0</v>
      </c>
      <c r="IX28">
        <v>0.01</v>
      </c>
      <c r="IY28">
        <v>0</v>
      </c>
      <c r="IZ28">
        <v>0</v>
      </c>
      <c r="JA28">
        <v>0</v>
      </c>
      <c r="JB28">
        <v>0</v>
      </c>
      <c r="JC28">
        <v>0</v>
      </c>
      <c r="JD28">
        <v>0.01</v>
      </c>
      <c r="JE28">
        <v>0.01</v>
      </c>
      <c r="JF28">
        <v>0</v>
      </c>
      <c r="JG28">
        <v>0.09</v>
      </c>
      <c r="JH28">
        <v>0</v>
      </c>
      <c r="JI28">
        <v>0</v>
      </c>
      <c r="JJ28">
        <v>0</v>
      </c>
      <c r="JK28">
        <v>0.01</v>
      </c>
      <c r="JL28">
        <v>0</v>
      </c>
      <c r="JM28">
        <v>0</v>
      </c>
      <c r="JN28">
        <v>0</v>
      </c>
      <c r="JO28">
        <v>0</v>
      </c>
      <c r="JP28">
        <v>0</v>
      </c>
      <c r="JQ28">
        <v>0</v>
      </c>
      <c r="JR28">
        <v>0</v>
      </c>
      <c r="JS28">
        <v>0</v>
      </c>
      <c r="JT28">
        <v>0</v>
      </c>
      <c r="JU28">
        <v>0</v>
      </c>
      <c r="JV28">
        <v>0.01</v>
      </c>
      <c r="JW28">
        <v>0</v>
      </c>
      <c r="JX28">
        <v>0</v>
      </c>
      <c r="JY28">
        <v>0.01</v>
      </c>
      <c r="JZ28">
        <v>0</v>
      </c>
      <c r="KA28">
        <v>0</v>
      </c>
      <c r="KB28">
        <v>0</v>
      </c>
      <c r="KC28">
        <v>0</v>
      </c>
      <c r="KD28">
        <v>0.01</v>
      </c>
      <c r="KE28">
        <v>0</v>
      </c>
      <c r="KF28">
        <v>0.01</v>
      </c>
      <c r="KG28">
        <v>0.01</v>
      </c>
      <c r="KH28">
        <v>0</v>
      </c>
      <c r="KI28">
        <v>0</v>
      </c>
      <c r="KJ28">
        <v>0</v>
      </c>
      <c r="KK28">
        <v>0</v>
      </c>
      <c r="KL28">
        <v>0.03</v>
      </c>
      <c r="KM28">
        <v>0.02</v>
      </c>
      <c r="KN28">
        <v>0</v>
      </c>
      <c r="KO28">
        <v>0</v>
      </c>
      <c r="KP28">
        <v>0</v>
      </c>
      <c r="KQ28">
        <v>0</v>
      </c>
      <c r="KR28">
        <v>0</v>
      </c>
      <c r="KS28">
        <v>0</v>
      </c>
      <c r="KT28">
        <v>0</v>
      </c>
      <c r="KU28">
        <v>0</v>
      </c>
      <c r="KV28">
        <v>0</v>
      </c>
      <c r="KW28">
        <v>0.01</v>
      </c>
      <c r="KX28">
        <v>0</v>
      </c>
      <c r="KY28">
        <v>0.01</v>
      </c>
      <c r="KZ28">
        <v>0.01</v>
      </c>
      <c r="LA28">
        <v>0</v>
      </c>
      <c r="LB28">
        <v>0</v>
      </c>
      <c r="LC28">
        <v>0</v>
      </c>
      <c r="LD28">
        <v>0</v>
      </c>
      <c r="LE28">
        <v>0.08</v>
      </c>
      <c r="LF28">
        <v>0</v>
      </c>
      <c r="LG28">
        <v>0</v>
      </c>
      <c r="LH28">
        <v>0</v>
      </c>
      <c r="LI28">
        <v>0</v>
      </c>
      <c r="LJ28">
        <v>0</v>
      </c>
      <c r="LK28">
        <v>0.01</v>
      </c>
      <c r="LL28">
        <v>0</v>
      </c>
      <c r="LM28">
        <v>0.01</v>
      </c>
      <c r="LN28">
        <v>0</v>
      </c>
      <c r="LO28">
        <v>0.02</v>
      </c>
      <c r="LP28">
        <v>0.01</v>
      </c>
      <c r="LQ28">
        <v>0.02</v>
      </c>
      <c r="LR28">
        <v>0.03</v>
      </c>
      <c r="LS28">
        <v>0.01</v>
      </c>
    </row>
    <row r="29" spans="1:331">
      <c r="A29" s="212" t="s">
        <v>482</v>
      </c>
      <c r="B29">
        <v>0.05</v>
      </c>
      <c r="C29">
        <v>0.03</v>
      </c>
      <c r="D29">
        <v>0.04</v>
      </c>
      <c r="E29">
        <v>0.02</v>
      </c>
      <c r="F29">
        <v>0.03</v>
      </c>
      <c r="G29">
        <v>0.02</v>
      </c>
      <c r="H29">
        <v>0</v>
      </c>
      <c r="I29">
        <v>0</v>
      </c>
      <c r="J29">
        <v>0</v>
      </c>
      <c r="K29">
        <v>0.02</v>
      </c>
      <c r="L29">
        <v>0</v>
      </c>
      <c r="M29">
        <v>0</v>
      </c>
      <c r="N29">
        <v>0.04</v>
      </c>
      <c r="O29">
        <v>0.23</v>
      </c>
      <c r="P29">
        <v>0.06</v>
      </c>
      <c r="Q29">
        <v>0</v>
      </c>
      <c r="R29">
        <v>0.06</v>
      </c>
      <c r="S29">
        <v>0.03</v>
      </c>
      <c r="T29">
        <v>0.03</v>
      </c>
      <c r="U29">
        <v>0.02</v>
      </c>
      <c r="V29">
        <v>0</v>
      </c>
      <c r="W29">
        <v>0.03</v>
      </c>
      <c r="X29">
        <v>0.03</v>
      </c>
      <c r="Y29">
        <v>0.02</v>
      </c>
      <c r="Z29">
        <v>0</v>
      </c>
      <c r="AA29">
        <v>0</v>
      </c>
      <c r="AB29">
        <v>0</v>
      </c>
      <c r="AC29">
        <v>1</v>
      </c>
      <c r="AD29">
        <v>0</v>
      </c>
      <c r="AE29">
        <v>0.01</v>
      </c>
      <c r="AF29">
        <v>0</v>
      </c>
      <c r="AG29">
        <v>0</v>
      </c>
      <c r="AH29">
        <v>0</v>
      </c>
      <c r="AI29">
        <v>0</v>
      </c>
      <c r="AJ29">
        <v>0</v>
      </c>
      <c r="AK29">
        <v>0</v>
      </c>
      <c r="AL29">
        <v>0</v>
      </c>
      <c r="AM29">
        <v>0</v>
      </c>
      <c r="AN29">
        <v>0</v>
      </c>
      <c r="AO29">
        <v>0</v>
      </c>
      <c r="AP29">
        <v>0.01</v>
      </c>
      <c r="AQ29">
        <v>0.01</v>
      </c>
      <c r="AR29">
        <v>0</v>
      </c>
      <c r="AS29">
        <v>0</v>
      </c>
      <c r="AT29">
        <v>0</v>
      </c>
      <c r="AU29">
        <v>0</v>
      </c>
      <c r="AV29">
        <v>0</v>
      </c>
      <c r="AW29">
        <v>0</v>
      </c>
      <c r="AX29">
        <v>0</v>
      </c>
      <c r="AY29">
        <v>0</v>
      </c>
      <c r="AZ29">
        <v>0.01</v>
      </c>
      <c r="BA29">
        <v>0</v>
      </c>
      <c r="BB29">
        <v>0</v>
      </c>
      <c r="BC29">
        <v>0</v>
      </c>
      <c r="BD29">
        <v>0.01</v>
      </c>
      <c r="BE29">
        <v>0</v>
      </c>
      <c r="BF29">
        <v>0.01</v>
      </c>
      <c r="BG29">
        <v>0.02</v>
      </c>
      <c r="BH29">
        <v>0</v>
      </c>
      <c r="BI29">
        <v>0</v>
      </c>
      <c r="BJ29">
        <v>0.01</v>
      </c>
      <c r="BK29">
        <v>0</v>
      </c>
      <c r="BL29">
        <v>0</v>
      </c>
      <c r="BM29">
        <v>0</v>
      </c>
      <c r="BN29">
        <v>0</v>
      </c>
      <c r="BO29">
        <v>0</v>
      </c>
      <c r="BP29">
        <v>0</v>
      </c>
      <c r="BQ29">
        <v>0.02</v>
      </c>
      <c r="BR29">
        <v>0</v>
      </c>
      <c r="BS29">
        <v>0</v>
      </c>
      <c r="BT29">
        <v>0</v>
      </c>
      <c r="BU29">
        <v>0</v>
      </c>
      <c r="BV29">
        <v>0</v>
      </c>
      <c r="BW29">
        <v>0</v>
      </c>
      <c r="BX29">
        <v>0</v>
      </c>
      <c r="BY29">
        <v>0</v>
      </c>
      <c r="BZ29">
        <v>0</v>
      </c>
      <c r="CA29">
        <v>0</v>
      </c>
      <c r="CB29">
        <v>0.01</v>
      </c>
      <c r="CC29">
        <v>0</v>
      </c>
      <c r="CD29">
        <v>0</v>
      </c>
      <c r="CE29">
        <v>0</v>
      </c>
      <c r="CF29">
        <v>0</v>
      </c>
      <c r="CG29">
        <v>0</v>
      </c>
      <c r="CH29">
        <v>0</v>
      </c>
      <c r="CI29">
        <v>0</v>
      </c>
      <c r="CJ29">
        <v>0</v>
      </c>
      <c r="CK29">
        <v>0</v>
      </c>
      <c r="CL29">
        <v>0</v>
      </c>
      <c r="CM29">
        <v>0</v>
      </c>
      <c r="CN29">
        <v>0.01</v>
      </c>
      <c r="CO29">
        <v>0.01</v>
      </c>
      <c r="CP29">
        <v>0</v>
      </c>
      <c r="CQ29">
        <v>0.01</v>
      </c>
      <c r="CR29">
        <v>0.01</v>
      </c>
      <c r="CS29">
        <v>0.26</v>
      </c>
      <c r="CT29">
        <v>0.01</v>
      </c>
      <c r="CU29">
        <v>0.02</v>
      </c>
      <c r="CV29">
        <v>0.02</v>
      </c>
      <c r="CW29">
        <v>0</v>
      </c>
      <c r="CX29">
        <v>0</v>
      </c>
      <c r="CY29">
        <v>0.02</v>
      </c>
      <c r="CZ29">
        <v>0</v>
      </c>
      <c r="DA29">
        <v>0</v>
      </c>
      <c r="DB29">
        <v>0.01</v>
      </c>
      <c r="DC29">
        <v>0.01</v>
      </c>
      <c r="DD29">
        <v>0.02</v>
      </c>
      <c r="DE29">
        <v>0</v>
      </c>
      <c r="DF29">
        <v>0.03</v>
      </c>
      <c r="DG29">
        <v>0</v>
      </c>
      <c r="DH29">
        <v>0</v>
      </c>
      <c r="DI29">
        <v>0.01</v>
      </c>
      <c r="DJ29">
        <v>0</v>
      </c>
      <c r="DK29">
        <v>0.27</v>
      </c>
      <c r="DL29">
        <v>0</v>
      </c>
      <c r="DM29">
        <v>0</v>
      </c>
      <c r="DN29">
        <v>0.02</v>
      </c>
      <c r="DO29">
        <v>0</v>
      </c>
      <c r="DP29">
        <v>0.02</v>
      </c>
      <c r="DQ29">
        <v>0.01</v>
      </c>
      <c r="DR29">
        <v>0</v>
      </c>
      <c r="DS29">
        <v>0</v>
      </c>
      <c r="DT29">
        <v>0.01</v>
      </c>
      <c r="DU29">
        <v>0</v>
      </c>
      <c r="DV29">
        <v>0.02</v>
      </c>
      <c r="DW29">
        <v>0.01</v>
      </c>
      <c r="DX29">
        <v>0.01</v>
      </c>
      <c r="DY29">
        <v>0.02</v>
      </c>
      <c r="DZ29">
        <v>0.01</v>
      </c>
      <c r="EA29">
        <v>0.01</v>
      </c>
      <c r="EB29">
        <v>0.02</v>
      </c>
      <c r="EC29">
        <v>0</v>
      </c>
      <c r="ED29">
        <v>0.03</v>
      </c>
      <c r="EE29">
        <v>0.01</v>
      </c>
      <c r="EF29">
        <v>0.02</v>
      </c>
      <c r="EG29">
        <v>0</v>
      </c>
      <c r="EH29">
        <v>0</v>
      </c>
      <c r="EI29">
        <v>0.01</v>
      </c>
      <c r="EJ29">
        <v>0</v>
      </c>
      <c r="EK29">
        <v>0.01</v>
      </c>
      <c r="EL29">
        <v>0</v>
      </c>
      <c r="EM29">
        <v>0</v>
      </c>
      <c r="EN29">
        <v>0</v>
      </c>
      <c r="EO29">
        <v>0</v>
      </c>
      <c r="EP29">
        <v>0</v>
      </c>
      <c r="EQ29">
        <v>0</v>
      </c>
      <c r="ER29">
        <v>0</v>
      </c>
      <c r="ES29">
        <v>0</v>
      </c>
      <c r="ET29">
        <v>0</v>
      </c>
      <c r="EU29">
        <v>0</v>
      </c>
      <c r="EV29">
        <v>0</v>
      </c>
      <c r="EW29">
        <v>0.01</v>
      </c>
      <c r="EX29">
        <v>0</v>
      </c>
      <c r="EY29">
        <v>0</v>
      </c>
      <c r="EZ29">
        <v>0</v>
      </c>
      <c r="FA29">
        <v>0.01</v>
      </c>
      <c r="FB29">
        <v>0.01</v>
      </c>
      <c r="FC29">
        <v>0.01</v>
      </c>
      <c r="FD29">
        <v>0</v>
      </c>
      <c r="FE29">
        <v>0</v>
      </c>
      <c r="FF29">
        <v>0</v>
      </c>
      <c r="FG29">
        <v>0.01</v>
      </c>
      <c r="FH29">
        <v>0.01</v>
      </c>
      <c r="FI29">
        <v>0</v>
      </c>
      <c r="FJ29">
        <v>0</v>
      </c>
      <c r="FK29">
        <v>0.01</v>
      </c>
      <c r="FL29">
        <v>0.01</v>
      </c>
      <c r="FM29">
        <v>0</v>
      </c>
      <c r="FN29">
        <v>0</v>
      </c>
      <c r="FO29">
        <v>0</v>
      </c>
      <c r="FP29">
        <v>0.02</v>
      </c>
      <c r="FQ29">
        <v>0</v>
      </c>
      <c r="FR29">
        <v>0</v>
      </c>
      <c r="FS29">
        <v>0</v>
      </c>
      <c r="FT29">
        <v>0</v>
      </c>
      <c r="FU29">
        <v>0</v>
      </c>
      <c r="FV29">
        <v>0</v>
      </c>
      <c r="FW29">
        <v>0</v>
      </c>
      <c r="FX29">
        <v>0.01</v>
      </c>
      <c r="FY29">
        <v>0</v>
      </c>
      <c r="FZ29">
        <v>0</v>
      </c>
      <c r="GA29">
        <v>0.01</v>
      </c>
      <c r="GB29">
        <v>0.01</v>
      </c>
      <c r="GC29">
        <v>0</v>
      </c>
      <c r="GD29">
        <v>0</v>
      </c>
      <c r="GE29">
        <v>0</v>
      </c>
      <c r="GF29">
        <v>0.01</v>
      </c>
      <c r="GG29">
        <v>0.01</v>
      </c>
      <c r="GH29">
        <v>0</v>
      </c>
      <c r="GI29">
        <v>0.01</v>
      </c>
      <c r="GJ29">
        <v>0</v>
      </c>
      <c r="GK29">
        <v>0</v>
      </c>
      <c r="GL29">
        <v>0.01</v>
      </c>
      <c r="GM29">
        <v>0</v>
      </c>
      <c r="GN29">
        <v>0</v>
      </c>
      <c r="GO29">
        <v>0</v>
      </c>
      <c r="GP29">
        <v>0.01</v>
      </c>
      <c r="GQ29">
        <v>0</v>
      </c>
      <c r="GR29">
        <v>0</v>
      </c>
      <c r="GS29">
        <v>0.01</v>
      </c>
      <c r="GT29">
        <v>0</v>
      </c>
      <c r="GU29">
        <v>0.01</v>
      </c>
      <c r="GV29">
        <v>0</v>
      </c>
      <c r="GW29">
        <v>0</v>
      </c>
      <c r="GX29">
        <v>0.01</v>
      </c>
      <c r="GY29">
        <v>0.26</v>
      </c>
      <c r="GZ29">
        <v>0</v>
      </c>
      <c r="HA29">
        <v>0</v>
      </c>
      <c r="HB29">
        <v>0</v>
      </c>
      <c r="HC29">
        <v>0</v>
      </c>
      <c r="HD29">
        <v>0.12</v>
      </c>
      <c r="HE29">
        <v>0.01</v>
      </c>
      <c r="HF29">
        <v>0</v>
      </c>
      <c r="HG29">
        <v>0</v>
      </c>
      <c r="HH29">
        <v>0</v>
      </c>
      <c r="HI29">
        <v>0</v>
      </c>
      <c r="HJ29">
        <v>0.01</v>
      </c>
      <c r="HK29">
        <v>0</v>
      </c>
      <c r="HL29">
        <v>0</v>
      </c>
      <c r="HM29">
        <v>0</v>
      </c>
      <c r="HN29">
        <v>0</v>
      </c>
      <c r="HO29">
        <v>0</v>
      </c>
      <c r="HP29">
        <v>0.01</v>
      </c>
      <c r="HQ29">
        <v>0</v>
      </c>
      <c r="HR29">
        <v>0</v>
      </c>
      <c r="HS29">
        <v>0</v>
      </c>
      <c r="HT29">
        <v>0</v>
      </c>
      <c r="HU29">
        <v>0</v>
      </c>
      <c r="HV29">
        <v>0.02</v>
      </c>
      <c r="HW29">
        <v>0.01</v>
      </c>
      <c r="HX29">
        <v>0</v>
      </c>
      <c r="HY29">
        <v>0</v>
      </c>
      <c r="HZ29">
        <v>0</v>
      </c>
      <c r="IA29">
        <v>0</v>
      </c>
      <c r="IB29">
        <v>0</v>
      </c>
      <c r="IC29">
        <v>0</v>
      </c>
      <c r="ID29">
        <v>0.01</v>
      </c>
      <c r="IE29">
        <v>0.01</v>
      </c>
      <c r="IF29">
        <v>0</v>
      </c>
      <c r="IG29">
        <v>0</v>
      </c>
      <c r="IH29">
        <v>0</v>
      </c>
      <c r="II29">
        <v>0</v>
      </c>
      <c r="IJ29">
        <v>0</v>
      </c>
      <c r="IK29">
        <v>0</v>
      </c>
      <c r="IL29">
        <v>0.01</v>
      </c>
      <c r="IM29">
        <v>0.01</v>
      </c>
      <c r="IN29">
        <v>0</v>
      </c>
      <c r="IO29">
        <v>0</v>
      </c>
      <c r="IP29">
        <v>0</v>
      </c>
      <c r="IQ29">
        <v>0</v>
      </c>
      <c r="IR29">
        <v>0</v>
      </c>
      <c r="IS29">
        <v>0</v>
      </c>
      <c r="IT29">
        <v>0</v>
      </c>
      <c r="IU29">
        <v>0</v>
      </c>
      <c r="IV29">
        <v>0</v>
      </c>
      <c r="IW29">
        <v>0</v>
      </c>
      <c r="IX29">
        <v>0.01</v>
      </c>
      <c r="IY29">
        <v>0</v>
      </c>
      <c r="IZ29">
        <v>0</v>
      </c>
      <c r="JA29">
        <v>0</v>
      </c>
      <c r="JB29">
        <v>0</v>
      </c>
      <c r="JC29">
        <v>0</v>
      </c>
      <c r="JD29">
        <v>0.01</v>
      </c>
      <c r="JE29">
        <v>0.03</v>
      </c>
      <c r="JF29">
        <v>0</v>
      </c>
      <c r="JG29">
        <v>0.26</v>
      </c>
      <c r="JH29">
        <v>0</v>
      </c>
      <c r="JI29">
        <v>0</v>
      </c>
      <c r="JJ29">
        <v>0</v>
      </c>
      <c r="JK29">
        <v>0.01</v>
      </c>
      <c r="JL29">
        <v>0</v>
      </c>
      <c r="JM29">
        <v>0.01</v>
      </c>
      <c r="JN29">
        <v>0</v>
      </c>
      <c r="JO29">
        <v>0</v>
      </c>
      <c r="JP29">
        <v>0.01</v>
      </c>
      <c r="JQ29">
        <v>0</v>
      </c>
      <c r="JR29">
        <v>0</v>
      </c>
      <c r="JS29">
        <v>0.01</v>
      </c>
      <c r="JT29">
        <v>0.01</v>
      </c>
      <c r="JU29">
        <v>0</v>
      </c>
      <c r="JV29">
        <v>0.01</v>
      </c>
      <c r="JW29">
        <v>0.01</v>
      </c>
      <c r="JX29">
        <v>0</v>
      </c>
      <c r="JY29">
        <v>0.01</v>
      </c>
      <c r="JZ29">
        <v>0</v>
      </c>
      <c r="KA29">
        <v>0</v>
      </c>
      <c r="KB29">
        <v>0</v>
      </c>
      <c r="KC29">
        <v>0</v>
      </c>
      <c r="KD29">
        <v>0.02</v>
      </c>
      <c r="KE29">
        <v>0</v>
      </c>
      <c r="KF29">
        <v>0.01</v>
      </c>
      <c r="KG29">
        <v>0.01</v>
      </c>
      <c r="KH29">
        <v>0.01</v>
      </c>
      <c r="KI29">
        <v>0</v>
      </c>
      <c r="KJ29">
        <v>0.01</v>
      </c>
      <c r="KK29">
        <v>0</v>
      </c>
      <c r="KL29">
        <v>0.01</v>
      </c>
      <c r="KM29">
        <v>0.01</v>
      </c>
      <c r="KN29">
        <v>0.01</v>
      </c>
      <c r="KO29">
        <v>0</v>
      </c>
      <c r="KP29">
        <v>0</v>
      </c>
      <c r="KQ29">
        <v>0</v>
      </c>
      <c r="KR29">
        <v>0</v>
      </c>
      <c r="KS29">
        <v>0</v>
      </c>
      <c r="KT29">
        <v>0</v>
      </c>
      <c r="KU29">
        <v>0</v>
      </c>
      <c r="KV29">
        <v>0</v>
      </c>
      <c r="KW29">
        <v>0.01</v>
      </c>
      <c r="KX29">
        <v>0.01</v>
      </c>
      <c r="KY29">
        <v>0.01</v>
      </c>
      <c r="KZ29">
        <v>0</v>
      </c>
      <c r="LA29">
        <v>0</v>
      </c>
      <c r="LB29">
        <v>0.01</v>
      </c>
      <c r="LC29">
        <v>0</v>
      </c>
      <c r="LD29">
        <v>0</v>
      </c>
      <c r="LE29">
        <v>0.21</v>
      </c>
      <c r="LF29">
        <v>0.01</v>
      </c>
      <c r="LG29">
        <v>0.01</v>
      </c>
      <c r="LH29">
        <v>0</v>
      </c>
      <c r="LI29">
        <v>0</v>
      </c>
      <c r="LJ29">
        <v>0</v>
      </c>
      <c r="LK29">
        <v>0.01</v>
      </c>
      <c r="LL29">
        <v>0</v>
      </c>
      <c r="LM29">
        <v>0.02</v>
      </c>
      <c r="LN29">
        <v>0</v>
      </c>
      <c r="LO29">
        <v>0.03</v>
      </c>
      <c r="LP29">
        <v>0.02</v>
      </c>
      <c r="LQ29">
        <v>0.02</v>
      </c>
      <c r="LR29">
        <v>0</v>
      </c>
      <c r="LS29">
        <v>0.04</v>
      </c>
    </row>
    <row r="30" spans="1:331">
      <c r="A30" s="212" t="s">
        <v>94</v>
      </c>
      <c r="B30">
        <v>0.01</v>
      </c>
      <c r="C30">
        <v>0</v>
      </c>
      <c r="D30">
        <v>0</v>
      </c>
      <c r="E30">
        <v>0</v>
      </c>
      <c r="F30">
        <v>0</v>
      </c>
      <c r="G30">
        <v>0</v>
      </c>
      <c r="H30">
        <v>0</v>
      </c>
      <c r="I30">
        <v>0</v>
      </c>
      <c r="J30">
        <v>0</v>
      </c>
      <c r="K30">
        <v>0</v>
      </c>
      <c r="L30">
        <v>0</v>
      </c>
      <c r="M30">
        <v>0</v>
      </c>
      <c r="N30">
        <v>0.01</v>
      </c>
      <c r="O30">
        <v>0</v>
      </c>
      <c r="P30">
        <v>0.01</v>
      </c>
      <c r="Q30">
        <v>0.01</v>
      </c>
      <c r="R30">
        <v>0</v>
      </c>
      <c r="S30">
        <v>0</v>
      </c>
      <c r="T30">
        <v>0</v>
      </c>
      <c r="U30">
        <v>0</v>
      </c>
      <c r="V30">
        <v>0</v>
      </c>
      <c r="W30">
        <v>0</v>
      </c>
      <c r="X30">
        <v>0</v>
      </c>
      <c r="Y30">
        <v>0</v>
      </c>
      <c r="Z30">
        <v>0</v>
      </c>
      <c r="AA30">
        <v>0</v>
      </c>
      <c r="AB30">
        <v>0</v>
      </c>
      <c r="AC30">
        <v>0</v>
      </c>
      <c r="AD30">
        <v>1</v>
      </c>
      <c r="AE30">
        <v>0.01</v>
      </c>
      <c r="AF30">
        <v>0.01</v>
      </c>
      <c r="AG30">
        <v>0</v>
      </c>
      <c r="AH30">
        <v>0</v>
      </c>
      <c r="AI30">
        <v>0</v>
      </c>
      <c r="AJ30">
        <v>0</v>
      </c>
      <c r="AK30">
        <v>0</v>
      </c>
      <c r="AL30">
        <v>0</v>
      </c>
      <c r="AM30">
        <v>0</v>
      </c>
      <c r="AN30">
        <v>0</v>
      </c>
      <c r="AO30">
        <v>0</v>
      </c>
      <c r="AP30">
        <v>0.01</v>
      </c>
      <c r="AQ30">
        <v>0.01</v>
      </c>
      <c r="AR30">
        <v>0</v>
      </c>
      <c r="AS30">
        <v>0</v>
      </c>
      <c r="AT30">
        <v>0</v>
      </c>
      <c r="AU30">
        <v>0</v>
      </c>
      <c r="AV30">
        <v>0</v>
      </c>
      <c r="AW30">
        <v>0</v>
      </c>
      <c r="AX30">
        <v>0</v>
      </c>
      <c r="AY30">
        <v>0</v>
      </c>
      <c r="AZ30">
        <v>0.02</v>
      </c>
      <c r="BA30">
        <v>0</v>
      </c>
      <c r="BB30">
        <v>0</v>
      </c>
      <c r="BC30">
        <v>0</v>
      </c>
      <c r="BD30">
        <v>0.01</v>
      </c>
      <c r="BE30">
        <v>0</v>
      </c>
      <c r="BF30">
        <v>0.02</v>
      </c>
      <c r="BG30">
        <v>0.01</v>
      </c>
      <c r="BH30">
        <v>0.01</v>
      </c>
      <c r="BI30">
        <v>0.01</v>
      </c>
      <c r="BJ30">
        <v>0.01</v>
      </c>
      <c r="BK30">
        <v>0</v>
      </c>
      <c r="BL30">
        <v>0.01</v>
      </c>
      <c r="BM30">
        <v>0</v>
      </c>
      <c r="BN30">
        <v>0</v>
      </c>
      <c r="BO30">
        <v>0</v>
      </c>
      <c r="BP30">
        <v>0</v>
      </c>
      <c r="BQ30">
        <v>0.02</v>
      </c>
      <c r="BR30">
        <v>0.01</v>
      </c>
      <c r="BS30">
        <v>0.01</v>
      </c>
      <c r="BT30">
        <v>0.01</v>
      </c>
      <c r="BU30">
        <v>0.01</v>
      </c>
      <c r="BV30">
        <v>0</v>
      </c>
      <c r="BW30">
        <v>0</v>
      </c>
      <c r="BX30">
        <v>0</v>
      </c>
      <c r="BY30">
        <v>0</v>
      </c>
      <c r="BZ30">
        <v>0</v>
      </c>
      <c r="CA30">
        <v>0</v>
      </c>
      <c r="CB30">
        <v>0.02</v>
      </c>
      <c r="CC30">
        <v>0</v>
      </c>
      <c r="CD30">
        <v>0</v>
      </c>
      <c r="CE30">
        <v>0</v>
      </c>
      <c r="CF30">
        <v>0</v>
      </c>
      <c r="CG30">
        <v>0</v>
      </c>
      <c r="CH30">
        <v>0</v>
      </c>
      <c r="CI30">
        <v>0</v>
      </c>
      <c r="CJ30">
        <v>0</v>
      </c>
      <c r="CK30">
        <v>0.01</v>
      </c>
      <c r="CL30">
        <v>0</v>
      </c>
      <c r="CM30">
        <v>0</v>
      </c>
      <c r="CN30">
        <v>0.01</v>
      </c>
      <c r="CO30">
        <v>0.04</v>
      </c>
      <c r="CP30">
        <v>0.02</v>
      </c>
      <c r="CQ30">
        <v>0.05</v>
      </c>
      <c r="CR30">
        <v>0.14000000000000001</v>
      </c>
      <c r="CS30">
        <v>0</v>
      </c>
      <c r="CT30">
        <v>0.02</v>
      </c>
      <c r="CU30">
        <v>0.01</v>
      </c>
      <c r="CV30">
        <v>0</v>
      </c>
      <c r="CW30">
        <v>0</v>
      </c>
      <c r="CX30">
        <v>0</v>
      </c>
      <c r="CY30">
        <v>0.01</v>
      </c>
      <c r="CZ30">
        <v>0</v>
      </c>
      <c r="DA30">
        <v>0.02</v>
      </c>
      <c r="DB30">
        <v>0</v>
      </c>
      <c r="DC30">
        <v>0</v>
      </c>
      <c r="DD30">
        <v>0</v>
      </c>
      <c r="DE30">
        <v>0</v>
      </c>
      <c r="DF30">
        <v>0.01</v>
      </c>
      <c r="DG30">
        <v>0</v>
      </c>
      <c r="DH30">
        <v>0</v>
      </c>
      <c r="DI30">
        <v>0.03</v>
      </c>
      <c r="DJ30">
        <v>0</v>
      </c>
      <c r="DK30">
        <v>0</v>
      </c>
      <c r="DL30">
        <v>0</v>
      </c>
      <c r="DM30">
        <v>0</v>
      </c>
      <c r="DN30">
        <v>0</v>
      </c>
      <c r="DO30">
        <v>0</v>
      </c>
      <c r="DP30">
        <v>0</v>
      </c>
      <c r="DQ30">
        <v>0.01</v>
      </c>
      <c r="DR30">
        <v>0</v>
      </c>
      <c r="DS30">
        <v>0</v>
      </c>
      <c r="DT30">
        <v>0.02</v>
      </c>
      <c r="DU30">
        <v>0.02</v>
      </c>
      <c r="DV30">
        <v>0.05</v>
      </c>
      <c r="DW30">
        <v>0.01</v>
      </c>
      <c r="DX30">
        <v>0</v>
      </c>
      <c r="DY30">
        <v>0</v>
      </c>
      <c r="DZ30">
        <v>0</v>
      </c>
      <c r="EA30">
        <v>0</v>
      </c>
      <c r="EB30">
        <v>0</v>
      </c>
      <c r="EC30">
        <v>0</v>
      </c>
      <c r="ED30">
        <v>0</v>
      </c>
      <c r="EE30">
        <v>0</v>
      </c>
      <c r="EF30">
        <v>0</v>
      </c>
      <c r="EG30">
        <v>0</v>
      </c>
      <c r="EH30">
        <v>0</v>
      </c>
      <c r="EI30">
        <v>0</v>
      </c>
      <c r="EJ30">
        <v>0</v>
      </c>
      <c r="EK30">
        <v>0</v>
      </c>
      <c r="EL30">
        <v>0</v>
      </c>
      <c r="EM30">
        <v>0</v>
      </c>
      <c r="EN30">
        <v>0</v>
      </c>
      <c r="EO30">
        <v>0.01</v>
      </c>
      <c r="EP30">
        <v>0</v>
      </c>
      <c r="EQ30">
        <v>0</v>
      </c>
      <c r="ER30">
        <v>0.02</v>
      </c>
      <c r="ES30">
        <v>0</v>
      </c>
      <c r="ET30">
        <v>0</v>
      </c>
      <c r="EU30">
        <v>0</v>
      </c>
      <c r="EV30">
        <v>0</v>
      </c>
      <c r="EW30">
        <v>0</v>
      </c>
      <c r="EX30">
        <v>0</v>
      </c>
      <c r="EY30">
        <v>0</v>
      </c>
      <c r="EZ30">
        <v>0</v>
      </c>
      <c r="FA30">
        <v>0</v>
      </c>
      <c r="FB30">
        <v>0</v>
      </c>
      <c r="FC30">
        <v>0.01</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0.01</v>
      </c>
      <c r="GB30">
        <v>0</v>
      </c>
      <c r="GC30">
        <v>0</v>
      </c>
      <c r="GD30">
        <v>0</v>
      </c>
      <c r="GE30">
        <v>0</v>
      </c>
      <c r="GF30">
        <v>0.01</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0.01</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0.01</v>
      </c>
      <c r="HW30">
        <v>0.01</v>
      </c>
      <c r="HX30">
        <v>0</v>
      </c>
      <c r="HY30">
        <v>0</v>
      </c>
      <c r="HZ30">
        <v>0</v>
      </c>
      <c r="IA30">
        <v>0</v>
      </c>
      <c r="IB30">
        <v>0</v>
      </c>
      <c r="IC30">
        <v>0</v>
      </c>
      <c r="ID30">
        <v>0</v>
      </c>
      <c r="IE30">
        <v>0.01</v>
      </c>
      <c r="IF30">
        <v>0</v>
      </c>
      <c r="IG30">
        <v>0</v>
      </c>
      <c r="IH30">
        <v>0</v>
      </c>
      <c r="II30">
        <v>0</v>
      </c>
      <c r="IJ30">
        <v>0</v>
      </c>
      <c r="IK30">
        <v>0</v>
      </c>
      <c r="IL30">
        <v>0</v>
      </c>
      <c r="IM30">
        <v>0</v>
      </c>
      <c r="IN30">
        <v>0.05</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0.02</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0.01</v>
      </c>
      <c r="KM30">
        <v>0</v>
      </c>
      <c r="KN30">
        <v>0</v>
      </c>
      <c r="KO30">
        <v>0</v>
      </c>
      <c r="KP30">
        <v>0</v>
      </c>
      <c r="KQ30">
        <v>0</v>
      </c>
      <c r="KR30">
        <v>0</v>
      </c>
      <c r="KS30">
        <v>0</v>
      </c>
      <c r="KT30">
        <v>0</v>
      </c>
      <c r="KU30">
        <v>0</v>
      </c>
      <c r="KV30">
        <v>0</v>
      </c>
      <c r="KW30">
        <v>0.01</v>
      </c>
      <c r="KX30">
        <v>0</v>
      </c>
      <c r="KY30">
        <v>0</v>
      </c>
      <c r="KZ30">
        <v>0</v>
      </c>
      <c r="LA30">
        <v>0</v>
      </c>
      <c r="LB30">
        <v>0</v>
      </c>
      <c r="LC30">
        <v>0</v>
      </c>
      <c r="LD30">
        <v>0</v>
      </c>
      <c r="LE30">
        <v>0</v>
      </c>
      <c r="LF30">
        <v>0</v>
      </c>
      <c r="LG30">
        <v>0</v>
      </c>
      <c r="LH30">
        <v>0</v>
      </c>
      <c r="LI30">
        <v>0</v>
      </c>
      <c r="LJ30">
        <v>0</v>
      </c>
      <c r="LK30">
        <v>0</v>
      </c>
      <c r="LL30">
        <v>0</v>
      </c>
      <c r="LM30">
        <v>0</v>
      </c>
      <c r="LN30">
        <v>0</v>
      </c>
      <c r="LO30">
        <v>0.01</v>
      </c>
      <c r="LP30">
        <v>0</v>
      </c>
      <c r="LQ30">
        <v>0</v>
      </c>
      <c r="LR30">
        <v>0.01</v>
      </c>
      <c r="LS30">
        <v>0</v>
      </c>
    </row>
    <row r="31" spans="1:331">
      <c r="A31" s="212" t="s">
        <v>100</v>
      </c>
      <c r="B31">
        <v>0.02</v>
      </c>
      <c r="C31">
        <v>0.01</v>
      </c>
      <c r="D31">
        <v>0.01</v>
      </c>
      <c r="E31">
        <v>0.02</v>
      </c>
      <c r="F31">
        <v>0.02</v>
      </c>
      <c r="G31">
        <v>0.01</v>
      </c>
      <c r="H31">
        <v>0</v>
      </c>
      <c r="I31">
        <v>0</v>
      </c>
      <c r="J31">
        <v>0</v>
      </c>
      <c r="K31">
        <v>0</v>
      </c>
      <c r="L31">
        <v>0</v>
      </c>
      <c r="M31">
        <v>0.01</v>
      </c>
      <c r="N31">
        <v>7.0000000000000007E-2</v>
      </c>
      <c r="O31">
        <v>0.01</v>
      </c>
      <c r="P31">
        <v>7.0000000000000007E-2</v>
      </c>
      <c r="Q31">
        <v>0.01</v>
      </c>
      <c r="R31">
        <v>0.02</v>
      </c>
      <c r="S31">
        <v>0.04</v>
      </c>
      <c r="T31">
        <v>0.01</v>
      </c>
      <c r="U31">
        <v>0.01</v>
      </c>
      <c r="V31">
        <v>0.02</v>
      </c>
      <c r="W31">
        <v>0.04</v>
      </c>
      <c r="X31">
        <v>0.01</v>
      </c>
      <c r="Y31">
        <v>0.01</v>
      </c>
      <c r="Z31">
        <v>0</v>
      </c>
      <c r="AA31">
        <v>0</v>
      </c>
      <c r="AB31">
        <v>0.02</v>
      </c>
      <c r="AC31">
        <v>0.01</v>
      </c>
      <c r="AD31">
        <v>0.01</v>
      </c>
      <c r="AE31">
        <v>1</v>
      </c>
      <c r="AF31">
        <v>0.03</v>
      </c>
      <c r="AG31">
        <v>0.02</v>
      </c>
      <c r="AH31">
        <v>0.02</v>
      </c>
      <c r="AI31">
        <v>0.02</v>
      </c>
      <c r="AJ31">
        <v>0.02</v>
      </c>
      <c r="AK31">
        <v>0.01</v>
      </c>
      <c r="AL31">
        <v>0.02</v>
      </c>
      <c r="AM31">
        <v>0.02</v>
      </c>
      <c r="AN31">
        <v>0.01</v>
      </c>
      <c r="AO31">
        <v>0.02</v>
      </c>
      <c r="AP31">
        <v>0.04</v>
      </c>
      <c r="AQ31">
        <v>0.06</v>
      </c>
      <c r="AR31">
        <v>0.01</v>
      </c>
      <c r="AS31">
        <v>0.01</v>
      </c>
      <c r="AT31">
        <v>0.02</v>
      </c>
      <c r="AU31">
        <v>0.02</v>
      </c>
      <c r="AV31">
        <v>0.01</v>
      </c>
      <c r="AW31">
        <v>0</v>
      </c>
      <c r="AX31">
        <v>0.02</v>
      </c>
      <c r="AY31">
        <v>0.02</v>
      </c>
      <c r="AZ31">
        <v>0.09</v>
      </c>
      <c r="BA31">
        <v>0.01</v>
      </c>
      <c r="BB31">
        <v>0.02</v>
      </c>
      <c r="BC31">
        <v>0.02</v>
      </c>
      <c r="BD31">
        <v>0.06</v>
      </c>
      <c r="BE31">
        <v>0.01</v>
      </c>
      <c r="BF31">
        <v>0.08</v>
      </c>
      <c r="BG31">
        <v>0.06</v>
      </c>
      <c r="BH31">
        <v>0.03</v>
      </c>
      <c r="BI31">
        <v>0.03</v>
      </c>
      <c r="BJ31">
        <v>0.05</v>
      </c>
      <c r="BK31">
        <v>0.02</v>
      </c>
      <c r="BL31">
        <v>0.05</v>
      </c>
      <c r="BM31">
        <v>0.01</v>
      </c>
      <c r="BN31">
        <v>0.02</v>
      </c>
      <c r="BO31">
        <v>0.01</v>
      </c>
      <c r="BP31">
        <v>0.02</v>
      </c>
      <c r="BQ31">
        <v>0.09</v>
      </c>
      <c r="BR31">
        <v>0.03</v>
      </c>
      <c r="BS31">
        <v>0.04</v>
      </c>
      <c r="BT31">
        <v>0.03</v>
      </c>
      <c r="BU31">
        <v>0.03</v>
      </c>
      <c r="BV31">
        <v>0.01</v>
      </c>
      <c r="BW31">
        <v>0.01</v>
      </c>
      <c r="BX31">
        <v>0.01</v>
      </c>
      <c r="BY31">
        <v>0.01</v>
      </c>
      <c r="BZ31">
        <v>0.02</v>
      </c>
      <c r="CA31">
        <v>0.01</v>
      </c>
      <c r="CB31">
        <v>0.09</v>
      </c>
      <c r="CC31">
        <v>0.02</v>
      </c>
      <c r="CD31">
        <v>0.01</v>
      </c>
      <c r="CE31">
        <v>0.01</v>
      </c>
      <c r="CF31">
        <v>0.03</v>
      </c>
      <c r="CG31">
        <v>0.01</v>
      </c>
      <c r="CH31">
        <v>0.02</v>
      </c>
      <c r="CI31">
        <v>0.02</v>
      </c>
      <c r="CJ31">
        <v>0.01</v>
      </c>
      <c r="CK31">
        <v>0.06</v>
      </c>
      <c r="CL31">
        <v>0.01</v>
      </c>
      <c r="CM31">
        <v>0.01</v>
      </c>
      <c r="CN31">
        <v>0.05</v>
      </c>
      <c r="CO31">
        <v>0.08</v>
      </c>
      <c r="CP31">
        <v>0.09</v>
      </c>
      <c r="CQ31">
        <v>0.28000000000000003</v>
      </c>
      <c r="CR31">
        <v>0.08</v>
      </c>
      <c r="CS31">
        <v>0.03</v>
      </c>
      <c r="CT31">
        <v>0.08</v>
      </c>
      <c r="CU31">
        <v>0.06</v>
      </c>
      <c r="CV31">
        <v>0.01</v>
      </c>
      <c r="CW31">
        <v>0</v>
      </c>
      <c r="CX31">
        <v>0.01</v>
      </c>
      <c r="CY31">
        <v>0.05</v>
      </c>
      <c r="CZ31">
        <v>0.02</v>
      </c>
      <c r="DA31">
        <v>0.01</v>
      </c>
      <c r="DB31">
        <v>0.01</v>
      </c>
      <c r="DC31">
        <v>0.01</v>
      </c>
      <c r="DD31">
        <v>0.05</v>
      </c>
      <c r="DE31">
        <v>0.01</v>
      </c>
      <c r="DF31">
        <v>0.06</v>
      </c>
      <c r="DG31">
        <v>0.01</v>
      </c>
      <c r="DH31">
        <v>0.01</v>
      </c>
      <c r="DI31">
        <v>0.04</v>
      </c>
      <c r="DJ31">
        <v>0.01</v>
      </c>
      <c r="DK31">
        <v>0.01</v>
      </c>
      <c r="DL31">
        <v>0.01</v>
      </c>
      <c r="DM31">
        <v>0.01</v>
      </c>
      <c r="DN31">
        <v>0.02</v>
      </c>
      <c r="DO31">
        <v>0.04</v>
      </c>
      <c r="DP31">
        <v>0.02</v>
      </c>
      <c r="DQ31">
        <v>0.03</v>
      </c>
      <c r="DR31">
        <v>0.01</v>
      </c>
      <c r="DS31">
        <v>0.01</v>
      </c>
      <c r="DT31">
        <v>0.11</v>
      </c>
      <c r="DU31">
        <v>7.0000000000000007E-2</v>
      </c>
      <c r="DV31">
        <v>0.26</v>
      </c>
      <c r="DW31">
        <v>0.02</v>
      </c>
      <c r="DX31">
        <v>0</v>
      </c>
      <c r="DY31">
        <v>0</v>
      </c>
      <c r="DZ31">
        <v>0.01</v>
      </c>
      <c r="EA31">
        <v>0</v>
      </c>
      <c r="EB31">
        <v>0</v>
      </c>
      <c r="EC31">
        <v>0.04</v>
      </c>
      <c r="ED31">
        <v>0.02</v>
      </c>
      <c r="EE31">
        <v>0</v>
      </c>
      <c r="EF31">
        <v>0.01</v>
      </c>
      <c r="EG31">
        <v>0</v>
      </c>
      <c r="EH31">
        <v>0.01</v>
      </c>
      <c r="EI31">
        <v>0.02</v>
      </c>
      <c r="EJ31">
        <v>0.01</v>
      </c>
      <c r="EK31">
        <v>0</v>
      </c>
      <c r="EL31">
        <v>0</v>
      </c>
      <c r="EM31">
        <v>0</v>
      </c>
      <c r="EN31">
        <v>0</v>
      </c>
      <c r="EO31">
        <v>0.04</v>
      </c>
      <c r="EP31">
        <v>0</v>
      </c>
      <c r="EQ31">
        <v>0</v>
      </c>
      <c r="ER31">
        <v>0.01</v>
      </c>
      <c r="ES31">
        <v>0</v>
      </c>
      <c r="ET31">
        <v>0.01</v>
      </c>
      <c r="EU31">
        <v>0</v>
      </c>
      <c r="EV31">
        <v>0.01</v>
      </c>
      <c r="EW31">
        <v>0</v>
      </c>
      <c r="EX31">
        <v>0</v>
      </c>
      <c r="EY31">
        <v>0</v>
      </c>
      <c r="EZ31">
        <v>0</v>
      </c>
      <c r="FA31">
        <v>0</v>
      </c>
      <c r="FB31">
        <v>0</v>
      </c>
      <c r="FC31">
        <v>0.01</v>
      </c>
      <c r="FD31">
        <v>0</v>
      </c>
      <c r="FE31">
        <v>0</v>
      </c>
      <c r="FF31">
        <v>0</v>
      </c>
      <c r="FG31">
        <v>0</v>
      </c>
      <c r="FH31">
        <v>0.01</v>
      </c>
      <c r="FI31">
        <v>0</v>
      </c>
      <c r="FJ31">
        <v>0</v>
      </c>
      <c r="FK31">
        <v>0</v>
      </c>
      <c r="FL31">
        <v>0</v>
      </c>
      <c r="FM31">
        <v>0</v>
      </c>
      <c r="FN31">
        <v>0</v>
      </c>
      <c r="FO31">
        <v>0</v>
      </c>
      <c r="FP31">
        <v>0.01</v>
      </c>
      <c r="FQ31">
        <v>0</v>
      </c>
      <c r="FR31">
        <v>0</v>
      </c>
      <c r="FS31">
        <v>0.01</v>
      </c>
      <c r="FT31">
        <v>0</v>
      </c>
      <c r="FU31">
        <v>0</v>
      </c>
      <c r="FV31">
        <v>0</v>
      </c>
      <c r="FW31">
        <v>0</v>
      </c>
      <c r="FX31">
        <v>0</v>
      </c>
      <c r="FY31">
        <v>0</v>
      </c>
      <c r="FZ31">
        <v>0.01</v>
      </c>
      <c r="GA31">
        <v>0.02</v>
      </c>
      <c r="GB31">
        <v>0</v>
      </c>
      <c r="GC31">
        <v>0.01</v>
      </c>
      <c r="GD31">
        <v>0.01</v>
      </c>
      <c r="GE31">
        <v>0</v>
      </c>
      <c r="GF31">
        <v>0.01</v>
      </c>
      <c r="GG31">
        <v>0.02</v>
      </c>
      <c r="GH31">
        <v>0</v>
      </c>
      <c r="GI31">
        <v>0.01</v>
      </c>
      <c r="GJ31">
        <v>0</v>
      </c>
      <c r="GK31">
        <v>0.01</v>
      </c>
      <c r="GL31">
        <v>0.02</v>
      </c>
      <c r="GM31">
        <v>0</v>
      </c>
      <c r="GN31">
        <v>0</v>
      </c>
      <c r="GO31">
        <v>0</v>
      </c>
      <c r="GP31">
        <v>0</v>
      </c>
      <c r="GQ31">
        <v>0</v>
      </c>
      <c r="GR31">
        <v>0</v>
      </c>
      <c r="GS31">
        <v>0.01</v>
      </c>
      <c r="GT31">
        <v>0</v>
      </c>
      <c r="GU31">
        <v>0</v>
      </c>
      <c r="GV31">
        <v>0</v>
      </c>
      <c r="GW31">
        <v>0</v>
      </c>
      <c r="GX31">
        <v>0.01</v>
      </c>
      <c r="GY31">
        <v>0.01</v>
      </c>
      <c r="GZ31">
        <v>0.01</v>
      </c>
      <c r="HA31">
        <v>0</v>
      </c>
      <c r="HB31">
        <v>0</v>
      </c>
      <c r="HC31">
        <v>0.01</v>
      </c>
      <c r="HD31">
        <v>0.01</v>
      </c>
      <c r="HE31">
        <v>0.02</v>
      </c>
      <c r="HF31">
        <v>0.01</v>
      </c>
      <c r="HG31">
        <v>0</v>
      </c>
      <c r="HH31">
        <v>0.01</v>
      </c>
      <c r="HI31">
        <v>0</v>
      </c>
      <c r="HJ31">
        <v>0.02</v>
      </c>
      <c r="HK31">
        <v>0</v>
      </c>
      <c r="HL31">
        <v>0</v>
      </c>
      <c r="HM31">
        <v>0</v>
      </c>
      <c r="HN31">
        <v>0</v>
      </c>
      <c r="HO31">
        <v>0</v>
      </c>
      <c r="HP31">
        <v>0</v>
      </c>
      <c r="HQ31">
        <v>0</v>
      </c>
      <c r="HR31">
        <v>0</v>
      </c>
      <c r="HS31">
        <v>0.01</v>
      </c>
      <c r="HT31">
        <v>0.01</v>
      </c>
      <c r="HU31">
        <v>0.01</v>
      </c>
      <c r="HV31">
        <v>0.03</v>
      </c>
      <c r="HW31">
        <v>0.01</v>
      </c>
      <c r="HX31">
        <v>0</v>
      </c>
      <c r="HY31">
        <v>0</v>
      </c>
      <c r="HZ31">
        <v>0</v>
      </c>
      <c r="IA31">
        <v>0</v>
      </c>
      <c r="IB31">
        <v>0</v>
      </c>
      <c r="IC31">
        <v>0</v>
      </c>
      <c r="ID31">
        <v>0</v>
      </c>
      <c r="IE31">
        <v>0.01</v>
      </c>
      <c r="IF31">
        <v>0</v>
      </c>
      <c r="IG31">
        <v>0</v>
      </c>
      <c r="IH31">
        <v>0</v>
      </c>
      <c r="II31">
        <v>0</v>
      </c>
      <c r="IJ31">
        <v>0.01</v>
      </c>
      <c r="IK31">
        <v>0</v>
      </c>
      <c r="IL31">
        <v>0.01</v>
      </c>
      <c r="IM31">
        <v>0.01</v>
      </c>
      <c r="IN31">
        <v>0.01</v>
      </c>
      <c r="IO31">
        <v>0.01</v>
      </c>
      <c r="IP31">
        <v>0.01</v>
      </c>
      <c r="IQ31">
        <v>0</v>
      </c>
      <c r="IR31">
        <v>0.01</v>
      </c>
      <c r="IS31">
        <v>0</v>
      </c>
      <c r="IT31">
        <v>0</v>
      </c>
      <c r="IU31">
        <v>0</v>
      </c>
      <c r="IV31">
        <v>0</v>
      </c>
      <c r="IW31">
        <v>0</v>
      </c>
      <c r="IX31">
        <v>0</v>
      </c>
      <c r="IY31">
        <v>0</v>
      </c>
      <c r="IZ31">
        <v>0.01</v>
      </c>
      <c r="JA31">
        <v>0</v>
      </c>
      <c r="JB31">
        <v>0</v>
      </c>
      <c r="JC31">
        <v>0</v>
      </c>
      <c r="JD31">
        <v>0.01</v>
      </c>
      <c r="JE31">
        <v>0.02</v>
      </c>
      <c r="JF31">
        <v>0</v>
      </c>
      <c r="JG31">
        <v>0.01</v>
      </c>
      <c r="JH31">
        <v>0</v>
      </c>
      <c r="JI31">
        <v>0</v>
      </c>
      <c r="JJ31">
        <v>0</v>
      </c>
      <c r="JK31">
        <v>0</v>
      </c>
      <c r="JL31">
        <v>0</v>
      </c>
      <c r="JM31">
        <v>0.02</v>
      </c>
      <c r="JN31">
        <v>0</v>
      </c>
      <c r="JO31">
        <v>0</v>
      </c>
      <c r="JP31">
        <v>0</v>
      </c>
      <c r="JQ31">
        <v>0.01</v>
      </c>
      <c r="JR31">
        <v>0.01</v>
      </c>
      <c r="JS31">
        <v>0.01</v>
      </c>
      <c r="JT31">
        <v>0</v>
      </c>
      <c r="JU31">
        <v>0</v>
      </c>
      <c r="JV31">
        <v>0.01</v>
      </c>
      <c r="JW31">
        <v>0</v>
      </c>
      <c r="JX31">
        <v>0</v>
      </c>
      <c r="JY31">
        <v>0</v>
      </c>
      <c r="JZ31">
        <v>0</v>
      </c>
      <c r="KA31">
        <v>0</v>
      </c>
      <c r="KB31">
        <v>0</v>
      </c>
      <c r="KC31">
        <v>0.01</v>
      </c>
      <c r="KD31">
        <v>0.01</v>
      </c>
      <c r="KE31">
        <v>0</v>
      </c>
      <c r="KF31">
        <v>0</v>
      </c>
      <c r="KG31">
        <v>0</v>
      </c>
      <c r="KH31">
        <v>0</v>
      </c>
      <c r="KI31">
        <v>0</v>
      </c>
      <c r="KJ31">
        <v>0.01</v>
      </c>
      <c r="KK31">
        <v>0</v>
      </c>
      <c r="KL31">
        <v>0.03</v>
      </c>
      <c r="KM31">
        <v>0.02</v>
      </c>
      <c r="KN31">
        <v>0</v>
      </c>
      <c r="KO31">
        <v>0</v>
      </c>
      <c r="KP31">
        <v>0.01</v>
      </c>
      <c r="KQ31">
        <v>0</v>
      </c>
      <c r="KR31">
        <v>0</v>
      </c>
      <c r="KS31">
        <v>0.01</v>
      </c>
      <c r="KT31">
        <v>0</v>
      </c>
      <c r="KU31">
        <v>0</v>
      </c>
      <c r="KV31">
        <v>0</v>
      </c>
      <c r="KW31">
        <v>0.02</v>
      </c>
      <c r="KX31">
        <v>0</v>
      </c>
      <c r="KY31">
        <v>0</v>
      </c>
      <c r="KZ31">
        <v>0</v>
      </c>
      <c r="LA31">
        <v>0</v>
      </c>
      <c r="LB31">
        <v>0.01</v>
      </c>
      <c r="LC31">
        <v>0</v>
      </c>
      <c r="LD31">
        <v>0</v>
      </c>
      <c r="LE31">
        <v>0</v>
      </c>
      <c r="LF31">
        <v>0</v>
      </c>
      <c r="LG31">
        <v>0</v>
      </c>
      <c r="LH31">
        <v>0</v>
      </c>
      <c r="LI31">
        <v>0</v>
      </c>
      <c r="LJ31">
        <v>0</v>
      </c>
      <c r="LK31">
        <v>0.01</v>
      </c>
      <c r="LL31">
        <v>0.01</v>
      </c>
      <c r="LM31">
        <v>0</v>
      </c>
      <c r="LN31">
        <v>0.01</v>
      </c>
      <c r="LO31">
        <v>0.02</v>
      </c>
      <c r="LP31">
        <v>0</v>
      </c>
      <c r="LQ31">
        <v>0</v>
      </c>
      <c r="LR31">
        <v>0.03</v>
      </c>
      <c r="LS31">
        <v>0.02</v>
      </c>
    </row>
    <row r="32" spans="1:331">
      <c r="A32" s="212" t="s">
        <v>95</v>
      </c>
      <c r="B32">
        <v>0.03</v>
      </c>
      <c r="C32">
        <v>0.01</v>
      </c>
      <c r="D32">
        <v>0.01</v>
      </c>
      <c r="E32">
        <v>0.02</v>
      </c>
      <c r="F32">
        <v>0.01</v>
      </c>
      <c r="G32">
        <v>0.02</v>
      </c>
      <c r="H32">
        <v>0.01</v>
      </c>
      <c r="I32">
        <v>0</v>
      </c>
      <c r="J32">
        <v>0</v>
      </c>
      <c r="K32">
        <v>0</v>
      </c>
      <c r="L32">
        <v>0</v>
      </c>
      <c r="M32">
        <v>0.01</v>
      </c>
      <c r="N32">
        <v>0.04</v>
      </c>
      <c r="O32">
        <v>0.01</v>
      </c>
      <c r="P32">
        <v>0.03</v>
      </c>
      <c r="Q32">
        <v>0</v>
      </c>
      <c r="R32">
        <v>0.01</v>
      </c>
      <c r="S32">
        <v>0.01</v>
      </c>
      <c r="T32">
        <v>0.02</v>
      </c>
      <c r="U32">
        <v>0.01</v>
      </c>
      <c r="V32">
        <v>0</v>
      </c>
      <c r="W32">
        <v>0.01</v>
      </c>
      <c r="X32">
        <v>0.02</v>
      </c>
      <c r="Y32">
        <v>0.01</v>
      </c>
      <c r="Z32">
        <v>0</v>
      </c>
      <c r="AA32">
        <v>0</v>
      </c>
      <c r="AB32">
        <v>0</v>
      </c>
      <c r="AC32">
        <v>0</v>
      </c>
      <c r="AD32">
        <v>0.01</v>
      </c>
      <c r="AE32">
        <v>0.03</v>
      </c>
      <c r="AF32">
        <v>1</v>
      </c>
      <c r="AG32">
        <v>0.01</v>
      </c>
      <c r="AH32">
        <v>0.01</v>
      </c>
      <c r="AI32">
        <v>0.01</v>
      </c>
      <c r="AJ32">
        <v>0.01</v>
      </c>
      <c r="AK32">
        <v>0.01</v>
      </c>
      <c r="AL32">
        <v>0.01</v>
      </c>
      <c r="AM32">
        <v>0.01</v>
      </c>
      <c r="AN32">
        <v>0</v>
      </c>
      <c r="AO32">
        <v>0.01</v>
      </c>
      <c r="AP32">
        <v>0.02</v>
      </c>
      <c r="AQ32">
        <v>0.03</v>
      </c>
      <c r="AR32">
        <v>0</v>
      </c>
      <c r="AS32">
        <v>0.01</v>
      </c>
      <c r="AT32">
        <v>0.01</v>
      </c>
      <c r="AU32">
        <v>0.01</v>
      </c>
      <c r="AV32">
        <v>0.01</v>
      </c>
      <c r="AW32">
        <v>0</v>
      </c>
      <c r="AX32">
        <v>0.01</v>
      </c>
      <c r="AY32">
        <v>0.01</v>
      </c>
      <c r="AZ32">
        <v>0.03</v>
      </c>
      <c r="BA32">
        <v>0</v>
      </c>
      <c r="BB32">
        <v>0.01</v>
      </c>
      <c r="BC32">
        <v>0.01</v>
      </c>
      <c r="BD32">
        <v>0.02</v>
      </c>
      <c r="BE32">
        <v>0</v>
      </c>
      <c r="BF32">
        <v>0.03</v>
      </c>
      <c r="BG32">
        <v>0.03</v>
      </c>
      <c r="BH32">
        <v>0.01</v>
      </c>
      <c r="BI32">
        <v>0.01</v>
      </c>
      <c r="BJ32">
        <v>0.02</v>
      </c>
      <c r="BK32">
        <v>0.01</v>
      </c>
      <c r="BL32">
        <v>0.02</v>
      </c>
      <c r="BM32">
        <v>0.01</v>
      </c>
      <c r="BN32">
        <v>0.01</v>
      </c>
      <c r="BO32">
        <v>0</v>
      </c>
      <c r="BP32">
        <v>0.01</v>
      </c>
      <c r="BQ32">
        <v>0.04</v>
      </c>
      <c r="BR32">
        <v>0.01</v>
      </c>
      <c r="BS32">
        <v>0.02</v>
      </c>
      <c r="BT32">
        <v>0.01</v>
      </c>
      <c r="BU32">
        <v>0.01</v>
      </c>
      <c r="BV32">
        <v>0.01</v>
      </c>
      <c r="BW32">
        <v>0</v>
      </c>
      <c r="BX32">
        <v>0</v>
      </c>
      <c r="BY32">
        <v>0</v>
      </c>
      <c r="BZ32">
        <v>0.01</v>
      </c>
      <c r="CA32">
        <v>0</v>
      </c>
      <c r="CB32">
        <v>0.04</v>
      </c>
      <c r="CC32">
        <v>0.01</v>
      </c>
      <c r="CD32">
        <v>0</v>
      </c>
      <c r="CE32">
        <v>0.01</v>
      </c>
      <c r="CF32">
        <v>0.01</v>
      </c>
      <c r="CG32">
        <v>0</v>
      </c>
      <c r="CH32">
        <v>0.01</v>
      </c>
      <c r="CI32">
        <v>0.01</v>
      </c>
      <c r="CJ32">
        <v>0.01</v>
      </c>
      <c r="CK32">
        <v>0.02</v>
      </c>
      <c r="CL32">
        <v>0</v>
      </c>
      <c r="CM32">
        <v>0</v>
      </c>
      <c r="CN32">
        <v>0.55000000000000004</v>
      </c>
      <c r="CO32">
        <v>0.03</v>
      </c>
      <c r="CP32">
        <v>0.04</v>
      </c>
      <c r="CQ32">
        <v>0.1</v>
      </c>
      <c r="CR32">
        <v>0.03</v>
      </c>
      <c r="CS32">
        <v>0.01</v>
      </c>
      <c r="CT32">
        <v>0.03</v>
      </c>
      <c r="CU32">
        <v>0.03</v>
      </c>
      <c r="CV32">
        <v>0.01</v>
      </c>
      <c r="CW32">
        <v>0</v>
      </c>
      <c r="CX32">
        <v>0</v>
      </c>
      <c r="CY32">
        <v>0.03</v>
      </c>
      <c r="CZ32">
        <v>0</v>
      </c>
      <c r="DA32">
        <v>0</v>
      </c>
      <c r="DB32">
        <v>0.01</v>
      </c>
      <c r="DC32">
        <v>0.01</v>
      </c>
      <c r="DD32">
        <v>0.01</v>
      </c>
      <c r="DE32">
        <v>0</v>
      </c>
      <c r="DF32">
        <v>0.01</v>
      </c>
      <c r="DG32">
        <v>0.01</v>
      </c>
      <c r="DH32">
        <v>0</v>
      </c>
      <c r="DI32">
        <v>0.01</v>
      </c>
      <c r="DJ32">
        <v>0</v>
      </c>
      <c r="DK32">
        <v>0.01</v>
      </c>
      <c r="DL32">
        <v>0</v>
      </c>
      <c r="DM32">
        <v>0</v>
      </c>
      <c r="DN32">
        <v>0.01</v>
      </c>
      <c r="DO32">
        <v>0.01</v>
      </c>
      <c r="DP32">
        <v>0.01</v>
      </c>
      <c r="DQ32">
        <v>0.02</v>
      </c>
      <c r="DR32">
        <v>0</v>
      </c>
      <c r="DS32">
        <v>0.01</v>
      </c>
      <c r="DT32">
        <v>0.06</v>
      </c>
      <c r="DU32">
        <v>0.04</v>
      </c>
      <c r="DV32">
        <v>0.1</v>
      </c>
      <c r="DW32">
        <v>0</v>
      </c>
      <c r="DX32">
        <v>0</v>
      </c>
      <c r="DY32">
        <v>0.01</v>
      </c>
      <c r="DZ32">
        <v>0</v>
      </c>
      <c r="EA32">
        <v>0.01</v>
      </c>
      <c r="EB32">
        <v>0</v>
      </c>
      <c r="EC32">
        <v>0.01</v>
      </c>
      <c r="ED32">
        <v>0</v>
      </c>
      <c r="EE32">
        <v>0</v>
      </c>
      <c r="EF32">
        <v>0</v>
      </c>
      <c r="EG32">
        <v>0</v>
      </c>
      <c r="EH32">
        <v>0</v>
      </c>
      <c r="EI32">
        <v>0</v>
      </c>
      <c r="EJ32">
        <v>0</v>
      </c>
      <c r="EK32">
        <v>0</v>
      </c>
      <c r="EL32">
        <v>0</v>
      </c>
      <c r="EM32">
        <v>0</v>
      </c>
      <c r="EN32">
        <v>0</v>
      </c>
      <c r="EO32">
        <v>0.01</v>
      </c>
      <c r="EP32">
        <v>0</v>
      </c>
      <c r="EQ32">
        <v>0</v>
      </c>
      <c r="ER32">
        <v>0</v>
      </c>
      <c r="ES32">
        <v>0</v>
      </c>
      <c r="ET32">
        <v>0</v>
      </c>
      <c r="EU32">
        <v>0</v>
      </c>
      <c r="EV32">
        <v>0</v>
      </c>
      <c r="EW32">
        <v>0.01</v>
      </c>
      <c r="EX32">
        <v>0</v>
      </c>
      <c r="EY32">
        <v>0</v>
      </c>
      <c r="EZ32">
        <v>0</v>
      </c>
      <c r="FA32">
        <v>0</v>
      </c>
      <c r="FB32">
        <v>0.01</v>
      </c>
      <c r="FC32">
        <v>0</v>
      </c>
      <c r="FD32">
        <v>0</v>
      </c>
      <c r="FE32">
        <v>0</v>
      </c>
      <c r="FF32">
        <v>0</v>
      </c>
      <c r="FG32">
        <v>0</v>
      </c>
      <c r="FH32">
        <v>0</v>
      </c>
      <c r="FI32">
        <v>0</v>
      </c>
      <c r="FJ32">
        <v>0</v>
      </c>
      <c r="FK32">
        <v>0</v>
      </c>
      <c r="FL32">
        <v>0</v>
      </c>
      <c r="FM32">
        <v>0</v>
      </c>
      <c r="FN32">
        <v>0</v>
      </c>
      <c r="FO32">
        <v>0</v>
      </c>
      <c r="FP32">
        <v>0.01</v>
      </c>
      <c r="FQ32">
        <v>0</v>
      </c>
      <c r="FR32">
        <v>0</v>
      </c>
      <c r="FS32">
        <v>0</v>
      </c>
      <c r="FT32">
        <v>0</v>
      </c>
      <c r="FU32">
        <v>0</v>
      </c>
      <c r="FV32">
        <v>0</v>
      </c>
      <c r="FW32">
        <v>0</v>
      </c>
      <c r="FX32">
        <v>0</v>
      </c>
      <c r="FY32">
        <v>0</v>
      </c>
      <c r="FZ32">
        <v>0</v>
      </c>
      <c r="GA32">
        <v>0.01</v>
      </c>
      <c r="GB32">
        <v>0</v>
      </c>
      <c r="GC32">
        <v>0</v>
      </c>
      <c r="GD32">
        <v>0</v>
      </c>
      <c r="GE32">
        <v>0</v>
      </c>
      <c r="GF32">
        <v>0.01</v>
      </c>
      <c r="GG32">
        <v>0.01</v>
      </c>
      <c r="GH32">
        <v>0</v>
      </c>
      <c r="GI32">
        <v>0</v>
      </c>
      <c r="GJ32">
        <v>0</v>
      </c>
      <c r="GK32">
        <v>0</v>
      </c>
      <c r="GL32">
        <v>0</v>
      </c>
      <c r="GM32">
        <v>0</v>
      </c>
      <c r="GN32">
        <v>0</v>
      </c>
      <c r="GO32">
        <v>0</v>
      </c>
      <c r="GP32">
        <v>0</v>
      </c>
      <c r="GQ32">
        <v>0</v>
      </c>
      <c r="GR32">
        <v>0</v>
      </c>
      <c r="GS32">
        <v>0</v>
      </c>
      <c r="GT32">
        <v>0</v>
      </c>
      <c r="GU32">
        <v>0</v>
      </c>
      <c r="GV32">
        <v>0</v>
      </c>
      <c r="GW32">
        <v>0</v>
      </c>
      <c r="GX32">
        <v>0</v>
      </c>
      <c r="GY32">
        <v>0.01</v>
      </c>
      <c r="GZ32">
        <v>0</v>
      </c>
      <c r="HA32">
        <v>0</v>
      </c>
      <c r="HB32">
        <v>0</v>
      </c>
      <c r="HC32">
        <v>0</v>
      </c>
      <c r="HD32">
        <v>0.01</v>
      </c>
      <c r="HE32">
        <v>0.01</v>
      </c>
      <c r="HF32">
        <v>0</v>
      </c>
      <c r="HG32">
        <v>0</v>
      </c>
      <c r="HH32">
        <v>0</v>
      </c>
      <c r="HI32">
        <v>0</v>
      </c>
      <c r="HJ32">
        <v>0.01</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0.01</v>
      </c>
      <c r="IE32">
        <v>0</v>
      </c>
      <c r="IF32">
        <v>0</v>
      </c>
      <c r="IG32">
        <v>0</v>
      </c>
      <c r="IH32">
        <v>0</v>
      </c>
      <c r="II32">
        <v>0</v>
      </c>
      <c r="IJ32">
        <v>0</v>
      </c>
      <c r="IK32">
        <v>0</v>
      </c>
      <c r="IL32">
        <v>0</v>
      </c>
      <c r="IM32">
        <v>0.01</v>
      </c>
      <c r="IN32">
        <v>0</v>
      </c>
      <c r="IO32">
        <v>0</v>
      </c>
      <c r="IP32">
        <v>0</v>
      </c>
      <c r="IQ32">
        <v>0</v>
      </c>
      <c r="IR32">
        <v>0</v>
      </c>
      <c r="IS32">
        <v>0</v>
      </c>
      <c r="IT32">
        <v>0</v>
      </c>
      <c r="IU32">
        <v>0</v>
      </c>
      <c r="IV32">
        <v>0</v>
      </c>
      <c r="IW32">
        <v>0</v>
      </c>
      <c r="IX32">
        <v>0.02</v>
      </c>
      <c r="IY32">
        <v>0</v>
      </c>
      <c r="IZ32">
        <v>0</v>
      </c>
      <c r="JA32">
        <v>0</v>
      </c>
      <c r="JB32">
        <v>0</v>
      </c>
      <c r="JC32">
        <v>0</v>
      </c>
      <c r="JD32">
        <v>0</v>
      </c>
      <c r="JE32">
        <v>0</v>
      </c>
      <c r="JF32">
        <v>0</v>
      </c>
      <c r="JG32">
        <v>0.01</v>
      </c>
      <c r="JH32">
        <v>0</v>
      </c>
      <c r="JI32">
        <v>0</v>
      </c>
      <c r="JJ32">
        <v>0</v>
      </c>
      <c r="JK32">
        <v>0</v>
      </c>
      <c r="JL32">
        <v>0</v>
      </c>
      <c r="JM32">
        <v>0</v>
      </c>
      <c r="JN32">
        <v>0</v>
      </c>
      <c r="JO32">
        <v>0</v>
      </c>
      <c r="JP32">
        <v>0</v>
      </c>
      <c r="JQ32">
        <v>0</v>
      </c>
      <c r="JR32">
        <v>0</v>
      </c>
      <c r="JS32">
        <v>0</v>
      </c>
      <c r="JT32">
        <v>0</v>
      </c>
      <c r="JU32">
        <v>0</v>
      </c>
      <c r="JV32">
        <v>0.01</v>
      </c>
      <c r="JW32">
        <v>0</v>
      </c>
      <c r="JX32">
        <v>0</v>
      </c>
      <c r="JY32">
        <v>0</v>
      </c>
      <c r="JZ32">
        <v>0</v>
      </c>
      <c r="KA32">
        <v>0</v>
      </c>
      <c r="KB32">
        <v>0</v>
      </c>
      <c r="KC32">
        <v>0</v>
      </c>
      <c r="KD32">
        <v>0</v>
      </c>
      <c r="KE32">
        <v>0</v>
      </c>
      <c r="KF32">
        <v>0</v>
      </c>
      <c r="KG32">
        <v>0</v>
      </c>
      <c r="KH32">
        <v>0</v>
      </c>
      <c r="KI32">
        <v>0.01</v>
      </c>
      <c r="KJ32">
        <v>0</v>
      </c>
      <c r="KK32">
        <v>0</v>
      </c>
      <c r="KL32">
        <v>0.01</v>
      </c>
      <c r="KM32">
        <v>0.01</v>
      </c>
      <c r="KN32">
        <v>0</v>
      </c>
      <c r="KO32">
        <v>0</v>
      </c>
      <c r="KP32">
        <v>0</v>
      </c>
      <c r="KQ32">
        <v>0</v>
      </c>
      <c r="KR32">
        <v>0</v>
      </c>
      <c r="KS32">
        <v>0</v>
      </c>
      <c r="KT32">
        <v>0</v>
      </c>
      <c r="KU32">
        <v>0</v>
      </c>
      <c r="KV32">
        <v>0</v>
      </c>
      <c r="KW32">
        <v>0</v>
      </c>
      <c r="KX32">
        <v>0</v>
      </c>
      <c r="KY32">
        <v>0</v>
      </c>
      <c r="KZ32">
        <v>0</v>
      </c>
      <c r="LA32">
        <v>0</v>
      </c>
      <c r="LB32">
        <v>0.01</v>
      </c>
      <c r="LC32">
        <v>0</v>
      </c>
      <c r="LD32">
        <v>0</v>
      </c>
      <c r="LE32">
        <v>0.01</v>
      </c>
      <c r="LF32">
        <v>0</v>
      </c>
      <c r="LG32">
        <v>0</v>
      </c>
      <c r="LH32">
        <v>0</v>
      </c>
      <c r="LI32">
        <v>0</v>
      </c>
      <c r="LJ32">
        <v>0</v>
      </c>
      <c r="LK32">
        <v>0</v>
      </c>
      <c r="LL32">
        <v>0.01</v>
      </c>
      <c r="LM32">
        <v>0</v>
      </c>
      <c r="LN32">
        <v>0</v>
      </c>
      <c r="LO32">
        <v>0.01</v>
      </c>
      <c r="LP32">
        <v>0</v>
      </c>
      <c r="LQ32">
        <v>0</v>
      </c>
      <c r="LR32">
        <v>0.01</v>
      </c>
      <c r="LS32">
        <v>0.02</v>
      </c>
    </row>
    <row r="33" spans="1:331">
      <c r="A33" s="212" t="s">
        <v>146</v>
      </c>
      <c r="B33">
        <v>0</v>
      </c>
      <c r="C33">
        <v>0</v>
      </c>
      <c r="D33">
        <v>0</v>
      </c>
      <c r="E33">
        <v>0</v>
      </c>
      <c r="F33">
        <v>0</v>
      </c>
      <c r="G33">
        <v>0</v>
      </c>
      <c r="H33">
        <v>0</v>
      </c>
      <c r="I33">
        <v>0</v>
      </c>
      <c r="J33">
        <v>0</v>
      </c>
      <c r="K33">
        <v>0</v>
      </c>
      <c r="L33">
        <v>0</v>
      </c>
      <c r="M33">
        <v>0</v>
      </c>
      <c r="N33">
        <v>0.02</v>
      </c>
      <c r="O33">
        <v>0</v>
      </c>
      <c r="P33">
        <v>0.02</v>
      </c>
      <c r="Q33">
        <v>0.01</v>
      </c>
      <c r="R33">
        <v>0</v>
      </c>
      <c r="S33">
        <v>0.01</v>
      </c>
      <c r="T33">
        <v>0.01</v>
      </c>
      <c r="U33">
        <v>0</v>
      </c>
      <c r="V33">
        <v>0</v>
      </c>
      <c r="W33">
        <v>0.01</v>
      </c>
      <c r="X33">
        <v>0.01</v>
      </c>
      <c r="Y33">
        <v>0</v>
      </c>
      <c r="Z33">
        <v>0</v>
      </c>
      <c r="AA33">
        <v>0</v>
      </c>
      <c r="AB33">
        <v>0</v>
      </c>
      <c r="AC33">
        <v>0</v>
      </c>
      <c r="AD33">
        <v>0</v>
      </c>
      <c r="AE33">
        <v>0.02</v>
      </c>
      <c r="AF33">
        <v>0.01</v>
      </c>
      <c r="AG33">
        <v>1</v>
      </c>
      <c r="AH33">
        <v>0.01</v>
      </c>
      <c r="AI33">
        <v>0.01</v>
      </c>
      <c r="AJ33">
        <v>0.01</v>
      </c>
      <c r="AK33">
        <v>0</v>
      </c>
      <c r="AL33">
        <v>0</v>
      </c>
      <c r="AM33">
        <v>0</v>
      </c>
      <c r="AN33">
        <v>0</v>
      </c>
      <c r="AO33">
        <v>0</v>
      </c>
      <c r="AP33">
        <v>0.01</v>
      </c>
      <c r="AQ33">
        <v>0.02</v>
      </c>
      <c r="AR33">
        <v>0</v>
      </c>
      <c r="AS33">
        <v>0</v>
      </c>
      <c r="AT33">
        <v>0.01</v>
      </c>
      <c r="AU33">
        <v>0</v>
      </c>
      <c r="AV33">
        <v>0</v>
      </c>
      <c r="AW33">
        <v>0</v>
      </c>
      <c r="AX33">
        <v>0.01</v>
      </c>
      <c r="AY33">
        <v>0</v>
      </c>
      <c r="AZ33">
        <v>0.02</v>
      </c>
      <c r="BA33">
        <v>0</v>
      </c>
      <c r="BB33">
        <v>0</v>
      </c>
      <c r="BC33">
        <v>0</v>
      </c>
      <c r="BD33">
        <v>0.01</v>
      </c>
      <c r="BE33">
        <v>0</v>
      </c>
      <c r="BF33">
        <v>0.02</v>
      </c>
      <c r="BG33">
        <v>0.02</v>
      </c>
      <c r="BH33">
        <v>0.01</v>
      </c>
      <c r="BI33">
        <v>0.01</v>
      </c>
      <c r="BJ33">
        <v>0.01</v>
      </c>
      <c r="BK33">
        <v>0.01</v>
      </c>
      <c r="BL33">
        <v>0.01</v>
      </c>
      <c r="BM33">
        <v>0</v>
      </c>
      <c r="BN33">
        <v>0.01</v>
      </c>
      <c r="BO33">
        <v>0</v>
      </c>
      <c r="BP33">
        <v>0.01</v>
      </c>
      <c r="BQ33">
        <v>0.02</v>
      </c>
      <c r="BR33">
        <v>0.01</v>
      </c>
      <c r="BS33">
        <v>0.01</v>
      </c>
      <c r="BT33">
        <v>0.01</v>
      </c>
      <c r="BU33">
        <v>0.01</v>
      </c>
      <c r="BV33">
        <v>0</v>
      </c>
      <c r="BW33">
        <v>0</v>
      </c>
      <c r="BX33">
        <v>0</v>
      </c>
      <c r="BY33">
        <v>0</v>
      </c>
      <c r="BZ33">
        <v>0.01</v>
      </c>
      <c r="CA33">
        <v>0</v>
      </c>
      <c r="CB33">
        <v>0.02</v>
      </c>
      <c r="CC33">
        <v>0</v>
      </c>
      <c r="CD33">
        <v>0</v>
      </c>
      <c r="CE33">
        <v>0</v>
      </c>
      <c r="CF33">
        <v>0.01</v>
      </c>
      <c r="CG33">
        <v>0</v>
      </c>
      <c r="CH33">
        <v>0</v>
      </c>
      <c r="CI33">
        <v>0</v>
      </c>
      <c r="CJ33">
        <v>0</v>
      </c>
      <c r="CK33">
        <v>0.02</v>
      </c>
      <c r="CL33">
        <v>0</v>
      </c>
      <c r="CM33">
        <v>0</v>
      </c>
      <c r="CN33">
        <v>0.01</v>
      </c>
      <c r="CO33">
        <v>0.24</v>
      </c>
      <c r="CP33">
        <v>0.02</v>
      </c>
      <c r="CQ33">
        <v>7.0000000000000007E-2</v>
      </c>
      <c r="CR33">
        <v>0.02</v>
      </c>
      <c r="CS33">
        <v>0.01</v>
      </c>
      <c r="CT33">
        <v>0.02</v>
      </c>
      <c r="CU33">
        <v>0.01</v>
      </c>
      <c r="CV33">
        <v>0</v>
      </c>
      <c r="CW33">
        <v>0</v>
      </c>
      <c r="CX33">
        <v>0</v>
      </c>
      <c r="CY33">
        <v>0.01</v>
      </c>
      <c r="CZ33">
        <v>0</v>
      </c>
      <c r="DA33">
        <v>0</v>
      </c>
      <c r="DB33">
        <v>0</v>
      </c>
      <c r="DC33">
        <v>0</v>
      </c>
      <c r="DD33">
        <v>0</v>
      </c>
      <c r="DE33">
        <v>0.01</v>
      </c>
      <c r="DF33">
        <v>0.01</v>
      </c>
      <c r="DG33">
        <v>0</v>
      </c>
      <c r="DH33">
        <v>0.01</v>
      </c>
      <c r="DI33">
        <v>0.03</v>
      </c>
      <c r="DJ33">
        <v>0.01</v>
      </c>
      <c r="DK33">
        <v>0</v>
      </c>
      <c r="DL33">
        <v>0.01</v>
      </c>
      <c r="DM33">
        <v>0</v>
      </c>
      <c r="DN33">
        <v>0</v>
      </c>
      <c r="DO33">
        <v>0.01</v>
      </c>
      <c r="DP33">
        <v>0</v>
      </c>
      <c r="DQ33">
        <v>0.01</v>
      </c>
      <c r="DR33">
        <v>0</v>
      </c>
      <c r="DS33">
        <v>0</v>
      </c>
      <c r="DT33">
        <v>0.03</v>
      </c>
      <c r="DU33">
        <v>0.02</v>
      </c>
      <c r="DV33">
        <v>7.0000000000000007E-2</v>
      </c>
      <c r="DW33">
        <v>0</v>
      </c>
      <c r="DX33">
        <v>0</v>
      </c>
      <c r="DY33">
        <v>0</v>
      </c>
      <c r="DZ33">
        <v>0</v>
      </c>
      <c r="EA33">
        <v>0</v>
      </c>
      <c r="EB33">
        <v>0</v>
      </c>
      <c r="EC33">
        <v>0.01</v>
      </c>
      <c r="ED33">
        <v>0.01</v>
      </c>
      <c r="EE33">
        <v>0</v>
      </c>
      <c r="EF33">
        <v>0</v>
      </c>
      <c r="EG33">
        <v>0</v>
      </c>
      <c r="EH33">
        <v>0</v>
      </c>
      <c r="EI33">
        <v>0</v>
      </c>
      <c r="EJ33">
        <v>0</v>
      </c>
      <c r="EK33">
        <v>0</v>
      </c>
      <c r="EL33">
        <v>0</v>
      </c>
      <c r="EM33">
        <v>0</v>
      </c>
      <c r="EN33">
        <v>0</v>
      </c>
      <c r="EO33">
        <v>0.01</v>
      </c>
      <c r="EP33">
        <v>0</v>
      </c>
      <c r="EQ33">
        <v>0</v>
      </c>
      <c r="ER33">
        <v>0.02</v>
      </c>
      <c r="ES33">
        <v>0</v>
      </c>
      <c r="ET33">
        <v>0</v>
      </c>
      <c r="EU33">
        <v>0</v>
      </c>
      <c r="EV33">
        <v>0</v>
      </c>
      <c r="EW33">
        <v>0</v>
      </c>
      <c r="EX33">
        <v>0</v>
      </c>
      <c r="EY33">
        <v>0</v>
      </c>
      <c r="EZ33">
        <v>0</v>
      </c>
      <c r="FA33">
        <v>0</v>
      </c>
      <c r="FB33">
        <v>0</v>
      </c>
      <c r="FC33">
        <v>0.01</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0.01</v>
      </c>
      <c r="GB33">
        <v>0</v>
      </c>
      <c r="GC33">
        <v>0</v>
      </c>
      <c r="GD33">
        <v>0</v>
      </c>
      <c r="GE33">
        <v>0</v>
      </c>
      <c r="GF33">
        <v>0.01</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0.01</v>
      </c>
      <c r="HH33">
        <v>0</v>
      </c>
      <c r="HI33">
        <v>0</v>
      </c>
      <c r="HJ33">
        <v>0</v>
      </c>
      <c r="HK33">
        <v>0</v>
      </c>
      <c r="HL33">
        <v>0</v>
      </c>
      <c r="HM33">
        <v>0</v>
      </c>
      <c r="HN33">
        <v>0</v>
      </c>
      <c r="HO33">
        <v>0</v>
      </c>
      <c r="HP33">
        <v>0</v>
      </c>
      <c r="HQ33">
        <v>0</v>
      </c>
      <c r="HR33">
        <v>0.01</v>
      </c>
      <c r="HS33">
        <v>0</v>
      </c>
      <c r="HT33">
        <v>0</v>
      </c>
      <c r="HU33">
        <v>0</v>
      </c>
      <c r="HV33">
        <v>0.01</v>
      </c>
      <c r="HW33">
        <v>0.01</v>
      </c>
      <c r="HX33">
        <v>0</v>
      </c>
      <c r="HY33">
        <v>0</v>
      </c>
      <c r="HZ33">
        <v>0</v>
      </c>
      <c r="IA33">
        <v>0</v>
      </c>
      <c r="IB33">
        <v>0</v>
      </c>
      <c r="IC33">
        <v>0</v>
      </c>
      <c r="ID33">
        <v>0</v>
      </c>
      <c r="IE33">
        <v>0.01</v>
      </c>
      <c r="IF33">
        <v>0</v>
      </c>
      <c r="IG33">
        <v>0</v>
      </c>
      <c r="IH33">
        <v>0</v>
      </c>
      <c r="II33">
        <v>0</v>
      </c>
      <c r="IJ33">
        <v>0</v>
      </c>
      <c r="IK33">
        <v>0</v>
      </c>
      <c r="IL33">
        <v>0</v>
      </c>
      <c r="IM33">
        <v>0</v>
      </c>
      <c r="IN33">
        <v>0.04</v>
      </c>
      <c r="IO33">
        <v>0</v>
      </c>
      <c r="IP33">
        <v>0</v>
      </c>
      <c r="IQ33">
        <v>0</v>
      </c>
      <c r="IR33">
        <v>0</v>
      </c>
      <c r="IS33">
        <v>0</v>
      </c>
      <c r="IT33">
        <v>0</v>
      </c>
      <c r="IU33">
        <v>0</v>
      </c>
      <c r="IV33">
        <v>0</v>
      </c>
      <c r="IW33">
        <v>0</v>
      </c>
      <c r="IX33">
        <v>0</v>
      </c>
      <c r="IY33">
        <v>0</v>
      </c>
      <c r="IZ33">
        <v>0</v>
      </c>
      <c r="JA33">
        <v>0</v>
      </c>
      <c r="JB33">
        <v>0</v>
      </c>
      <c r="JC33">
        <v>0</v>
      </c>
      <c r="JD33">
        <v>0</v>
      </c>
      <c r="JE33">
        <v>0.01</v>
      </c>
      <c r="JF33">
        <v>0</v>
      </c>
      <c r="JG33">
        <v>0</v>
      </c>
      <c r="JH33">
        <v>0</v>
      </c>
      <c r="JI33">
        <v>0</v>
      </c>
      <c r="JJ33">
        <v>0</v>
      </c>
      <c r="JK33">
        <v>0</v>
      </c>
      <c r="JL33">
        <v>0</v>
      </c>
      <c r="JM33">
        <v>0</v>
      </c>
      <c r="JN33">
        <v>0</v>
      </c>
      <c r="JO33">
        <v>0</v>
      </c>
      <c r="JP33">
        <v>0</v>
      </c>
      <c r="JQ33">
        <v>0</v>
      </c>
      <c r="JR33">
        <v>0.02</v>
      </c>
      <c r="JS33">
        <v>0</v>
      </c>
      <c r="JT33">
        <v>0</v>
      </c>
      <c r="JU33">
        <v>0</v>
      </c>
      <c r="JV33">
        <v>0</v>
      </c>
      <c r="JW33">
        <v>0</v>
      </c>
      <c r="JX33">
        <v>0</v>
      </c>
      <c r="JY33">
        <v>0</v>
      </c>
      <c r="JZ33">
        <v>0</v>
      </c>
      <c r="KA33">
        <v>0</v>
      </c>
      <c r="KB33">
        <v>0.01</v>
      </c>
      <c r="KC33">
        <v>0</v>
      </c>
      <c r="KD33">
        <v>0</v>
      </c>
      <c r="KE33">
        <v>0</v>
      </c>
      <c r="KF33">
        <v>0</v>
      </c>
      <c r="KG33">
        <v>0</v>
      </c>
      <c r="KH33">
        <v>0</v>
      </c>
      <c r="KI33">
        <v>0</v>
      </c>
      <c r="KJ33">
        <v>0</v>
      </c>
      <c r="KK33">
        <v>0</v>
      </c>
      <c r="KL33">
        <v>0.01</v>
      </c>
      <c r="KM33">
        <v>0</v>
      </c>
      <c r="KN33">
        <v>0</v>
      </c>
      <c r="KO33">
        <v>0</v>
      </c>
      <c r="KP33">
        <v>0</v>
      </c>
      <c r="KQ33">
        <v>0</v>
      </c>
      <c r="KR33">
        <v>0</v>
      </c>
      <c r="KS33">
        <v>0</v>
      </c>
      <c r="KT33">
        <v>0</v>
      </c>
      <c r="KU33">
        <v>0</v>
      </c>
      <c r="KV33">
        <v>0</v>
      </c>
      <c r="KW33">
        <v>0.01</v>
      </c>
      <c r="KX33">
        <v>0</v>
      </c>
      <c r="KY33">
        <v>0</v>
      </c>
      <c r="KZ33">
        <v>0</v>
      </c>
      <c r="LA33">
        <v>0</v>
      </c>
      <c r="LB33">
        <v>0</v>
      </c>
      <c r="LC33">
        <v>0</v>
      </c>
      <c r="LD33">
        <v>0</v>
      </c>
      <c r="LE33">
        <v>0</v>
      </c>
      <c r="LF33">
        <v>0</v>
      </c>
      <c r="LG33">
        <v>0</v>
      </c>
      <c r="LH33">
        <v>0</v>
      </c>
      <c r="LI33">
        <v>0</v>
      </c>
      <c r="LJ33">
        <v>0</v>
      </c>
      <c r="LK33">
        <v>0</v>
      </c>
      <c r="LL33">
        <v>0</v>
      </c>
      <c r="LM33">
        <v>0</v>
      </c>
      <c r="LN33">
        <v>0</v>
      </c>
      <c r="LO33">
        <v>0.01</v>
      </c>
      <c r="LP33">
        <v>0</v>
      </c>
      <c r="LQ33">
        <v>0</v>
      </c>
      <c r="LR33">
        <v>0.01</v>
      </c>
      <c r="LS33">
        <v>0</v>
      </c>
    </row>
    <row r="34" spans="1:331">
      <c r="A34" s="212" t="s">
        <v>121</v>
      </c>
      <c r="B34">
        <v>0.01</v>
      </c>
      <c r="C34">
        <v>0</v>
      </c>
      <c r="D34">
        <v>0</v>
      </c>
      <c r="E34">
        <v>0.01</v>
      </c>
      <c r="F34">
        <v>0</v>
      </c>
      <c r="G34">
        <v>0.01</v>
      </c>
      <c r="H34">
        <v>0</v>
      </c>
      <c r="I34">
        <v>0</v>
      </c>
      <c r="J34">
        <v>0</v>
      </c>
      <c r="K34">
        <v>0</v>
      </c>
      <c r="L34">
        <v>0</v>
      </c>
      <c r="M34">
        <v>0.01</v>
      </c>
      <c r="N34">
        <v>0.02</v>
      </c>
      <c r="O34">
        <v>0</v>
      </c>
      <c r="P34">
        <v>0.02</v>
      </c>
      <c r="Q34">
        <v>0.01</v>
      </c>
      <c r="R34">
        <v>0</v>
      </c>
      <c r="S34">
        <v>0.02</v>
      </c>
      <c r="T34">
        <v>0.02</v>
      </c>
      <c r="U34">
        <v>0</v>
      </c>
      <c r="V34">
        <v>0</v>
      </c>
      <c r="W34">
        <v>0.02</v>
      </c>
      <c r="X34">
        <v>0.02</v>
      </c>
      <c r="Y34">
        <v>0</v>
      </c>
      <c r="Z34">
        <v>0</v>
      </c>
      <c r="AA34">
        <v>0</v>
      </c>
      <c r="AB34">
        <v>0</v>
      </c>
      <c r="AC34">
        <v>0</v>
      </c>
      <c r="AD34">
        <v>0</v>
      </c>
      <c r="AE34">
        <v>0.02</v>
      </c>
      <c r="AF34">
        <v>0.01</v>
      </c>
      <c r="AG34">
        <v>0.01</v>
      </c>
      <c r="AH34">
        <v>1</v>
      </c>
      <c r="AI34">
        <v>0.01</v>
      </c>
      <c r="AJ34">
        <v>0.01</v>
      </c>
      <c r="AK34">
        <v>0</v>
      </c>
      <c r="AL34">
        <v>0.01</v>
      </c>
      <c r="AM34">
        <v>0.01</v>
      </c>
      <c r="AN34">
        <v>0</v>
      </c>
      <c r="AO34">
        <v>0</v>
      </c>
      <c r="AP34">
        <v>0.01</v>
      </c>
      <c r="AQ34">
        <v>0.02</v>
      </c>
      <c r="AR34">
        <v>0</v>
      </c>
      <c r="AS34">
        <v>0</v>
      </c>
      <c r="AT34">
        <v>0.01</v>
      </c>
      <c r="AU34">
        <v>0.01</v>
      </c>
      <c r="AV34">
        <v>0</v>
      </c>
      <c r="AW34">
        <v>0</v>
      </c>
      <c r="AX34">
        <v>0.01</v>
      </c>
      <c r="AY34">
        <v>0.01</v>
      </c>
      <c r="AZ34">
        <v>0.03</v>
      </c>
      <c r="BA34">
        <v>0</v>
      </c>
      <c r="BB34">
        <v>0.01</v>
      </c>
      <c r="BC34">
        <v>0.01</v>
      </c>
      <c r="BD34">
        <v>0.02</v>
      </c>
      <c r="BE34">
        <v>0</v>
      </c>
      <c r="BF34">
        <v>0.03</v>
      </c>
      <c r="BG34">
        <v>0.02</v>
      </c>
      <c r="BH34">
        <v>0.01</v>
      </c>
      <c r="BI34">
        <v>0.01</v>
      </c>
      <c r="BJ34">
        <v>0.01</v>
      </c>
      <c r="BK34">
        <v>0.01</v>
      </c>
      <c r="BL34">
        <v>0.02</v>
      </c>
      <c r="BM34">
        <v>0</v>
      </c>
      <c r="BN34">
        <v>0.01</v>
      </c>
      <c r="BO34">
        <v>0</v>
      </c>
      <c r="BP34">
        <v>0.01</v>
      </c>
      <c r="BQ34">
        <v>0.03</v>
      </c>
      <c r="BR34">
        <v>0.01</v>
      </c>
      <c r="BS34">
        <v>0.01</v>
      </c>
      <c r="BT34">
        <v>0.01</v>
      </c>
      <c r="BU34">
        <v>0.01</v>
      </c>
      <c r="BV34">
        <v>0</v>
      </c>
      <c r="BW34">
        <v>0</v>
      </c>
      <c r="BX34">
        <v>0</v>
      </c>
      <c r="BY34">
        <v>0</v>
      </c>
      <c r="BZ34">
        <v>0.01</v>
      </c>
      <c r="CA34">
        <v>0</v>
      </c>
      <c r="CB34">
        <v>0.03</v>
      </c>
      <c r="CC34">
        <v>0.01</v>
      </c>
      <c r="CD34">
        <v>0</v>
      </c>
      <c r="CE34">
        <v>0</v>
      </c>
      <c r="CF34">
        <v>0.01</v>
      </c>
      <c r="CG34">
        <v>0</v>
      </c>
      <c r="CH34">
        <v>0.01</v>
      </c>
      <c r="CI34">
        <v>0</v>
      </c>
      <c r="CJ34">
        <v>0</v>
      </c>
      <c r="CK34">
        <v>0.02</v>
      </c>
      <c r="CL34">
        <v>0</v>
      </c>
      <c r="CM34">
        <v>0</v>
      </c>
      <c r="CN34">
        <v>0.02</v>
      </c>
      <c r="CO34">
        <v>0.03</v>
      </c>
      <c r="CP34">
        <v>0.03</v>
      </c>
      <c r="CQ34">
        <v>0.08</v>
      </c>
      <c r="CR34">
        <v>0.02</v>
      </c>
      <c r="CS34">
        <v>0.01</v>
      </c>
      <c r="CT34">
        <v>0.28000000000000003</v>
      </c>
      <c r="CU34">
        <v>0.02</v>
      </c>
      <c r="CV34">
        <v>0</v>
      </c>
      <c r="CW34">
        <v>0</v>
      </c>
      <c r="CX34">
        <v>0</v>
      </c>
      <c r="CY34">
        <v>0.01</v>
      </c>
      <c r="CZ34">
        <v>0.01</v>
      </c>
      <c r="DA34">
        <v>0.03</v>
      </c>
      <c r="DB34">
        <v>0.01</v>
      </c>
      <c r="DC34">
        <v>0</v>
      </c>
      <c r="DD34">
        <v>0.01</v>
      </c>
      <c r="DE34">
        <v>0</v>
      </c>
      <c r="DF34">
        <v>0.01</v>
      </c>
      <c r="DG34">
        <v>0.01</v>
      </c>
      <c r="DH34">
        <v>0</v>
      </c>
      <c r="DI34">
        <v>0.02</v>
      </c>
      <c r="DJ34">
        <v>0</v>
      </c>
      <c r="DK34">
        <v>0.01</v>
      </c>
      <c r="DL34">
        <v>0</v>
      </c>
      <c r="DM34">
        <v>0</v>
      </c>
      <c r="DN34">
        <v>0.01</v>
      </c>
      <c r="DO34">
        <v>0</v>
      </c>
      <c r="DP34">
        <v>0</v>
      </c>
      <c r="DQ34">
        <v>0.01</v>
      </c>
      <c r="DR34">
        <v>0.01</v>
      </c>
      <c r="DS34">
        <v>0.01</v>
      </c>
      <c r="DT34">
        <v>0.04</v>
      </c>
      <c r="DU34">
        <v>0.03</v>
      </c>
      <c r="DV34">
        <v>0.08</v>
      </c>
      <c r="DW34">
        <v>0.02</v>
      </c>
      <c r="DX34">
        <v>0</v>
      </c>
      <c r="DY34">
        <v>0.01</v>
      </c>
      <c r="DZ34">
        <v>0</v>
      </c>
      <c r="EA34">
        <v>0</v>
      </c>
      <c r="EB34">
        <v>0</v>
      </c>
      <c r="EC34">
        <v>0.01</v>
      </c>
      <c r="ED34">
        <v>0.01</v>
      </c>
      <c r="EE34">
        <v>0</v>
      </c>
      <c r="EF34">
        <v>0</v>
      </c>
      <c r="EG34">
        <v>0</v>
      </c>
      <c r="EH34">
        <v>0</v>
      </c>
      <c r="EI34">
        <v>0</v>
      </c>
      <c r="EJ34">
        <v>0</v>
      </c>
      <c r="EK34">
        <v>0</v>
      </c>
      <c r="EL34">
        <v>0</v>
      </c>
      <c r="EM34">
        <v>0</v>
      </c>
      <c r="EN34">
        <v>0</v>
      </c>
      <c r="EO34">
        <v>0.01</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0.01</v>
      </c>
      <c r="FQ34">
        <v>0</v>
      </c>
      <c r="FR34">
        <v>0</v>
      </c>
      <c r="FS34">
        <v>0</v>
      </c>
      <c r="FT34">
        <v>0</v>
      </c>
      <c r="FU34">
        <v>0</v>
      </c>
      <c r="FV34">
        <v>0</v>
      </c>
      <c r="FW34">
        <v>0</v>
      </c>
      <c r="FX34">
        <v>0</v>
      </c>
      <c r="FY34">
        <v>0</v>
      </c>
      <c r="FZ34">
        <v>0</v>
      </c>
      <c r="GA34">
        <v>0.01</v>
      </c>
      <c r="GB34">
        <v>0</v>
      </c>
      <c r="GC34">
        <v>0</v>
      </c>
      <c r="GD34">
        <v>0</v>
      </c>
      <c r="GE34">
        <v>0</v>
      </c>
      <c r="GF34">
        <v>0.01</v>
      </c>
      <c r="GG34">
        <v>0.01</v>
      </c>
      <c r="GH34">
        <v>0</v>
      </c>
      <c r="GI34">
        <v>0</v>
      </c>
      <c r="GJ34">
        <v>0</v>
      </c>
      <c r="GK34">
        <v>0</v>
      </c>
      <c r="GL34">
        <v>0.01</v>
      </c>
      <c r="GM34">
        <v>0</v>
      </c>
      <c r="GN34">
        <v>0</v>
      </c>
      <c r="GO34">
        <v>0</v>
      </c>
      <c r="GP34">
        <v>0</v>
      </c>
      <c r="GQ34">
        <v>0</v>
      </c>
      <c r="GR34">
        <v>0</v>
      </c>
      <c r="GS34">
        <v>0</v>
      </c>
      <c r="GT34">
        <v>0</v>
      </c>
      <c r="GU34">
        <v>0</v>
      </c>
      <c r="GV34">
        <v>0</v>
      </c>
      <c r="GW34">
        <v>0</v>
      </c>
      <c r="GX34">
        <v>0.01</v>
      </c>
      <c r="GY34">
        <v>0</v>
      </c>
      <c r="GZ34">
        <v>0</v>
      </c>
      <c r="HA34">
        <v>0</v>
      </c>
      <c r="HB34">
        <v>0</v>
      </c>
      <c r="HC34">
        <v>0</v>
      </c>
      <c r="HD34">
        <v>0.01</v>
      </c>
      <c r="HE34">
        <v>0.01</v>
      </c>
      <c r="HF34">
        <v>0</v>
      </c>
      <c r="HG34">
        <v>0</v>
      </c>
      <c r="HH34">
        <v>0</v>
      </c>
      <c r="HI34">
        <v>0</v>
      </c>
      <c r="HJ34">
        <v>0.01</v>
      </c>
      <c r="HK34">
        <v>0</v>
      </c>
      <c r="HL34">
        <v>0</v>
      </c>
      <c r="HM34">
        <v>0</v>
      </c>
      <c r="HN34">
        <v>0</v>
      </c>
      <c r="HO34">
        <v>0</v>
      </c>
      <c r="HP34">
        <v>0</v>
      </c>
      <c r="HQ34">
        <v>0</v>
      </c>
      <c r="HR34">
        <v>0</v>
      </c>
      <c r="HS34">
        <v>0.01</v>
      </c>
      <c r="HT34">
        <v>0</v>
      </c>
      <c r="HU34">
        <v>0</v>
      </c>
      <c r="HV34">
        <v>0.01</v>
      </c>
      <c r="HW34">
        <v>0.01</v>
      </c>
      <c r="HX34">
        <v>0</v>
      </c>
      <c r="HY34">
        <v>0</v>
      </c>
      <c r="HZ34">
        <v>0</v>
      </c>
      <c r="IA34">
        <v>0</v>
      </c>
      <c r="IB34">
        <v>0</v>
      </c>
      <c r="IC34">
        <v>0</v>
      </c>
      <c r="ID34">
        <v>0</v>
      </c>
      <c r="IE34">
        <v>0.01</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0.01</v>
      </c>
      <c r="JE34">
        <v>0.02</v>
      </c>
      <c r="JF34">
        <v>0</v>
      </c>
      <c r="JG34">
        <v>0</v>
      </c>
      <c r="JH34">
        <v>0</v>
      </c>
      <c r="JI34">
        <v>0</v>
      </c>
      <c r="JJ34">
        <v>0</v>
      </c>
      <c r="JK34">
        <v>0</v>
      </c>
      <c r="JL34">
        <v>0</v>
      </c>
      <c r="JM34">
        <v>0.01</v>
      </c>
      <c r="JN34">
        <v>0</v>
      </c>
      <c r="JO34">
        <v>0</v>
      </c>
      <c r="JP34">
        <v>0</v>
      </c>
      <c r="JQ34">
        <v>0</v>
      </c>
      <c r="JR34">
        <v>0</v>
      </c>
      <c r="JS34">
        <v>0</v>
      </c>
      <c r="JT34">
        <v>0</v>
      </c>
      <c r="JU34">
        <v>0</v>
      </c>
      <c r="JV34">
        <v>0</v>
      </c>
      <c r="JW34">
        <v>0</v>
      </c>
      <c r="JX34">
        <v>0</v>
      </c>
      <c r="JY34">
        <v>0</v>
      </c>
      <c r="JZ34">
        <v>0</v>
      </c>
      <c r="KA34">
        <v>0</v>
      </c>
      <c r="KB34">
        <v>0</v>
      </c>
      <c r="KC34">
        <v>0.01</v>
      </c>
      <c r="KD34">
        <v>0</v>
      </c>
      <c r="KE34">
        <v>0</v>
      </c>
      <c r="KF34">
        <v>0</v>
      </c>
      <c r="KG34">
        <v>0</v>
      </c>
      <c r="KH34">
        <v>0</v>
      </c>
      <c r="KI34">
        <v>0</v>
      </c>
      <c r="KJ34">
        <v>0.01</v>
      </c>
      <c r="KK34">
        <v>0</v>
      </c>
      <c r="KL34">
        <v>0</v>
      </c>
      <c r="KM34">
        <v>0.01</v>
      </c>
      <c r="KN34">
        <v>0</v>
      </c>
      <c r="KO34">
        <v>0</v>
      </c>
      <c r="KP34">
        <v>0</v>
      </c>
      <c r="KQ34">
        <v>0</v>
      </c>
      <c r="KR34">
        <v>0</v>
      </c>
      <c r="KS34">
        <v>0</v>
      </c>
      <c r="KT34">
        <v>0</v>
      </c>
      <c r="KU34">
        <v>0</v>
      </c>
      <c r="KV34">
        <v>0</v>
      </c>
      <c r="KW34">
        <v>0.01</v>
      </c>
      <c r="KX34">
        <v>0</v>
      </c>
      <c r="KY34">
        <v>0</v>
      </c>
      <c r="KZ34">
        <v>0</v>
      </c>
      <c r="LA34">
        <v>0</v>
      </c>
      <c r="LB34">
        <v>0</v>
      </c>
      <c r="LC34">
        <v>0</v>
      </c>
      <c r="LD34">
        <v>0</v>
      </c>
      <c r="LE34">
        <v>0</v>
      </c>
      <c r="LF34">
        <v>0</v>
      </c>
      <c r="LG34">
        <v>0</v>
      </c>
      <c r="LH34">
        <v>0</v>
      </c>
      <c r="LI34">
        <v>0</v>
      </c>
      <c r="LJ34">
        <v>0</v>
      </c>
      <c r="LK34">
        <v>0.01</v>
      </c>
      <c r="LL34">
        <v>0</v>
      </c>
      <c r="LM34">
        <v>0</v>
      </c>
      <c r="LN34">
        <v>0</v>
      </c>
      <c r="LO34">
        <v>0.01</v>
      </c>
      <c r="LP34">
        <v>0</v>
      </c>
      <c r="LQ34">
        <v>0</v>
      </c>
      <c r="LR34">
        <v>0.01</v>
      </c>
      <c r="LS34">
        <v>0</v>
      </c>
    </row>
    <row r="35" spans="1:331">
      <c r="A35" s="212" t="s">
        <v>126</v>
      </c>
      <c r="B35">
        <v>0.02</v>
      </c>
      <c r="C35">
        <v>0</v>
      </c>
      <c r="D35">
        <v>0.02</v>
      </c>
      <c r="E35">
        <v>0.01</v>
      </c>
      <c r="F35">
        <v>0.01</v>
      </c>
      <c r="G35">
        <v>0</v>
      </c>
      <c r="H35">
        <v>0</v>
      </c>
      <c r="I35">
        <v>0</v>
      </c>
      <c r="J35">
        <v>0</v>
      </c>
      <c r="K35">
        <v>0</v>
      </c>
      <c r="L35">
        <v>0</v>
      </c>
      <c r="M35">
        <v>0.01</v>
      </c>
      <c r="N35">
        <v>0.03</v>
      </c>
      <c r="O35">
        <v>0</v>
      </c>
      <c r="P35">
        <v>0.03</v>
      </c>
      <c r="Q35">
        <v>0.01</v>
      </c>
      <c r="R35">
        <v>0.01</v>
      </c>
      <c r="S35">
        <v>0</v>
      </c>
      <c r="T35">
        <v>0.01</v>
      </c>
      <c r="U35">
        <v>0.01</v>
      </c>
      <c r="V35">
        <v>0</v>
      </c>
      <c r="W35">
        <v>0</v>
      </c>
      <c r="X35">
        <v>0.01</v>
      </c>
      <c r="Y35">
        <v>0.01</v>
      </c>
      <c r="Z35">
        <v>0</v>
      </c>
      <c r="AA35">
        <v>0</v>
      </c>
      <c r="AB35">
        <v>0</v>
      </c>
      <c r="AC35">
        <v>0</v>
      </c>
      <c r="AD35">
        <v>0</v>
      </c>
      <c r="AE35">
        <v>0.02</v>
      </c>
      <c r="AF35">
        <v>0.01</v>
      </c>
      <c r="AG35">
        <v>0.01</v>
      </c>
      <c r="AH35">
        <v>0.01</v>
      </c>
      <c r="AI35">
        <v>1</v>
      </c>
      <c r="AJ35">
        <v>0.01</v>
      </c>
      <c r="AK35">
        <v>0</v>
      </c>
      <c r="AL35">
        <v>0.01</v>
      </c>
      <c r="AM35">
        <v>0.01</v>
      </c>
      <c r="AN35">
        <v>0</v>
      </c>
      <c r="AO35">
        <v>0</v>
      </c>
      <c r="AP35">
        <v>0.01</v>
      </c>
      <c r="AQ35">
        <v>0.02</v>
      </c>
      <c r="AR35">
        <v>0</v>
      </c>
      <c r="AS35">
        <v>0</v>
      </c>
      <c r="AT35">
        <v>0.01</v>
      </c>
      <c r="AU35">
        <v>0.01</v>
      </c>
      <c r="AV35">
        <v>0</v>
      </c>
      <c r="AW35">
        <v>0</v>
      </c>
      <c r="AX35">
        <v>0.01</v>
      </c>
      <c r="AY35">
        <v>0.01</v>
      </c>
      <c r="AZ35">
        <v>0.03</v>
      </c>
      <c r="BA35">
        <v>0</v>
      </c>
      <c r="BB35">
        <v>0</v>
      </c>
      <c r="BC35">
        <v>0.01</v>
      </c>
      <c r="BD35">
        <v>0.02</v>
      </c>
      <c r="BE35">
        <v>0</v>
      </c>
      <c r="BF35">
        <v>0.02</v>
      </c>
      <c r="BG35">
        <v>0.02</v>
      </c>
      <c r="BH35">
        <v>0.01</v>
      </c>
      <c r="BI35">
        <v>0.01</v>
      </c>
      <c r="BJ35">
        <v>0.01</v>
      </c>
      <c r="BK35">
        <v>0.01</v>
      </c>
      <c r="BL35">
        <v>0.01</v>
      </c>
      <c r="BM35">
        <v>0</v>
      </c>
      <c r="BN35">
        <v>0.01</v>
      </c>
      <c r="BO35">
        <v>0</v>
      </c>
      <c r="BP35">
        <v>0.01</v>
      </c>
      <c r="BQ35">
        <v>0.03</v>
      </c>
      <c r="BR35">
        <v>0.01</v>
      </c>
      <c r="BS35">
        <v>0.01</v>
      </c>
      <c r="BT35">
        <v>0.01</v>
      </c>
      <c r="BU35">
        <v>0.01</v>
      </c>
      <c r="BV35">
        <v>0</v>
      </c>
      <c r="BW35">
        <v>0</v>
      </c>
      <c r="BX35">
        <v>0</v>
      </c>
      <c r="BY35">
        <v>0</v>
      </c>
      <c r="BZ35">
        <v>0.01</v>
      </c>
      <c r="CA35">
        <v>0</v>
      </c>
      <c r="CB35">
        <v>0.03</v>
      </c>
      <c r="CC35">
        <v>0.01</v>
      </c>
      <c r="CD35">
        <v>0</v>
      </c>
      <c r="CE35">
        <v>0</v>
      </c>
      <c r="CF35">
        <v>0.01</v>
      </c>
      <c r="CG35">
        <v>0</v>
      </c>
      <c r="CH35">
        <v>0</v>
      </c>
      <c r="CI35">
        <v>0</v>
      </c>
      <c r="CJ35">
        <v>0</v>
      </c>
      <c r="CK35">
        <v>0.02</v>
      </c>
      <c r="CL35">
        <v>0</v>
      </c>
      <c r="CM35">
        <v>0</v>
      </c>
      <c r="CN35">
        <v>0.02</v>
      </c>
      <c r="CO35">
        <v>0.28999999999999998</v>
      </c>
      <c r="CP35">
        <v>0.03</v>
      </c>
      <c r="CQ35">
        <v>0.08</v>
      </c>
      <c r="CR35">
        <v>0.02</v>
      </c>
      <c r="CS35">
        <v>0.01</v>
      </c>
      <c r="CT35">
        <v>0.02</v>
      </c>
      <c r="CU35">
        <v>0.02</v>
      </c>
      <c r="CV35">
        <v>0</v>
      </c>
      <c r="CW35">
        <v>0</v>
      </c>
      <c r="CX35">
        <v>0</v>
      </c>
      <c r="CY35">
        <v>0.02</v>
      </c>
      <c r="CZ35">
        <v>0.02</v>
      </c>
      <c r="DA35">
        <v>0</v>
      </c>
      <c r="DB35">
        <v>0.01</v>
      </c>
      <c r="DC35">
        <v>0.01</v>
      </c>
      <c r="DD35">
        <v>0.01</v>
      </c>
      <c r="DE35">
        <v>0</v>
      </c>
      <c r="DF35">
        <v>0.01</v>
      </c>
      <c r="DG35">
        <v>0</v>
      </c>
      <c r="DH35">
        <v>0</v>
      </c>
      <c r="DI35">
        <v>0.04</v>
      </c>
      <c r="DJ35">
        <v>0</v>
      </c>
      <c r="DK35">
        <v>0</v>
      </c>
      <c r="DL35">
        <v>0</v>
      </c>
      <c r="DM35">
        <v>0</v>
      </c>
      <c r="DN35">
        <v>0.01</v>
      </c>
      <c r="DO35">
        <v>0.01</v>
      </c>
      <c r="DP35">
        <v>0</v>
      </c>
      <c r="DQ35">
        <v>0.02</v>
      </c>
      <c r="DR35">
        <v>0</v>
      </c>
      <c r="DS35">
        <v>0</v>
      </c>
      <c r="DT35">
        <v>0.03</v>
      </c>
      <c r="DU35">
        <v>0.03</v>
      </c>
      <c r="DV35">
        <v>0.08</v>
      </c>
      <c r="DW35">
        <v>0</v>
      </c>
      <c r="DX35">
        <v>0</v>
      </c>
      <c r="DY35">
        <v>0.01</v>
      </c>
      <c r="DZ35">
        <v>0.01</v>
      </c>
      <c r="EA35">
        <v>0.01</v>
      </c>
      <c r="EB35">
        <v>0</v>
      </c>
      <c r="EC35">
        <v>0.01</v>
      </c>
      <c r="ED35">
        <v>0.01</v>
      </c>
      <c r="EE35">
        <v>0</v>
      </c>
      <c r="EF35">
        <v>0.01</v>
      </c>
      <c r="EG35">
        <v>0</v>
      </c>
      <c r="EH35">
        <v>0.01</v>
      </c>
      <c r="EI35">
        <v>0</v>
      </c>
      <c r="EJ35">
        <v>0</v>
      </c>
      <c r="EK35">
        <v>0</v>
      </c>
      <c r="EL35">
        <v>0</v>
      </c>
      <c r="EM35">
        <v>0</v>
      </c>
      <c r="EN35">
        <v>0</v>
      </c>
      <c r="EO35">
        <v>0.01</v>
      </c>
      <c r="EP35">
        <v>0</v>
      </c>
      <c r="EQ35">
        <v>0</v>
      </c>
      <c r="ER35">
        <v>0.01</v>
      </c>
      <c r="ES35">
        <v>0</v>
      </c>
      <c r="ET35">
        <v>0</v>
      </c>
      <c r="EU35">
        <v>0</v>
      </c>
      <c r="EV35">
        <v>0</v>
      </c>
      <c r="EW35">
        <v>0.01</v>
      </c>
      <c r="EX35">
        <v>0</v>
      </c>
      <c r="EY35">
        <v>0</v>
      </c>
      <c r="EZ35">
        <v>0</v>
      </c>
      <c r="FA35">
        <v>0</v>
      </c>
      <c r="FB35">
        <v>0</v>
      </c>
      <c r="FC35">
        <v>0.01</v>
      </c>
      <c r="FD35">
        <v>0</v>
      </c>
      <c r="FE35">
        <v>0</v>
      </c>
      <c r="FF35">
        <v>0</v>
      </c>
      <c r="FG35">
        <v>0</v>
      </c>
      <c r="FH35">
        <v>0</v>
      </c>
      <c r="FI35">
        <v>0</v>
      </c>
      <c r="FJ35">
        <v>0</v>
      </c>
      <c r="FK35">
        <v>0</v>
      </c>
      <c r="FL35">
        <v>0</v>
      </c>
      <c r="FM35">
        <v>0</v>
      </c>
      <c r="FN35">
        <v>0</v>
      </c>
      <c r="FO35">
        <v>0</v>
      </c>
      <c r="FP35">
        <v>0</v>
      </c>
      <c r="FQ35">
        <v>0.01</v>
      </c>
      <c r="FR35">
        <v>0</v>
      </c>
      <c r="FS35">
        <v>0</v>
      </c>
      <c r="FT35">
        <v>0</v>
      </c>
      <c r="FU35">
        <v>0</v>
      </c>
      <c r="FV35">
        <v>0</v>
      </c>
      <c r="FW35">
        <v>0</v>
      </c>
      <c r="FX35">
        <v>0</v>
      </c>
      <c r="FY35">
        <v>0</v>
      </c>
      <c r="FZ35">
        <v>0</v>
      </c>
      <c r="GA35">
        <v>0.01</v>
      </c>
      <c r="GB35">
        <v>0</v>
      </c>
      <c r="GC35">
        <v>0</v>
      </c>
      <c r="GD35">
        <v>0</v>
      </c>
      <c r="GE35">
        <v>0</v>
      </c>
      <c r="GF35">
        <v>0.01</v>
      </c>
      <c r="GG35">
        <v>0.01</v>
      </c>
      <c r="GH35">
        <v>0</v>
      </c>
      <c r="GI35">
        <v>0</v>
      </c>
      <c r="GJ35">
        <v>0</v>
      </c>
      <c r="GK35">
        <v>0.01</v>
      </c>
      <c r="GL35">
        <v>0</v>
      </c>
      <c r="GM35">
        <v>0</v>
      </c>
      <c r="GN35">
        <v>0</v>
      </c>
      <c r="GO35">
        <v>0</v>
      </c>
      <c r="GP35">
        <v>0</v>
      </c>
      <c r="GQ35">
        <v>0</v>
      </c>
      <c r="GR35">
        <v>0</v>
      </c>
      <c r="GS35">
        <v>0.01</v>
      </c>
      <c r="GT35">
        <v>0</v>
      </c>
      <c r="GU35">
        <v>0</v>
      </c>
      <c r="GV35">
        <v>0</v>
      </c>
      <c r="GW35">
        <v>0</v>
      </c>
      <c r="GX35">
        <v>0.01</v>
      </c>
      <c r="GY35">
        <v>0</v>
      </c>
      <c r="GZ35">
        <v>0</v>
      </c>
      <c r="HA35">
        <v>0</v>
      </c>
      <c r="HB35">
        <v>0</v>
      </c>
      <c r="HC35">
        <v>0</v>
      </c>
      <c r="HD35">
        <v>0.01</v>
      </c>
      <c r="HE35">
        <v>0</v>
      </c>
      <c r="HF35">
        <v>0</v>
      </c>
      <c r="HG35">
        <v>0</v>
      </c>
      <c r="HH35">
        <v>0</v>
      </c>
      <c r="HI35">
        <v>0</v>
      </c>
      <c r="HJ35">
        <v>0</v>
      </c>
      <c r="HK35">
        <v>0.01</v>
      </c>
      <c r="HL35">
        <v>0</v>
      </c>
      <c r="HM35">
        <v>0</v>
      </c>
      <c r="HN35">
        <v>0</v>
      </c>
      <c r="HO35">
        <v>0</v>
      </c>
      <c r="HP35">
        <v>0</v>
      </c>
      <c r="HQ35">
        <v>0</v>
      </c>
      <c r="HR35">
        <v>0</v>
      </c>
      <c r="HS35">
        <v>0</v>
      </c>
      <c r="HT35">
        <v>0</v>
      </c>
      <c r="HU35">
        <v>0</v>
      </c>
      <c r="HV35">
        <v>0.01</v>
      </c>
      <c r="HW35">
        <v>0.01</v>
      </c>
      <c r="HX35">
        <v>0</v>
      </c>
      <c r="HY35">
        <v>0</v>
      </c>
      <c r="HZ35">
        <v>0</v>
      </c>
      <c r="IA35">
        <v>0</v>
      </c>
      <c r="IB35">
        <v>0</v>
      </c>
      <c r="IC35">
        <v>0</v>
      </c>
      <c r="ID35">
        <v>0</v>
      </c>
      <c r="IE35">
        <v>0</v>
      </c>
      <c r="IF35">
        <v>0</v>
      </c>
      <c r="IG35">
        <v>0.01</v>
      </c>
      <c r="IH35">
        <v>0</v>
      </c>
      <c r="II35">
        <v>0</v>
      </c>
      <c r="IJ35">
        <v>0</v>
      </c>
      <c r="IK35">
        <v>0</v>
      </c>
      <c r="IL35">
        <v>0</v>
      </c>
      <c r="IM35">
        <v>0.01</v>
      </c>
      <c r="IN35">
        <v>0.01</v>
      </c>
      <c r="IO35">
        <v>0</v>
      </c>
      <c r="IP35">
        <v>0</v>
      </c>
      <c r="IQ35">
        <v>0</v>
      </c>
      <c r="IR35">
        <v>0</v>
      </c>
      <c r="IS35">
        <v>0</v>
      </c>
      <c r="IT35">
        <v>0</v>
      </c>
      <c r="IU35">
        <v>0</v>
      </c>
      <c r="IV35">
        <v>0</v>
      </c>
      <c r="IW35">
        <v>0</v>
      </c>
      <c r="IX35">
        <v>0</v>
      </c>
      <c r="IY35">
        <v>0</v>
      </c>
      <c r="IZ35">
        <v>0</v>
      </c>
      <c r="JA35">
        <v>0</v>
      </c>
      <c r="JB35">
        <v>0</v>
      </c>
      <c r="JC35">
        <v>0</v>
      </c>
      <c r="JD35">
        <v>0</v>
      </c>
      <c r="JE35">
        <v>0.01</v>
      </c>
      <c r="JF35">
        <v>0</v>
      </c>
      <c r="JG35">
        <v>0</v>
      </c>
      <c r="JH35">
        <v>0</v>
      </c>
      <c r="JI35">
        <v>0</v>
      </c>
      <c r="JJ35">
        <v>0.01</v>
      </c>
      <c r="JK35">
        <v>0</v>
      </c>
      <c r="JL35">
        <v>0</v>
      </c>
      <c r="JM35">
        <v>0</v>
      </c>
      <c r="JN35">
        <v>0</v>
      </c>
      <c r="JO35">
        <v>0</v>
      </c>
      <c r="JP35">
        <v>0</v>
      </c>
      <c r="JQ35">
        <v>0</v>
      </c>
      <c r="JR35">
        <v>0.01</v>
      </c>
      <c r="JS35">
        <v>0</v>
      </c>
      <c r="JT35">
        <v>0</v>
      </c>
      <c r="JU35">
        <v>0</v>
      </c>
      <c r="JV35">
        <v>0.01</v>
      </c>
      <c r="JW35">
        <v>0</v>
      </c>
      <c r="JX35">
        <v>0</v>
      </c>
      <c r="JY35">
        <v>0</v>
      </c>
      <c r="JZ35">
        <v>0</v>
      </c>
      <c r="KA35">
        <v>0</v>
      </c>
      <c r="KB35">
        <v>0</v>
      </c>
      <c r="KC35">
        <v>0</v>
      </c>
      <c r="KD35">
        <v>0</v>
      </c>
      <c r="KE35">
        <v>0</v>
      </c>
      <c r="KF35">
        <v>0</v>
      </c>
      <c r="KG35">
        <v>0</v>
      </c>
      <c r="KH35">
        <v>0</v>
      </c>
      <c r="KI35">
        <v>0</v>
      </c>
      <c r="KJ35">
        <v>0.01</v>
      </c>
      <c r="KK35">
        <v>0</v>
      </c>
      <c r="KL35">
        <v>0.01</v>
      </c>
      <c r="KM35">
        <v>0</v>
      </c>
      <c r="KN35">
        <v>0</v>
      </c>
      <c r="KO35">
        <v>0</v>
      </c>
      <c r="KP35">
        <v>0</v>
      </c>
      <c r="KQ35">
        <v>0.01</v>
      </c>
      <c r="KR35">
        <v>0</v>
      </c>
      <c r="KS35">
        <v>0</v>
      </c>
      <c r="KT35">
        <v>0</v>
      </c>
      <c r="KU35">
        <v>0</v>
      </c>
      <c r="KV35">
        <v>0</v>
      </c>
      <c r="KW35">
        <v>0.01</v>
      </c>
      <c r="KX35">
        <v>0</v>
      </c>
      <c r="KY35">
        <v>0</v>
      </c>
      <c r="KZ35">
        <v>0</v>
      </c>
      <c r="LA35">
        <v>0</v>
      </c>
      <c r="LB35">
        <v>0</v>
      </c>
      <c r="LC35">
        <v>0</v>
      </c>
      <c r="LD35">
        <v>0</v>
      </c>
      <c r="LE35">
        <v>0.01</v>
      </c>
      <c r="LF35">
        <v>0</v>
      </c>
      <c r="LG35">
        <v>0</v>
      </c>
      <c r="LH35">
        <v>0</v>
      </c>
      <c r="LI35">
        <v>0</v>
      </c>
      <c r="LJ35">
        <v>0</v>
      </c>
      <c r="LK35">
        <v>0</v>
      </c>
      <c r="LL35">
        <v>0.01</v>
      </c>
      <c r="LM35">
        <v>0</v>
      </c>
      <c r="LN35">
        <v>0</v>
      </c>
      <c r="LO35">
        <v>0.01</v>
      </c>
      <c r="LP35">
        <v>0</v>
      </c>
      <c r="LQ35">
        <v>0</v>
      </c>
      <c r="LR35">
        <v>0.01</v>
      </c>
      <c r="LS35">
        <v>0.02</v>
      </c>
    </row>
    <row r="36" spans="1:331">
      <c r="A36" s="212" t="s">
        <v>130</v>
      </c>
      <c r="B36">
        <v>0.02</v>
      </c>
      <c r="C36">
        <v>0.01</v>
      </c>
      <c r="D36">
        <v>0.01</v>
      </c>
      <c r="E36">
        <v>0</v>
      </c>
      <c r="F36">
        <v>0.01</v>
      </c>
      <c r="G36">
        <v>0.01</v>
      </c>
      <c r="H36">
        <v>0</v>
      </c>
      <c r="I36">
        <v>0</v>
      </c>
      <c r="J36">
        <v>0</v>
      </c>
      <c r="K36">
        <v>0</v>
      </c>
      <c r="L36">
        <v>0</v>
      </c>
      <c r="M36">
        <v>0.01</v>
      </c>
      <c r="N36">
        <v>0.03</v>
      </c>
      <c r="O36">
        <v>0.01</v>
      </c>
      <c r="P36">
        <v>0.03</v>
      </c>
      <c r="Q36">
        <v>0.01</v>
      </c>
      <c r="R36">
        <v>0</v>
      </c>
      <c r="S36">
        <v>0.01</v>
      </c>
      <c r="T36">
        <v>0.02</v>
      </c>
      <c r="U36">
        <v>0.01</v>
      </c>
      <c r="V36">
        <v>0</v>
      </c>
      <c r="W36">
        <v>0.01</v>
      </c>
      <c r="X36">
        <v>0.02</v>
      </c>
      <c r="Y36">
        <v>0.01</v>
      </c>
      <c r="Z36">
        <v>0</v>
      </c>
      <c r="AA36">
        <v>0</v>
      </c>
      <c r="AB36">
        <v>0</v>
      </c>
      <c r="AC36">
        <v>0</v>
      </c>
      <c r="AD36">
        <v>0</v>
      </c>
      <c r="AE36">
        <v>0.02</v>
      </c>
      <c r="AF36">
        <v>0.01</v>
      </c>
      <c r="AG36">
        <v>0.01</v>
      </c>
      <c r="AH36">
        <v>0.01</v>
      </c>
      <c r="AI36">
        <v>0.01</v>
      </c>
      <c r="AJ36">
        <v>1</v>
      </c>
      <c r="AK36">
        <v>0</v>
      </c>
      <c r="AL36">
        <v>0.01</v>
      </c>
      <c r="AM36">
        <v>0.01</v>
      </c>
      <c r="AN36">
        <v>0</v>
      </c>
      <c r="AO36">
        <v>0</v>
      </c>
      <c r="AP36">
        <v>0.01</v>
      </c>
      <c r="AQ36">
        <v>0.02</v>
      </c>
      <c r="AR36">
        <v>0</v>
      </c>
      <c r="AS36">
        <v>0</v>
      </c>
      <c r="AT36">
        <v>0.01</v>
      </c>
      <c r="AU36">
        <v>0.01</v>
      </c>
      <c r="AV36">
        <v>0</v>
      </c>
      <c r="AW36">
        <v>0</v>
      </c>
      <c r="AX36">
        <v>0.01</v>
      </c>
      <c r="AY36">
        <v>0.01</v>
      </c>
      <c r="AZ36">
        <v>0.03</v>
      </c>
      <c r="BA36">
        <v>0</v>
      </c>
      <c r="BB36">
        <v>0</v>
      </c>
      <c r="BC36">
        <v>0</v>
      </c>
      <c r="BD36">
        <v>0.02</v>
      </c>
      <c r="BE36">
        <v>0</v>
      </c>
      <c r="BF36">
        <v>0.02</v>
      </c>
      <c r="BG36">
        <v>0.02</v>
      </c>
      <c r="BH36">
        <v>0.01</v>
      </c>
      <c r="BI36">
        <v>0.01</v>
      </c>
      <c r="BJ36">
        <v>0.01</v>
      </c>
      <c r="BK36">
        <v>0.01</v>
      </c>
      <c r="BL36">
        <v>0.01</v>
      </c>
      <c r="BM36">
        <v>0</v>
      </c>
      <c r="BN36">
        <v>0.01</v>
      </c>
      <c r="BO36">
        <v>0</v>
      </c>
      <c r="BP36">
        <v>0.01</v>
      </c>
      <c r="BQ36">
        <v>0.03</v>
      </c>
      <c r="BR36">
        <v>0.01</v>
      </c>
      <c r="BS36">
        <v>0.01</v>
      </c>
      <c r="BT36">
        <v>0.01</v>
      </c>
      <c r="BU36">
        <v>0.01</v>
      </c>
      <c r="BV36">
        <v>0</v>
      </c>
      <c r="BW36">
        <v>0</v>
      </c>
      <c r="BX36">
        <v>0</v>
      </c>
      <c r="BY36">
        <v>0</v>
      </c>
      <c r="BZ36">
        <v>0.01</v>
      </c>
      <c r="CA36">
        <v>0</v>
      </c>
      <c r="CB36">
        <v>0.03</v>
      </c>
      <c r="CC36">
        <v>0.01</v>
      </c>
      <c r="CD36">
        <v>0</v>
      </c>
      <c r="CE36">
        <v>0</v>
      </c>
      <c r="CF36">
        <v>0.01</v>
      </c>
      <c r="CG36">
        <v>0</v>
      </c>
      <c r="CH36">
        <v>0</v>
      </c>
      <c r="CI36">
        <v>0</v>
      </c>
      <c r="CJ36">
        <v>0</v>
      </c>
      <c r="CK36">
        <v>0.02</v>
      </c>
      <c r="CL36">
        <v>0</v>
      </c>
      <c r="CM36">
        <v>0</v>
      </c>
      <c r="CN36">
        <v>0.41</v>
      </c>
      <c r="CO36">
        <v>0.02</v>
      </c>
      <c r="CP36">
        <v>0.03</v>
      </c>
      <c r="CQ36">
        <v>0.08</v>
      </c>
      <c r="CR36">
        <v>0.02</v>
      </c>
      <c r="CS36">
        <v>0.01</v>
      </c>
      <c r="CT36">
        <v>0.02</v>
      </c>
      <c r="CU36">
        <v>0.02</v>
      </c>
      <c r="CV36">
        <v>0</v>
      </c>
      <c r="CW36">
        <v>0</v>
      </c>
      <c r="CX36">
        <v>0</v>
      </c>
      <c r="CY36">
        <v>0.02</v>
      </c>
      <c r="CZ36">
        <v>0</v>
      </c>
      <c r="DA36">
        <v>0</v>
      </c>
      <c r="DB36">
        <v>0.01</v>
      </c>
      <c r="DC36">
        <v>0.01</v>
      </c>
      <c r="DD36">
        <v>0</v>
      </c>
      <c r="DE36">
        <v>0</v>
      </c>
      <c r="DF36">
        <v>0.01</v>
      </c>
      <c r="DG36">
        <v>0</v>
      </c>
      <c r="DH36">
        <v>0</v>
      </c>
      <c r="DI36">
        <v>0.03</v>
      </c>
      <c r="DJ36">
        <v>0</v>
      </c>
      <c r="DK36">
        <v>0.01</v>
      </c>
      <c r="DL36">
        <v>0</v>
      </c>
      <c r="DM36">
        <v>0</v>
      </c>
      <c r="DN36">
        <v>0.01</v>
      </c>
      <c r="DO36">
        <v>0.01</v>
      </c>
      <c r="DP36">
        <v>0</v>
      </c>
      <c r="DQ36">
        <v>0.02</v>
      </c>
      <c r="DR36">
        <v>0</v>
      </c>
      <c r="DS36">
        <v>0</v>
      </c>
      <c r="DT36">
        <v>0.03</v>
      </c>
      <c r="DU36">
        <v>0.03</v>
      </c>
      <c r="DV36">
        <v>0.08</v>
      </c>
      <c r="DW36">
        <v>0.01</v>
      </c>
      <c r="DX36">
        <v>0</v>
      </c>
      <c r="DY36">
        <v>0.01</v>
      </c>
      <c r="DZ36">
        <v>0.01</v>
      </c>
      <c r="EA36">
        <v>0</v>
      </c>
      <c r="EB36">
        <v>0</v>
      </c>
      <c r="EC36">
        <v>0.01</v>
      </c>
      <c r="ED36">
        <v>0</v>
      </c>
      <c r="EE36">
        <v>0</v>
      </c>
      <c r="EF36">
        <v>0.01</v>
      </c>
      <c r="EG36">
        <v>0</v>
      </c>
      <c r="EH36">
        <v>0</v>
      </c>
      <c r="EI36">
        <v>0</v>
      </c>
      <c r="EJ36">
        <v>0</v>
      </c>
      <c r="EK36">
        <v>0</v>
      </c>
      <c r="EL36">
        <v>0</v>
      </c>
      <c r="EM36">
        <v>0</v>
      </c>
      <c r="EN36">
        <v>0</v>
      </c>
      <c r="EO36">
        <v>0.01</v>
      </c>
      <c r="EP36">
        <v>0</v>
      </c>
      <c r="EQ36">
        <v>0</v>
      </c>
      <c r="ER36">
        <v>0</v>
      </c>
      <c r="ES36">
        <v>0</v>
      </c>
      <c r="ET36">
        <v>0</v>
      </c>
      <c r="EU36">
        <v>0</v>
      </c>
      <c r="EV36">
        <v>0</v>
      </c>
      <c r="EW36">
        <v>0</v>
      </c>
      <c r="EX36">
        <v>0</v>
      </c>
      <c r="EY36">
        <v>0</v>
      </c>
      <c r="EZ36">
        <v>0</v>
      </c>
      <c r="FA36">
        <v>0</v>
      </c>
      <c r="FB36">
        <v>0</v>
      </c>
      <c r="FC36">
        <v>0.01</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0.01</v>
      </c>
      <c r="GB36">
        <v>0</v>
      </c>
      <c r="GC36">
        <v>0</v>
      </c>
      <c r="GD36">
        <v>0</v>
      </c>
      <c r="GE36">
        <v>0</v>
      </c>
      <c r="GF36">
        <v>0.01</v>
      </c>
      <c r="GG36">
        <v>0.01</v>
      </c>
      <c r="GH36">
        <v>0</v>
      </c>
      <c r="GI36">
        <v>0</v>
      </c>
      <c r="GJ36">
        <v>0</v>
      </c>
      <c r="GK36">
        <v>0</v>
      </c>
      <c r="GL36">
        <v>0</v>
      </c>
      <c r="GM36">
        <v>0</v>
      </c>
      <c r="GN36">
        <v>0</v>
      </c>
      <c r="GO36">
        <v>0</v>
      </c>
      <c r="GP36">
        <v>0</v>
      </c>
      <c r="GQ36">
        <v>0</v>
      </c>
      <c r="GR36">
        <v>0</v>
      </c>
      <c r="GS36">
        <v>0</v>
      </c>
      <c r="GT36">
        <v>0</v>
      </c>
      <c r="GU36">
        <v>0</v>
      </c>
      <c r="GV36">
        <v>0</v>
      </c>
      <c r="GW36">
        <v>0</v>
      </c>
      <c r="GX36">
        <v>0</v>
      </c>
      <c r="GY36">
        <v>0.01</v>
      </c>
      <c r="GZ36">
        <v>0</v>
      </c>
      <c r="HA36">
        <v>0</v>
      </c>
      <c r="HB36">
        <v>0</v>
      </c>
      <c r="HC36">
        <v>0</v>
      </c>
      <c r="HD36">
        <v>0.01</v>
      </c>
      <c r="HE36">
        <v>0.01</v>
      </c>
      <c r="HF36">
        <v>0</v>
      </c>
      <c r="HG36">
        <v>0</v>
      </c>
      <c r="HH36">
        <v>0</v>
      </c>
      <c r="HI36">
        <v>0</v>
      </c>
      <c r="HJ36">
        <v>0</v>
      </c>
      <c r="HK36">
        <v>0</v>
      </c>
      <c r="HL36">
        <v>0</v>
      </c>
      <c r="HM36">
        <v>0</v>
      </c>
      <c r="HN36">
        <v>0</v>
      </c>
      <c r="HO36">
        <v>0</v>
      </c>
      <c r="HP36">
        <v>0</v>
      </c>
      <c r="HQ36">
        <v>0</v>
      </c>
      <c r="HR36">
        <v>0</v>
      </c>
      <c r="HS36">
        <v>0</v>
      </c>
      <c r="HT36">
        <v>0</v>
      </c>
      <c r="HU36">
        <v>0</v>
      </c>
      <c r="HV36">
        <v>0</v>
      </c>
      <c r="HW36">
        <v>0.01</v>
      </c>
      <c r="HX36">
        <v>0</v>
      </c>
      <c r="HY36">
        <v>0</v>
      </c>
      <c r="HZ36">
        <v>0</v>
      </c>
      <c r="IA36">
        <v>0</v>
      </c>
      <c r="IB36">
        <v>0</v>
      </c>
      <c r="IC36">
        <v>0</v>
      </c>
      <c r="ID36">
        <v>0.01</v>
      </c>
      <c r="IE36">
        <v>0</v>
      </c>
      <c r="IF36">
        <v>0</v>
      </c>
      <c r="IG36">
        <v>0</v>
      </c>
      <c r="IH36">
        <v>0.01</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0.01</v>
      </c>
      <c r="JE36">
        <v>0.01</v>
      </c>
      <c r="JF36">
        <v>0</v>
      </c>
      <c r="JG36">
        <v>0.01</v>
      </c>
      <c r="JH36">
        <v>0</v>
      </c>
      <c r="JI36">
        <v>0</v>
      </c>
      <c r="JJ36">
        <v>0</v>
      </c>
      <c r="JK36">
        <v>0</v>
      </c>
      <c r="JL36">
        <v>0</v>
      </c>
      <c r="JM36">
        <v>0.01</v>
      </c>
      <c r="JN36">
        <v>0</v>
      </c>
      <c r="JO36">
        <v>0</v>
      </c>
      <c r="JP36">
        <v>0</v>
      </c>
      <c r="JQ36">
        <v>0</v>
      </c>
      <c r="JR36">
        <v>0</v>
      </c>
      <c r="JS36">
        <v>0.01</v>
      </c>
      <c r="JT36">
        <v>0</v>
      </c>
      <c r="JU36">
        <v>0</v>
      </c>
      <c r="JV36">
        <v>0.01</v>
      </c>
      <c r="JW36">
        <v>0</v>
      </c>
      <c r="JX36">
        <v>0</v>
      </c>
      <c r="JY36">
        <v>0.01</v>
      </c>
      <c r="JZ36">
        <v>0</v>
      </c>
      <c r="KA36">
        <v>0</v>
      </c>
      <c r="KB36">
        <v>0.01</v>
      </c>
      <c r="KC36">
        <v>0</v>
      </c>
      <c r="KD36">
        <v>0</v>
      </c>
      <c r="KE36">
        <v>0</v>
      </c>
      <c r="KF36">
        <v>0</v>
      </c>
      <c r="KG36">
        <v>0</v>
      </c>
      <c r="KH36">
        <v>0</v>
      </c>
      <c r="KI36">
        <v>0</v>
      </c>
      <c r="KJ36">
        <v>0</v>
      </c>
      <c r="KK36">
        <v>0</v>
      </c>
      <c r="KL36">
        <v>0.01</v>
      </c>
      <c r="KM36">
        <v>0.01</v>
      </c>
      <c r="KN36">
        <v>0</v>
      </c>
      <c r="KO36">
        <v>0</v>
      </c>
      <c r="KP36">
        <v>0</v>
      </c>
      <c r="KQ36">
        <v>0</v>
      </c>
      <c r="KR36">
        <v>0</v>
      </c>
      <c r="KS36">
        <v>0</v>
      </c>
      <c r="KT36">
        <v>0</v>
      </c>
      <c r="KU36">
        <v>0</v>
      </c>
      <c r="KV36">
        <v>0</v>
      </c>
      <c r="KW36">
        <v>0.01</v>
      </c>
      <c r="KX36">
        <v>0</v>
      </c>
      <c r="KY36">
        <v>0.01</v>
      </c>
      <c r="KZ36">
        <v>0</v>
      </c>
      <c r="LA36">
        <v>0</v>
      </c>
      <c r="LB36">
        <v>0</v>
      </c>
      <c r="LC36">
        <v>0</v>
      </c>
      <c r="LD36">
        <v>0</v>
      </c>
      <c r="LE36">
        <v>0.01</v>
      </c>
      <c r="LF36">
        <v>0</v>
      </c>
      <c r="LG36">
        <v>0</v>
      </c>
      <c r="LH36">
        <v>0</v>
      </c>
      <c r="LI36">
        <v>0</v>
      </c>
      <c r="LJ36">
        <v>0</v>
      </c>
      <c r="LK36">
        <v>0</v>
      </c>
      <c r="LL36">
        <v>0</v>
      </c>
      <c r="LM36">
        <v>0</v>
      </c>
      <c r="LN36">
        <v>0.01</v>
      </c>
      <c r="LO36">
        <v>0.02</v>
      </c>
      <c r="LP36">
        <v>0</v>
      </c>
      <c r="LQ36">
        <v>0</v>
      </c>
      <c r="LR36">
        <v>0.01</v>
      </c>
      <c r="LS36">
        <v>0.02</v>
      </c>
    </row>
    <row r="37" spans="1:331">
      <c r="A37" s="212" t="s">
        <v>144</v>
      </c>
      <c r="B37">
        <v>0.01</v>
      </c>
      <c r="C37">
        <v>0</v>
      </c>
      <c r="D37">
        <v>0</v>
      </c>
      <c r="E37">
        <v>0.01</v>
      </c>
      <c r="F37">
        <v>0</v>
      </c>
      <c r="G37">
        <v>0.01</v>
      </c>
      <c r="H37">
        <v>0</v>
      </c>
      <c r="I37">
        <v>0</v>
      </c>
      <c r="J37">
        <v>0</v>
      </c>
      <c r="K37">
        <v>0</v>
      </c>
      <c r="L37">
        <v>0</v>
      </c>
      <c r="M37">
        <v>0</v>
      </c>
      <c r="N37">
        <v>0.02</v>
      </c>
      <c r="O37">
        <v>0</v>
      </c>
      <c r="P37">
        <v>0.01</v>
      </c>
      <c r="Q37">
        <v>0.01</v>
      </c>
      <c r="R37">
        <v>0</v>
      </c>
      <c r="S37">
        <v>0</v>
      </c>
      <c r="T37">
        <v>0.01</v>
      </c>
      <c r="U37">
        <v>0.01</v>
      </c>
      <c r="V37">
        <v>0</v>
      </c>
      <c r="W37">
        <v>0</v>
      </c>
      <c r="X37">
        <v>0.01</v>
      </c>
      <c r="Y37">
        <v>0.01</v>
      </c>
      <c r="Z37">
        <v>0</v>
      </c>
      <c r="AA37">
        <v>0</v>
      </c>
      <c r="AB37">
        <v>0</v>
      </c>
      <c r="AC37">
        <v>0</v>
      </c>
      <c r="AD37">
        <v>0</v>
      </c>
      <c r="AE37">
        <v>0.01</v>
      </c>
      <c r="AF37">
        <v>0.01</v>
      </c>
      <c r="AG37">
        <v>0</v>
      </c>
      <c r="AH37">
        <v>0</v>
      </c>
      <c r="AI37">
        <v>0</v>
      </c>
      <c r="AJ37">
        <v>0</v>
      </c>
      <c r="AK37">
        <v>1</v>
      </c>
      <c r="AL37">
        <v>0</v>
      </c>
      <c r="AM37">
        <v>0</v>
      </c>
      <c r="AN37">
        <v>0</v>
      </c>
      <c r="AO37">
        <v>0</v>
      </c>
      <c r="AP37">
        <v>0.01</v>
      </c>
      <c r="AQ37">
        <v>0.01</v>
      </c>
      <c r="AR37">
        <v>0</v>
      </c>
      <c r="AS37">
        <v>0</v>
      </c>
      <c r="AT37">
        <v>0</v>
      </c>
      <c r="AU37">
        <v>0</v>
      </c>
      <c r="AV37">
        <v>0</v>
      </c>
      <c r="AW37">
        <v>0</v>
      </c>
      <c r="AX37">
        <v>0</v>
      </c>
      <c r="AY37">
        <v>0</v>
      </c>
      <c r="AZ37">
        <v>0.02</v>
      </c>
      <c r="BA37">
        <v>0</v>
      </c>
      <c r="BB37">
        <v>0</v>
      </c>
      <c r="BC37">
        <v>0</v>
      </c>
      <c r="BD37">
        <v>0.01</v>
      </c>
      <c r="BE37">
        <v>0</v>
      </c>
      <c r="BF37">
        <v>0.01</v>
      </c>
      <c r="BG37">
        <v>0.01</v>
      </c>
      <c r="BH37">
        <v>0.01</v>
      </c>
      <c r="BI37">
        <v>0.01</v>
      </c>
      <c r="BJ37">
        <v>0.01</v>
      </c>
      <c r="BK37">
        <v>0</v>
      </c>
      <c r="BL37">
        <v>0.01</v>
      </c>
      <c r="BM37">
        <v>0</v>
      </c>
      <c r="BN37">
        <v>0</v>
      </c>
      <c r="BO37">
        <v>0</v>
      </c>
      <c r="BP37">
        <v>0</v>
      </c>
      <c r="BQ37">
        <v>0.02</v>
      </c>
      <c r="BR37">
        <v>0</v>
      </c>
      <c r="BS37">
        <v>0.01</v>
      </c>
      <c r="BT37">
        <v>0.01</v>
      </c>
      <c r="BU37">
        <v>0.01</v>
      </c>
      <c r="BV37">
        <v>0</v>
      </c>
      <c r="BW37">
        <v>0</v>
      </c>
      <c r="BX37">
        <v>0</v>
      </c>
      <c r="BY37">
        <v>0</v>
      </c>
      <c r="BZ37">
        <v>0</v>
      </c>
      <c r="CA37">
        <v>0</v>
      </c>
      <c r="CB37">
        <v>0.02</v>
      </c>
      <c r="CC37">
        <v>0</v>
      </c>
      <c r="CD37">
        <v>0</v>
      </c>
      <c r="CE37">
        <v>0</v>
      </c>
      <c r="CF37">
        <v>0</v>
      </c>
      <c r="CG37">
        <v>0</v>
      </c>
      <c r="CH37">
        <v>0</v>
      </c>
      <c r="CI37">
        <v>0</v>
      </c>
      <c r="CJ37">
        <v>0</v>
      </c>
      <c r="CK37">
        <v>0.01</v>
      </c>
      <c r="CL37">
        <v>0</v>
      </c>
      <c r="CM37">
        <v>0</v>
      </c>
      <c r="CN37">
        <v>0.26</v>
      </c>
      <c r="CO37">
        <v>0.02</v>
      </c>
      <c r="CP37">
        <v>0.02</v>
      </c>
      <c r="CQ37">
        <v>0.05</v>
      </c>
      <c r="CR37">
        <v>0.01</v>
      </c>
      <c r="CS37">
        <v>0</v>
      </c>
      <c r="CT37">
        <v>0.01</v>
      </c>
      <c r="CU37">
        <v>0.01</v>
      </c>
      <c r="CV37">
        <v>0</v>
      </c>
      <c r="CW37">
        <v>0</v>
      </c>
      <c r="CX37">
        <v>0</v>
      </c>
      <c r="CY37">
        <v>0.01</v>
      </c>
      <c r="CZ37">
        <v>0</v>
      </c>
      <c r="DA37">
        <v>0.01</v>
      </c>
      <c r="DB37">
        <v>0</v>
      </c>
      <c r="DC37">
        <v>0</v>
      </c>
      <c r="DD37">
        <v>0</v>
      </c>
      <c r="DE37">
        <v>0</v>
      </c>
      <c r="DF37">
        <v>0</v>
      </c>
      <c r="DG37">
        <v>0</v>
      </c>
      <c r="DH37">
        <v>0</v>
      </c>
      <c r="DI37">
        <v>0.03</v>
      </c>
      <c r="DJ37">
        <v>0</v>
      </c>
      <c r="DK37">
        <v>0</v>
      </c>
      <c r="DL37">
        <v>0</v>
      </c>
      <c r="DM37">
        <v>0</v>
      </c>
      <c r="DN37">
        <v>0</v>
      </c>
      <c r="DO37">
        <v>0</v>
      </c>
      <c r="DP37">
        <v>0</v>
      </c>
      <c r="DQ37">
        <v>0.01</v>
      </c>
      <c r="DR37">
        <v>0</v>
      </c>
      <c r="DS37">
        <v>0</v>
      </c>
      <c r="DT37">
        <v>0.02</v>
      </c>
      <c r="DU37">
        <v>0.02</v>
      </c>
      <c r="DV37">
        <v>0.05</v>
      </c>
      <c r="DW37">
        <v>0.01</v>
      </c>
      <c r="DX37">
        <v>0</v>
      </c>
      <c r="DY37">
        <v>0</v>
      </c>
      <c r="DZ37">
        <v>0.01</v>
      </c>
      <c r="EA37">
        <v>0</v>
      </c>
      <c r="EB37">
        <v>0</v>
      </c>
      <c r="EC37">
        <v>0</v>
      </c>
      <c r="ED37">
        <v>0</v>
      </c>
      <c r="EE37">
        <v>0</v>
      </c>
      <c r="EF37">
        <v>0</v>
      </c>
      <c r="EG37">
        <v>0</v>
      </c>
      <c r="EH37">
        <v>0</v>
      </c>
      <c r="EI37">
        <v>0</v>
      </c>
      <c r="EJ37">
        <v>0</v>
      </c>
      <c r="EK37">
        <v>0</v>
      </c>
      <c r="EL37">
        <v>0</v>
      </c>
      <c r="EM37">
        <v>0</v>
      </c>
      <c r="EN37">
        <v>0</v>
      </c>
      <c r="EO37">
        <v>0.01</v>
      </c>
      <c r="EP37">
        <v>0</v>
      </c>
      <c r="EQ37">
        <v>0</v>
      </c>
      <c r="ER37">
        <v>0</v>
      </c>
      <c r="ES37">
        <v>0</v>
      </c>
      <c r="ET37">
        <v>0</v>
      </c>
      <c r="EU37">
        <v>0</v>
      </c>
      <c r="EV37">
        <v>0</v>
      </c>
      <c r="EW37">
        <v>0</v>
      </c>
      <c r="EX37">
        <v>0</v>
      </c>
      <c r="EY37">
        <v>0</v>
      </c>
      <c r="EZ37">
        <v>0</v>
      </c>
      <c r="FA37">
        <v>0</v>
      </c>
      <c r="FB37">
        <v>0</v>
      </c>
      <c r="FC37">
        <v>0</v>
      </c>
      <c r="FD37">
        <v>0.01</v>
      </c>
      <c r="FE37">
        <v>0.01</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0.01</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0.01</v>
      </c>
      <c r="HE37">
        <v>0</v>
      </c>
      <c r="HF37">
        <v>0</v>
      </c>
      <c r="HG37">
        <v>0</v>
      </c>
      <c r="HH37">
        <v>0</v>
      </c>
      <c r="HI37">
        <v>0</v>
      </c>
      <c r="HJ37">
        <v>0</v>
      </c>
      <c r="HK37">
        <v>0</v>
      </c>
      <c r="HL37">
        <v>0</v>
      </c>
      <c r="HM37">
        <v>0</v>
      </c>
      <c r="HN37">
        <v>0</v>
      </c>
      <c r="HO37">
        <v>0</v>
      </c>
      <c r="HP37">
        <v>0</v>
      </c>
      <c r="HQ37">
        <v>0</v>
      </c>
      <c r="HR37">
        <v>0</v>
      </c>
      <c r="HS37">
        <v>0.01</v>
      </c>
      <c r="HT37">
        <v>0.01</v>
      </c>
      <c r="HU37">
        <v>0</v>
      </c>
      <c r="HV37">
        <v>0</v>
      </c>
      <c r="HW37">
        <v>0.01</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0.01</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0.01</v>
      </c>
      <c r="LB37">
        <v>0</v>
      </c>
      <c r="LC37">
        <v>0</v>
      </c>
      <c r="LD37">
        <v>0</v>
      </c>
      <c r="LE37">
        <v>0</v>
      </c>
      <c r="LF37">
        <v>0</v>
      </c>
      <c r="LG37">
        <v>0</v>
      </c>
      <c r="LH37">
        <v>0</v>
      </c>
      <c r="LI37">
        <v>0</v>
      </c>
      <c r="LJ37">
        <v>0</v>
      </c>
      <c r="LK37">
        <v>0</v>
      </c>
      <c r="LL37">
        <v>0</v>
      </c>
      <c r="LM37">
        <v>0</v>
      </c>
      <c r="LN37">
        <v>0</v>
      </c>
      <c r="LO37">
        <v>0</v>
      </c>
      <c r="LP37">
        <v>0</v>
      </c>
      <c r="LQ37">
        <v>0</v>
      </c>
      <c r="LR37">
        <v>0.01</v>
      </c>
      <c r="LS37">
        <v>0.01</v>
      </c>
    </row>
    <row r="38" spans="1:331">
      <c r="A38" s="212" t="s">
        <v>136</v>
      </c>
      <c r="B38">
        <v>0.02</v>
      </c>
      <c r="C38">
        <v>0</v>
      </c>
      <c r="D38">
        <v>0.01</v>
      </c>
      <c r="E38">
        <v>0.01</v>
      </c>
      <c r="F38">
        <v>0.01</v>
      </c>
      <c r="G38">
        <v>0.01</v>
      </c>
      <c r="H38">
        <v>0</v>
      </c>
      <c r="I38">
        <v>0</v>
      </c>
      <c r="J38">
        <v>0</v>
      </c>
      <c r="K38">
        <v>0</v>
      </c>
      <c r="L38">
        <v>0</v>
      </c>
      <c r="M38">
        <v>0</v>
      </c>
      <c r="N38">
        <v>0.02</v>
      </c>
      <c r="O38">
        <v>0</v>
      </c>
      <c r="P38">
        <v>0.02</v>
      </c>
      <c r="Q38">
        <v>0.01</v>
      </c>
      <c r="R38">
        <v>0.01</v>
      </c>
      <c r="S38">
        <v>0.01</v>
      </c>
      <c r="T38">
        <v>0.01</v>
      </c>
      <c r="U38">
        <v>0.02</v>
      </c>
      <c r="V38">
        <v>0</v>
      </c>
      <c r="W38">
        <v>0.01</v>
      </c>
      <c r="X38">
        <v>0.01</v>
      </c>
      <c r="Y38">
        <v>0.02</v>
      </c>
      <c r="Z38">
        <v>0</v>
      </c>
      <c r="AA38">
        <v>0</v>
      </c>
      <c r="AB38">
        <v>0</v>
      </c>
      <c r="AC38">
        <v>0</v>
      </c>
      <c r="AD38">
        <v>0</v>
      </c>
      <c r="AE38">
        <v>0.02</v>
      </c>
      <c r="AF38">
        <v>0.01</v>
      </c>
      <c r="AG38">
        <v>0</v>
      </c>
      <c r="AH38">
        <v>0.01</v>
      </c>
      <c r="AI38">
        <v>0.01</v>
      </c>
      <c r="AJ38">
        <v>0.01</v>
      </c>
      <c r="AK38">
        <v>0</v>
      </c>
      <c r="AL38">
        <v>1</v>
      </c>
      <c r="AM38">
        <v>0</v>
      </c>
      <c r="AN38">
        <v>0</v>
      </c>
      <c r="AO38">
        <v>0</v>
      </c>
      <c r="AP38">
        <v>0.01</v>
      </c>
      <c r="AQ38">
        <v>0.02</v>
      </c>
      <c r="AR38">
        <v>0</v>
      </c>
      <c r="AS38">
        <v>0</v>
      </c>
      <c r="AT38">
        <v>0.01</v>
      </c>
      <c r="AU38">
        <v>0</v>
      </c>
      <c r="AV38">
        <v>0</v>
      </c>
      <c r="AW38">
        <v>0</v>
      </c>
      <c r="AX38">
        <v>0.01</v>
      </c>
      <c r="AY38">
        <v>0.01</v>
      </c>
      <c r="AZ38">
        <v>0.02</v>
      </c>
      <c r="BA38">
        <v>0</v>
      </c>
      <c r="BB38">
        <v>0</v>
      </c>
      <c r="BC38">
        <v>0</v>
      </c>
      <c r="BD38">
        <v>0.02</v>
      </c>
      <c r="BE38">
        <v>0</v>
      </c>
      <c r="BF38">
        <v>0.02</v>
      </c>
      <c r="BG38">
        <v>0.02</v>
      </c>
      <c r="BH38">
        <v>0.01</v>
      </c>
      <c r="BI38">
        <v>0.01</v>
      </c>
      <c r="BJ38">
        <v>0.01</v>
      </c>
      <c r="BK38">
        <v>0.01</v>
      </c>
      <c r="BL38">
        <v>0.01</v>
      </c>
      <c r="BM38">
        <v>0</v>
      </c>
      <c r="BN38">
        <v>0.01</v>
      </c>
      <c r="BO38">
        <v>0</v>
      </c>
      <c r="BP38">
        <v>0.01</v>
      </c>
      <c r="BQ38">
        <v>0.02</v>
      </c>
      <c r="BR38">
        <v>0.01</v>
      </c>
      <c r="BS38">
        <v>0.01</v>
      </c>
      <c r="BT38">
        <v>0.01</v>
      </c>
      <c r="BU38">
        <v>0.01</v>
      </c>
      <c r="BV38">
        <v>0</v>
      </c>
      <c r="BW38">
        <v>0</v>
      </c>
      <c r="BX38">
        <v>0</v>
      </c>
      <c r="BY38">
        <v>0</v>
      </c>
      <c r="BZ38">
        <v>0.01</v>
      </c>
      <c r="CA38">
        <v>0</v>
      </c>
      <c r="CB38">
        <v>0.03</v>
      </c>
      <c r="CC38">
        <v>0</v>
      </c>
      <c r="CD38">
        <v>0</v>
      </c>
      <c r="CE38">
        <v>0</v>
      </c>
      <c r="CF38">
        <v>0.01</v>
      </c>
      <c r="CG38">
        <v>0</v>
      </c>
      <c r="CH38">
        <v>0</v>
      </c>
      <c r="CI38">
        <v>0</v>
      </c>
      <c r="CJ38">
        <v>0</v>
      </c>
      <c r="CK38">
        <v>0.02</v>
      </c>
      <c r="CL38">
        <v>0</v>
      </c>
      <c r="CM38">
        <v>0</v>
      </c>
      <c r="CN38">
        <v>0.01</v>
      </c>
      <c r="CO38">
        <v>0.02</v>
      </c>
      <c r="CP38">
        <v>0.02</v>
      </c>
      <c r="CQ38">
        <v>7.0000000000000007E-2</v>
      </c>
      <c r="CR38">
        <v>0.02</v>
      </c>
      <c r="CS38">
        <v>0.01</v>
      </c>
      <c r="CT38">
        <v>0.02</v>
      </c>
      <c r="CU38">
        <v>0.02</v>
      </c>
      <c r="CV38">
        <v>0</v>
      </c>
      <c r="CW38">
        <v>0</v>
      </c>
      <c r="CX38">
        <v>0</v>
      </c>
      <c r="CY38">
        <v>0.02</v>
      </c>
      <c r="CZ38">
        <v>0.01</v>
      </c>
      <c r="DA38">
        <v>0.02</v>
      </c>
      <c r="DB38">
        <v>0</v>
      </c>
      <c r="DC38">
        <v>0.01</v>
      </c>
      <c r="DD38">
        <v>0</v>
      </c>
      <c r="DE38">
        <v>0</v>
      </c>
      <c r="DF38">
        <v>0</v>
      </c>
      <c r="DG38">
        <v>0</v>
      </c>
      <c r="DH38">
        <v>0</v>
      </c>
      <c r="DI38">
        <v>0.01</v>
      </c>
      <c r="DJ38">
        <v>0</v>
      </c>
      <c r="DK38">
        <v>0</v>
      </c>
      <c r="DL38">
        <v>0</v>
      </c>
      <c r="DM38">
        <v>0</v>
      </c>
      <c r="DN38">
        <v>0.01</v>
      </c>
      <c r="DO38">
        <v>0.01</v>
      </c>
      <c r="DP38">
        <v>0</v>
      </c>
      <c r="DQ38">
        <v>0.01</v>
      </c>
      <c r="DR38">
        <v>0</v>
      </c>
      <c r="DS38">
        <v>0.01</v>
      </c>
      <c r="DT38">
        <v>0.03</v>
      </c>
      <c r="DU38">
        <v>0.02</v>
      </c>
      <c r="DV38">
        <v>7.0000000000000007E-2</v>
      </c>
      <c r="DW38">
        <v>0.01</v>
      </c>
      <c r="DX38">
        <v>0</v>
      </c>
      <c r="DY38">
        <v>0.01</v>
      </c>
      <c r="DZ38">
        <v>0</v>
      </c>
      <c r="EA38">
        <v>0</v>
      </c>
      <c r="EB38">
        <v>0</v>
      </c>
      <c r="EC38">
        <v>0.01</v>
      </c>
      <c r="ED38">
        <v>0</v>
      </c>
      <c r="EE38">
        <v>0</v>
      </c>
      <c r="EF38">
        <v>0</v>
      </c>
      <c r="EG38">
        <v>0</v>
      </c>
      <c r="EH38">
        <v>0</v>
      </c>
      <c r="EI38">
        <v>0</v>
      </c>
      <c r="EJ38">
        <v>0</v>
      </c>
      <c r="EK38">
        <v>0</v>
      </c>
      <c r="EL38">
        <v>0</v>
      </c>
      <c r="EM38">
        <v>0</v>
      </c>
      <c r="EN38">
        <v>0</v>
      </c>
      <c r="EO38">
        <v>0.01</v>
      </c>
      <c r="EP38">
        <v>0</v>
      </c>
      <c r="EQ38">
        <v>0</v>
      </c>
      <c r="ER38">
        <v>0</v>
      </c>
      <c r="ES38">
        <v>0</v>
      </c>
      <c r="ET38">
        <v>0</v>
      </c>
      <c r="EU38">
        <v>0</v>
      </c>
      <c r="EV38">
        <v>0</v>
      </c>
      <c r="EW38">
        <v>0.01</v>
      </c>
      <c r="EX38">
        <v>0</v>
      </c>
      <c r="EY38">
        <v>0</v>
      </c>
      <c r="EZ38">
        <v>0</v>
      </c>
      <c r="FA38">
        <v>0</v>
      </c>
      <c r="FB38">
        <v>0</v>
      </c>
      <c r="FC38">
        <v>0</v>
      </c>
      <c r="FD38">
        <v>0</v>
      </c>
      <c r="FE38">
        <v>0.01</v>
      </c>
      <c r="FF38">
        <v>0</v>
      </c>
      <c r="FG38">
        <v>0</v>
      </c>
      <c r="FH38">
        <v>0.01</v>
      </c>
      <c r="FI38">
        <v>0</v>
      </c>
      <c r="FJ38">
        <v>0</v>
      </c>
      <c r="FK38">
        <v>0</v>
      </c>
      <c r="FL38">
        <v>0</v>
      </c>
      <c r="FM38">
        <v>0</v>
      </c>
      <c r="FN38">
        <v>0</v>
      </c>
      <c r="FO38">
        <v>0</v>
      </c>
      <c r="FP38">
        <v>0</v>
      </c>
      <c r="FQ38">
        <v>0</v>
      </c>
      <c r="FR38">
        <v>0</v>
      </c>
      <c r="FS38">
        <v>0</v>
      </c>
      <c r="FT38">
        <v>0</v>
      </c>
      <c r="FU38">
        <v>0</v>
      </c>
      <c r="FV38">
        <v>0</v>
      </c>
      <c r="FW38">
        <v>0</v>
      </c>
      <c r="FX38">
        <v>0</v>
      </c>
      <c r="FY38">
        <v>0</v>
      </c>
      <c r="FZ38">
        <v>0</v>
      </c>
      <c r="GA38">
        <v>0.01</v>
      </c>
      <c r="GB38">
        <v>0</v>
      </c>
      <c r="GC38">
        <v>0</v>
      </c>
      <c r="GD38">
        <v>0</v>
      </c>
      <c r="GE38">
        <v>0</v>
      </c>
      <c r="GF38">
        <v>0.01</v>
      </c>
      <c r="GG38">
        <v>0.01</v>
      </c>
      <c r="GH38">
        <v>0</v>
      </c>
      <c r="GI38">
        <v>0</v>
      </c>
      <c r="GJ38">
        <v>0</v>
      </c>
      <c r="GK38">
        <v>0</v>
      </c>
      <c r="GL38">
        <v>0</v>
      </c>
      <c r="GM38">
        <v>0.01</v>
      </c>
      <c r="GN38">
        <v>0</v>
      </c>
      <c r="GO38">
        <v>0</v>
      </c>
      <c r="GP38">
        <v>0</v>
      </c>
      <c r="GQ38">
        <v>0</v>
      </c>
      <c r="GR38">
        <v>0</v>
      </c>
      <c r="GS38">
        <v>0</v>
      </c>
      <c r="GT38">
        <v>0</v>
      </c>
      <c r="GU38">
        <v>0</v>
      </c>
      <c r="GV38">
        <v>0</v>
      </c>
      <c r="GW38">
        <v>0</v>
      </c>
      <c r="GX38">
        <v>0</v>
      </c>
      <c r="GY38">
        <v>0</v>
      </c>
      <c r="GZ38">
        <v>0</v>
      </c>
      <c r="HA38">
        <v>0</v>
      </c>
      <c r="HB38">
        <v>0</v>
      </c>
      <c r="HC38">
        <v>0</v>
      </c>
      <c r="HD38">
        <v>0.01</v>
      </c>
      <c r="HE38">
        <v>0.01</v>
      </c>
      <c r="HF38">
        <v>0</v>
      </c>
      <c r="HG38">
        <v>0</v>
      </c>
      <c r="HH38">
        <v>0</v>
      </c>
      <c r="HI38">
        <v>0</v>
      </c>
      <c r="HJ38">
        <v>0</v>
      </c>
      <c r="HK38">
        <v>0</v>
      </c>
      <c r="HL38">
        <v>0</v>
      </c>
      <c r="HM38">
        <v>0</v>
      </c>
      <c r="HN38">
        <v>0</v>
      </c>
      <c r="HO38">
        <v>0</v>
      </c>
      <c r="HP38">
        <v>0</v>
      </c>
      <c r="HQ38">
        <v>0</v>
      </c>
      <c r="HR38">
        <v>0</v>
      </c>
      <c r="HS38">
        <v>0</v>
      </c>
      <c r="HT38">
        <v>0</v>
      </c>
      <c r="HU38">
        <v>0</v>
      </c>
      <c r="HV38">
        <v>0.01</v>
      </c>
      <c r="HW38">
        <v>0.01</v>
      </c>
      <c r="HX38">
        <v>0</v>
      </c>
      <c r="HY38">
        <v>0.01</v>
      </c>
      <c r="HZ38">
        <v>0</v>
      </c>
      <c r="IA38">
        <v>0</v>
      </c>
      <c r="IB38">
        <v>0</v>
      </c>
      <c r="IC38">
        <v>0</v>
      </c>
      <c r="ID38">
        <v>0</v>
      </c>
      <c r="IE38">
        <v>0</v>
      </c>
      <c r="IF38">
        <v>0</v>
      </c>
      <c r="IG38">
        <v>0</v>
      </c>
      <c r="IH38">
        <v>0</v>
      </c>
      <c r="II38">
        <v>0</v>
      </c>
      <c r="IJ38">
        <v>0</v>
      </c>
      <c r="IK38">
        <v>0</v>
      </c>
      <c r="IL38">
        <v>0.01</v>
      </c>
      <c r="IM38">
        <v>0.01</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0.01</v>
      </c>
      <c r="KK38">
        <v>0</v>
      </c>
      <c r="KL38">
        <v>0.01</v>
      </c>
      <c r="KM38">
        <v>0.01</v>
      </c>
      <c r="KN38">
        <v>0</v>
      </c>
      <c r="KO38">
        <v>0</v>
      </c>
      <c r="KP38">
        <v>0</v>
      </c>
      <c r="KQ38">
        <v>0</v>
      </c>
      <c r="KR38">
        <v>0</v>
      </c>
      <c r="KS38">
        <v>0</v>
      </c>
      <c r="KT38">
        <v>0</v>
      </c>
      <c r="KU38">
        <v>0</v>
      </c>
      <c r="KV38">
        <v>0</v>
      </c>
      <c r="KW38">
        <v>0.01</v>
      </c>
      <c r="KX38">
        <v>0</v>
      </c>
      <c r="KY38">
        <v>0</v>
      </c>
      <c r="KZ38">
        <v>0</v>
      </c>
      <c r="LA38">
        <v>0</v>
      </c>
      <c r="LB38">
        <v>0</v>
      </c>
      <c r="LC38">
        <v>0</v>
      </c>
      <c r="LD38">
        <v>0</v>
      </c>
      <c r="LE38">
        <v>0</v>
      </c>
      <c r="LF38">
        <v>0</v>
      </c>
      <c r="LG38">
        <v>0</v>
      </c>
      <c r="LH38">
        <v>0</v>
      </c>
      <c r="LI38">
        <v>0</v>
      </c>
      <c r="LJ38">
        <v>0</v>
      </c>
      <c r="LK38">
        <v>0</v>
      </c>
      <c r="LL38">
        <v>0</v>
      </c>
      <c r="LM38">
        <v>0</v>
      </c>
      <c r="LN38">
        <v>0</v>
      </c>
      <c r="LO38">
        <v>0.01</v>
      </c>
      <c r="LP38">
        <v>0</v>
      </c>
      <c r="LQ38">
        <v>0</v>
      </c>
      <c r="LR38">
        <v>0.01</v>
      </c>
      <c r="LS38">
        <v>0.01</v>
      </c>
    </row>
    <row r="39" spans="1:331">
      <c r="A39" s="212" t="s">
        <v>151</v>
      </c>
      <c r="B39">
        <v>0.01</v>
      </c>
      <c r="C39">
        <v>0</v>
      </c>
      <c r="D39">
        <v>0.01</v>
      </c>
      <c r="E39">
        <v>0</v>
      </c>
      <c r="F39">
        <v>0</v>
      </c>
      <c r="G39">
        <v>0.01</v>
      </c>
      <c r="H39">
        <v>0</v>
      </c>
      <c r="I39">
        <v>0</v>
      </c>
      <c r="J39">
        <v>0</v>
      </c>
      <c r="K39">
        <v>0</v>
      </c>
      <c r="L39">
        <v>0</v>
      </c>
      <c r="M39">
        <v>0</v>
      </c>
      <c r="N39">
        <v>0.01</v>
      </c>
      <c r="O39">
        <v>0.01</v>
      </c>
      <c r="P39">
        <v>0.02</v>
      </c>
      <c r="Q39">
        <v>0</v>
      </c>
      <c r="R39">
        <v>0</v>
      </c>
      <c r="S39">
        <v>0.01</v>
      </c>
      <c r="T39">
        <v>0.01</v>
      </c>
      <c r="U39">
        <v>0</v>
      </c>
      <c r="V39">
        <v>0</v>
      </c>
      <c r="W39">
        <v>0.01</v>
      </c>
      <c r="X39">
        <v>0.01</v>
      </c>
      <c r="Y39">
        <v>0</v>
      </c>
      <c r="Z39">
        <v>0</v>
      </c>
      <c r="AA39">
        <v>0</v>
      </c>
      <c r="AB39">
        <v>0</v>
      </c>
      <c r="AC39">
        <v>0</v>
      </c>
      <c r="AD39">
        <v>0</v>
      </c>
      <c r="AE39">
        <v>0.02</v>
      </c>
      <c r="AF39">
        <v>0.01</v>
      </c>
      <c r="AG39">
        <v>0</v>
      </c>
      <c r="AH39">
        <v>0.01</v>
      </c>
      <c r="AI39">
        <v>0.01</v>
      </c>
      <c r="AJ39">
        <v>0.01</v>
      </c>
      <c r="AK39">
        <v>0</v>
      </c>
      <c r="AL39">
        <v>0</v>
      </c>
      <c r="AM39">
        <v>1</v>
      </c>
      <c r="AN39">
        <v>0</v>
      </c>
      <c r="AO39">
        <v>0</v>
      </c>
      <c r="AP39">
        <v>0.01</v>
      </c>
      <c r="AQ39">
        <v>0.02</v>
      </c>
      <c r="AR39">
        <v>0</v>
      </c>
      <c r="AS39">
        <v>0</v>
      </c>
      <c r="AT39">
        <v>0</v>
      </c>
      <c r="AU39">
        <v>0</v>
      </c>
      <c r="AV39">
        <v>0</v>
      </c>
      <c r="AW39">
        <v>0</v>
      </c>
      <c r="AX39">
        <v>0.01</v>
      </c>
      <c r="AY39">
        <v>0</v>
      </c>
      <c r="AZ39">
        <v>0.02</v>
      </c>
      <c r="BA39">
        <v>0</v>
      </c>
      <c r="BB39">
        <v>0</v>
      </c>
      <c r="BC39">
        <v>0</v>
      </c>
      <c r="BD39">
        <v>0.01</v>
      </c>
      <c r="BE39">
        <v>0</v>
      </c>
      <c r="BF39">
        <v>0.02</v>
      </c>
      <c r="BG39">
        <v>0.02</v>
      </c>
      <c r="BH39">
        <v>0.01</v>
      </c>
      <c r="BI39">
        <v>0.01</v>
      </c>
      <c r="BJ39">
        <v>0.01</v>
      </c>
      <c r="BK39">
        <v>0.01</v>
      </c>
      <c r="BL39">
        <v>0.01</v>
      </c>
      <c r="BM39">
        <v>0</v>
      </c>
      <c r="BN39">
        <v>0</v>
      </c>
      <c r="BO39">
        <v>0</v>
      </c>
      <c r="BP39">
        <v>0</v>
      </c>
      <c r="BQ39">
        <v>0.02</v>
      </c>
      <c r="BR39">
        <v>0.01</v>
      </c>
      <c r="BS39">
        <v>0.01</v>
      </c>
      <c r="BT39">
        <v>0.01</v>
      </c>
      <c r="BU39">
        <v>0.01</v>
      </c>
      <c r="BV39">
        <v>0</v>
      </c>
      <c r="BW39">
        <v>0</v>
      </c>
      <c r="BX39">
        <v>0</v>
      </c>
      <c r="BY39">
        <v>0</v>
      </c>
      <c r="BZ39">
        <v>0</v>
      </c>
      <c r="CA39">
        <v>0</v>
      </c>
      <c r="CB39">
        <v>0.02</v>
      </c>
      <c r="CC39">
        <v>0</v>
      </c>
      <c r="CD39">
        <v>0</v>
      </c>
      <c r="CE39">
        <v>0</v>
      </c>
      <c r="CF39">
        <v>0.01</v>
      </c>
      <c r="CG39">
        <v>0</v>
      </c>
      <c r="CH39">
        <v>0</v>
      </c>
      <c r="CI39">
        <v>0</v>
      </c>
      <c r="CJ39">
        <v>0</v>
      </c>
      <c r="CK39">
        <v>0.01</v>
      </c>
      <c r="CL39">
        <v>0</v>
      </c>
      <c r="CM39">
        <v>0</v>
      </c>
      <c r="CN39">
        <v>0.01</v>
      </c>
      <c r="CO39">
        <v>0.02</v>
      </c>
      <c r="CP39">
        <v>0.02</v>
      </c>
      <c r="CQ39">
        <v>0.06</v>
      </c>
      <c r="CR39">
        <v>0.02</v>
      </c>
      <c r="CS39">
        <v>0.01</v>
      </c>
      <c r="CT39">
        <v>0.02</v>
      </c>
      <c r="CU39">
        <v>0.01</v>
      </c>
      <c r="CV39">
        <v>0.01</v>
      </c>
      <c r="CW39">
        <v>0</v>
      </c>
      <c r="CX39">
        <v>0</v>
      </c>
      <c r="CY39">
        <v>0.01</v>
      </c>
      <c r="CZ39">
        <v>0</v>
      </c>
      <c r="DA39">
        <v>0.03</v>
      </c>
      <c r="DB39">
        <v>0</v>
      </c>
      <c r="DC39">
        <v>0</v>
      </c>
      <c r="DD39">
        <v>0</v>
      </c>
      <c r="DE39">
        <v>0</v>
      </c>
      <c r="DF39">
        <v>0</v>
      </c>
      <c r="DG39">
        <v>0</v>
      </c>
      <c r="DH39">
        <v>0</v>
      </c>
      <c r="DI39">
        <v>0</v>
      </c>
      <c r="DJ39">
        <v>0</v>
      </c>
      <c r="DK39">
        <v>0</v>
      </c>
      <c r="DL39">
        <v>0</v>
      </c>
      <c r="DM39">
        <v>0</v>
      </c>
      <c r="DN39">
        <v>0</v>
      </c>
      <c r="DO39">
        <v>0</v>
      </c>
      <c r="DP39">
        <v>0</v>
      </c>
      <c r="DQ39">
        <v>0</v>
      </c>
      <c r="DR39">
        <v>0</v>
      </c>
      <c r="DS39">
        <v>0</v>
      </c>
      <c r="DT39">
        <v>0.09</v>
      </c>
      <c r="DU39">
        <v>0.02</v>
      </c>
      <c r="DV39">
        <v>0.06</v>
      </c>
      <c r="DW39">
        <v>0</v>
      </c>
      <c r="DX39">
        <v>0</v>
      </c>
      <c r="DY39">
        <v>0</v>
      </c>
      <c r="DZ39">
        <v>0</v>
      </c>
      <c r="EA39">
        <v>0</v>
      </c>
      <c r="EB39">
        <v>0</v>
      </c>
      <c r="EC39">
        <v>0</v>
      </c>
      <c r="ED39">
        <v>0</v>
      </c>
      <c r="EE39">
        <v>0</v>
      </c>
      <c r="EF39">
        <v>0</v>
      </c>
      <c r="EG39">
        <v>0</v>
      </c>
      <c r="EH39">
        <v>0.01</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0.01</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0.01</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0.01</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0.01</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0.01</v>
      </c>
      <c r="KM39">
        <v>0</v>
      </c>
      <c r="KN39">
        <v>0</v>
      </c>
      <c r="KO39">
        <v>0</v>
      </c>
      <c r="KP39">
        <v>0</v>
      </c>
      <c r="KQ39">
        <v>0</v>
      </c>
      <c r="KR39">
        <v>0</v>
      </c>
      <c r="KS39">
        <v>0</v>
      </c>
      <c r="KT39">
        <v>0</v>
      </c>
      <c r="KU39">
        <v>0</v>
      </c>
      <c r="KV39">
        <v>0</v>
      </c>
      <c r="KW39">
        <v>0.01</v>
      </c>
      <c r="KX39">
        <v>0</v>
      </c>
      <c r="KY39">
        <v>0</v>
      </c>
      <c r="KZ39">
        <v>0</v>
      </c>
      <c r="LA39">
        <v>0</v>
      </c>
      <c r="LB39">
        <v>0</v>
      </c>
      <c r="LC39">
        <v>0</v>
      </c>
      <c r="LD39">
        <v>0</v>
      </c>
      <c r="LE39">
        <v>0.01</v>
      </c>
      <c r="LF39">
        <v>0</v>
      </c>
      <c r="LG39">
        <v>0</v>
      </c>
      <c r="LH39">
        <v>0</v>
      </c>
      <c r="LI39">
        <v>0</v>
      </c>
      <c r="LJ39">
        <v>0</v>
      </c>
      <c r="LK39">
        <v>0</v>
      </c>
      <c r="LL39">
        <v>0</v>
      </c>
      <c r="LM39">
        <v>0</v>
      </c>
      <c r="LN39">
        <v>0</v>
      </c>
      <c r="LO39">
        <v>0.01</v>
      </c>
      <c r="LP39">
        <v>0</v>
      </c>
      <c r="LQ39">
        <v>0</v>
      </c>
      <c r="LR39">
        <v>0.01</v>
      </c>
      <c r="LS39">
        <v>0.01</v>
      </c>
    </row>
    <row r="40" spans="1:331">
      <c r="A40" s="212" t="s">
        <v>107</v>
      </c>
      <c r="B40">
        <v>0.01</v>
      </c>
      <c r="C40">
        <v>0</v>
      </c>
      <c r="D40">
        <v>0</v>
      </c>
      <c r="E40">
        <v>0</v>
      </c>
      <c r="F40">
        <v>0</v>
      </c>
      <c r="G40">
        <v>0.01</v>
      </c>
      <c r="H40">
        <v>0</v>
      </c>
      <c r="I40">
        <v>0</v>
      </c>
      <c r="J40">
        <v>0</v>
      </c>
      <c r="K40">
        <v>0</v>
      </c>
      <c r="L40">
        <v>0</v>
      </c>
      <c r="M40">
        <v>0</v>
      </c>
      <c r="N40">
        <v>0.01</v>
      </c>
      <c r="O40">
        <v>0</v>
      </c>
      <c r="P40">
        <v>0.01</v>
      </c>
      <c r="Q40">
        <v>0.01</v>
      </c>
      <c r="R40">
        <v>0</v>
      </c>
      <c r="S40">
        <v>0</v>
      </c>
      <c r="T40">
        <v>0.01</v>
      </c>
      <c r="U40">
        <v>0</v>
      </c>
      <c r="V40">
        <v>0</v>
      </c>
      <c r="W40">
        <v>0</v>
      </c>
      <c r="X40">
        <v>0.01</v>
      </c>
      <c r="Y40">
        <v>0</v>
      </c>
      <c r="Z40">
        <v>0</v>
      </c>
      <c r="AA40">
        <v>0</v>
      </c>
      <c r="AB40">
        <v>0</v>
      </c>
      <c r="AC40">
        <v>0</v>
      </c>
      <c r="AD40">
        <v>0</v>
      </c>
      <c r="AE40">
        <v>0.01</v>
      </c>
      <c r="AF40">
        <v>0</v>
      </c>
      <c r="AG40">
        <v>0</v>
      </c>
      <c r="AH40">
        <v>0</v>
      </c>
      <c r="AI40">
        <v>0</v>
      </c>
      <c r="AJ40">
        <v>0</v>
      </c>
      <c r="AK40">
        <v>0</v>
      </c>
      <c r="AL40">
        <v>0</v>
      </c>
      <c r="AM40">
        <v>0</v>
      </c>
      <c r="AN40">
        <v>1</v>
      </c>
      <c r="AO40">
        <v>0</v>
      </c>
      <c r="AP40">
        <v>0</v>
      </c>
      <c r="AQ40">
        <v>0.01</v>
      </c>
      <c r="AR40">
        <v>0</v>
      </c>
      <c r="AS40">
        <v>0</v>
      </c>
      <c r="AT40">
        <v>0</v>
      </c>
      <c r="AU40">
        <v>0</v>
      </c>
      <c r="AV40">
        <v>0</v>
      </c>
      <c r="AW40">
        <v>0</v>
      </c>
      <c r="AX40">
        <v>0</v>
      </c>
      <c r="AY40">
        <v>0</v>
      </c>
      <c r="AZ40">
        <v>0.01</v>
      </c>
      <c r="BA40">
        <v>0</v>
      </c>
      <c r="BB40">
        <v>0</v>
      </c>
      <c r="BC40">
        <v>0</v>
      </c>
      <c r="BD40">
        <v>0.01</v>
      </c>
      <c r="BE40">
        <v>0</v>
      </c>
      <c r="BF40">
        <v>0.01</v>
      </c>
      <c r="BG40">
        <v>0.01</v>
      </c>
      <c r="BH40">
        <v>0</v>
      </c>
      <c r="BI40">
        <v>0</v>
      </c>
      <c r="BJ40">
        <v>0.01</v>
      </c>
      <c r="BK40">
        <v>0</v>
      </c>
      <c r="BL40">
        <v>0.01</v>
      </c>
      <c r="BM40">
        <v>0</v>
      </c>
      <c r="BN40">
        <v>0</v>
      </c>
      <c r="BO40">
        <v>0</v>
      </c>
      <c r="BP40">
        <v>0</v>
      </c>
      <c r="BQ40">
        <v>0.01</v>
      </c>
      <c r="BR40">
        <v>0</v>
      </c>
      <c r="BS40">
        <v>0.01</v>
      </c>
      <c r="BT40">
        <v>0</v>
      </c>
      <c r="BU40">
        <v>0</v>
      </c>
      <c r="BV40">
        <v>0</v>
      </c>
      <c r="BW40">
        <v>0</v>
      </c>
      <c r="BX40">
        <v>0</v>
      </c>
      <c r="BY40">
        <v>0</v>
      </c>
      <c r="BZ40">
        <v>0</v>
      </c>
      <c r="CA40">
        <v>0</v>
      </c>
      <c r="CB40">
        <v>0.01</v>
      </c>
      <c r="CC40">
        <v>0</v>
      </c>
      <c r="CD40">
        <v>0</v>
      </c>
      <c r="CE40">
        <v>0</v>
      </c>
      <c r="CF40">
        <v>0</v>
      </c>
      <c r="CG40">
        <v>0</v>
      </c>
      <c r="CH40">
        <v>0</v>
      </c>
      <c r="CI40">
        <v>0</v>
      </c>
      <c r="CJ40">
        <v>0</v>
      </c>
      <c r="CK40">
        <v>0.01</v>
      </c>
      <c r="CL40">
        <v>0</v>
      </c>
      <c r="CM40">
        <v>0</v>
      </c>
      <c r="CN40">
        <v>0.15</v>
      </c>
      <c r="CO40">
        <v>0.01</v>
      </c>
      <c r="CP40">
        <v>0.01</v>
      </c>
      <c r="CQ40">
        <v>0.04</v>
      </c>
      <c r="CR40">
        <v>0.01</v>
      </c>
      <c r="CS40">
        <v>0</v>
      </c>
      <c r="CT40">
        <v>0.01</v>
      </c>
      <c r="CU40">
        <v>0.01</v>
      </c>
      <c r="CV40">
        <v>0</v>
      </c>
      <c r="CW40">
        <v>0</v>
      </c>
      <c r="CX40">
        <v>0</v>
      </c>
      <c r="CY40">
        <v>0.01</v>
      </c>
      <c r="CZ40">
        <v>0</v>
      </c>
      <c r="DA40">
        <v>0.02</v>
      </c>
      <c r="DB40">
        <v>0</v>
      </c>
      <c r="DC40">
        <v>0</v>
      </c>
      <c r="DD40">
        <v>0.01</v>
      </c>
      <c r="DE40">
        <v>0</v>
      </c>
      <c r="DF40">
        <v>0</v>
      </c>
      <c r="DG40">
        <v>0</v>
      </c>
      <c r="DH40">
        <v>0</v>
      </c>
      <c r="DI40">
        <v>0</v>
      </c>
      <c r="DJ40">
        <v>0</v>
      </c>
      <c r="DK40">
        <v>0</v>
      </c>
      <c r="DL40">
        <v>0</v>
      </c>
      <c r="DM40">
        <v>0</v>
      </c>
      <c r="DN40">
        <v>0.01</v>
      </c>
      <c r="DO40">
        <v>0</v>
      </c>
      <c r="DP40">
        <v>0.01</v>
      </c>
      <c r="DQ40">
        <v>0</v>
      </c>
      <c r="DR40">
        <v>0</v>
      </c>
      <c r="DS40">
        <v>0</v>
      </c>
      <c r="DT40">
        <v>0.02</v>
      </c>
      <c r="DU40">
        <v>0.01</v>
      </c>
      <c r="DV40">
        <v>0.03</v>
      </c>
      <c r="DW40">
        <v>0.01</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0.01</v>
      </c>
      <c r="FY40">
        <v>0</v>
      </c>
      <c r="FZ40">
        <v>0</v>
      </c>
      <c r="GA40">
        <v>0</v>
      </c>
      <c r="GB40">
        <v>0</v>
      </c>
      <c r="GC40">
        <v>0</v>
      </c>
      <c r="GD40">
        <v>0</v>
      </c>
      <c r="GE40">
        <v>0</v>
      </c>
      <c r="GF40">
        <v>0.01</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0.01</v>
      </c>
      <c r="HE40">
        <v>0</v>
      </c>
      <c r="HF40">
        <v>0</v>
      </c>
      <c r="HG40">
        <v>0</v>
      </c>
      <c r="HH40">
        <v>0</v>
      </c>
      <c r="HI40">
        <v>0</v>
      </c>
      <c r="HJ40">
        <v>0</v>
      </c>
      <c r="HK40">
        <v>0</v>
      </c>
      <c r="HL40">
        <v>0</v>
      </c>
      <c r="HM40">
        <v>0</v>
      </c>
      <c r="HN40">
        <v>0</v>
      </c>
      <c r="HO40">
        <v>0</v>
      </c>
      <c r="HP40">
        <v>0</v>
      </c>
      <c r="HQ40">
        <v>0</v>
      </c>
      <c r="HR40">
        <v>0</v>
      </c>
      <c r="HS40">
        <v>0</v>
      </c>
      <c r="HT40">
        <v>0</v>
      </c>
      <c r="HU40">
        <v>0</v>
      </c>
      <c r="HV40">
        <v>0</v>
      </c>
      <c r="HW40">
        <v>0.01</v>
      </c>
      <c r="HX40">
        <v>0</v>
      </c>
      <c r="HY40">
        <v>0</v>
      </c>
      <c r="HZ40">
        <v>0</v>
      </c>
      <c r="IA40">
        <v>0</v>
      </c>
      <c r="IB40">
        <v>0</v>
      </c>
      <c r="IC40">
        <v>0</v>
      </c>
      <c r="ID40">
        <v>0</v>
      </c>
      <c r="IE40">
        <v>0.01</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0.01</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0.01</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0.01</v>
      </c>
      <c r="LL40">
        <v>0</v>
      </c>
      <c r="LM40">
        <v>0</v>
      </c>
      <c r="LN40">
        <v>0</v>
      </c>
      <c r="LO40">
        <v>0.01</v>
      </c>
      <c r="LP40">
        <v>0</v>
      </c>
      <c r="LQ40">
        <v>0</v>
      </c>
      <c r="LR40">
        <v>0.01</v>
      </c>
      <c r="LS40">
        <v>0.01</v>
      </c>
    </row>
    <row r="41" spans="1:331">
      <c r="A41" s="212" t="s">
        <v>138</v>
      </c>
      <c r="B41">
        <v>0.01</v>
      </c>
      <c r="C41">
        <v>0</v>
      </c>
      <c r="D41">
        <v>0</v>
      </c>
      <c r="E41">
        <v>0.01</v>
      </c>
      <c r="F41">
        <v>0</v>
      </c>
      <c r="G41">
        <v>0.01</v>
      </c>
      <c r="H41">
        <v>0</v>
      </c>
      <c r="I41">
        <v>0</v>
      </c>
      <c r="J41">
        <v>0</v>
      </c>
      <c r="K41">
        <v>0</v>
      </c>
      <c r="L41">
        <v>0</v>
      </c>
      <c r="M41">
        <v>0</v>
      </c>
      <c r="N41">
        <v>0.02</v>
      </c>
      <c r="O41">
        <v>0</v>
      </c>
      <c r="P41">
        <v>0.01</v>
      </c>
      <c r="Q41">
        <v>0.01</v>
      </c>
      <c r="R41">
        <v>0</v>
      </c>
      <c r="S41">
        <v>0.01</v>
      </c>
      <c r="T41">
        <v>0.01</v>
      </c>
      <c r="U41">
        <v>0</v>
      </c>
      <c r="V41">
        <v>0</v>
      </c>
      <c r="W41">
        <v>0.01</v>
      </c>
      <c r="X41">
        <v>0.01</v>
      </c>
      <c r="Y41">
        <v>0</v>
      </c>
      <c r="Z41">
        <v>0</v>
      </c>
      <c r="AA41">
        <v>0</v>
      </c>
      <c r="AB41">
        <v>0</v>
      </c>
      <c r="AC41">
        <v>0</v>
      </c>
      <c r="AD41">
        <v>0</v>
      </c>
      <c r="AE41">
        <v>0.02</v>
      </c>
      <c r="AF41">
        <v>0.01</v>
      </c>
      <c r="AG41">
        <v>0</v>
      </c>
      <c r="AH41">
        <v>0</v>
      </c>
      <c r="AI41">
        <v>0</v>
      </c>
      <c r="AJ41">
        <v>0</v>
      </c>
      <c r="AK41">
        <v>0</v>
      </c>
      <c r="AL41">
        <v>0</v>
      </c>
      <c r="AM41">
        <v>0</v>
      </c>
      <c r="AN41">
        <v>0</v>
      </c>
      <c r="AO41">
        <v>1</v>
      </c>
      <c r="AP41">
        <v>0.01</v>
      </c>
      <c r="AQ41">
        <v>0.01</v>
      </c>
      <c r="AR41">
        <v>0</v>
      </c>
      <c r="AS41">
        <v>0</v>
      </c>
      <c r="AT41">
        <v>0</v>
      </c>
      <c r="AU41">
        <v>0</v>
      </c>
      <c r="AV41">
        <v>0</v>
      </c>
      <c r="AW41">
        <v>0</v>
      </c>
      <c r="AX41">
        <v>0</v>
      </c>
      <c r="AY41">
        <v>0</v>
      </c>
      <c r="AZ41">
        <v>0.02</v>
      </c>
      <c r="BA41">
        <v>0</v>
      </c>
      <c r="BB41">
        <v>0</v>
      </c>
      <c r="BC41">
        <v>0</v>
      </c>
      <c r="BD41">
        <v>0.01</v>
      </c>
      <c r="BE41">
        <v>0</v>
      </c>
      <c r="BF41">
        <v>0.02</v>
      </c>
      <c r="BG41">
        <v>0.01</v>
      </c>
      <c r="BH41">
        <v>0.01</v>
      </c>
      <c r="BI41">
        <v>0.01</v>
      </c>
      <c r="BJ41">
        <v>0.01</v>
      </c>
      <c r="BK41">
        <v>0</v>
      </c>
      <c r="BL41">
        <v>0.01</v>
      </c>
      <c r="BM41">
        <v>0</v>
      </c>
      <c r="BN41">
        <v>0</v>
      </c>
      <c r="BO41">
        <v>0</v>
      </c>
      <c r="BP41">
        <v>0</v>
      </c>
      <c r="BQ41">
        <v>0.02</v>
      </c>
      <c r="BR41">
        <v>0.01</v>
      </c>
      <c r="BS41">
        <v>0.01</v>
      </c>
      <c r="BT41">
        <v>0.01</v>
      </c>
      <c r="BU41">
        <v>0.01</v>
      </c>
      <c r="BV41">
        <v>0</v>
      </c>
      <c r="BW41">
        <v>0</v>
      </c>
      <c r="BX41">
        <v>0</v>
      </c>
      <c r="BY41">
        <v>0</v>
      </c>
      <c r="BZ41">
        <v>0</v>
      </c>
      <c r="CA41">
        <v>0</v>
      </c>
      <c r="CB41">
        <v>0.02</v>
      </c>
      <c r="CC41">
        <v>0</v>
      </c>
      <c r="CD41">
        <v>0</v>
      </c>
      <c r="CE41">
        <v>0</v>
      </c>
      <c r="CF41">
        <v>0.01</v>
      </c>
      <c r="CG41">
        <v>0</v>
      </c>
      <c r="CH41">
        <v>0</v>
      </c>
      <c r="CI41">
        <v>0</v>
      </c>
      <c r="CJ41">
        <v>0</v>
      </c>
      <c r="CK41">
        <v>0.01</v>
      </c>
      <c r="CL41">
        <v>0</v>
      </c>
      <c r="CM41">
        <v>0</v>
      </c>
      <c r="CN41">
        <v>0.28000000000000003</v>
      </c>
      <c r="CO41">
        <v>0.02</v>
      </c>
      <c r="CP41">
        <v>0.02</v>
      </c>
      <c r="CQ41">
        <v>0.05</v>
      </c>
      <c r="CR41">
        <v>0.02</v>
      </c>
      <c r="CS41">
        <v>0</v>
      </c>
      <c r="CT41">
        <v>0.02</v>
      </c>
      <c r="CU41">
        <v>0.01</v>
      </c>
      <c r="CV41">
        <v>0</v>
      </c>
      <c r="CW41">
        <v>0</v>
      </c>
      <c r="CX41">
        <v>0</v>
      </c>
      <c r="CY41">
        <v>0.01</v>
      </c>
      <c r="CZ41">
        <v>0</v>
      </c>
      <c r="DA41">
        <v>0.01</v>
      </c>
      <c r="DB41">
        <v>0</v>
      </c>
      <c r="DC41">
        <v>0</v>
      </c>
      <c r="DD41">
        <v>0</v>
      </c>
      <c r="DE41">
        <v>0</v>
      </c>
      <c r="DF41">
        <v>0</v>
      </c>
      <c r="DG41">
        <v>0</v>
      </c>
      <c r="DH41">
        <v>0</v>
      </c>
      <c r="DI41">
        <v>0.02</v>
      </c>
      <c r="DJ41">
        <v>0</v>
      </c>
      <c r="DK41">
        <v>0</v>
      </c>
      <c r="DL41">
        <v>0</v>
      </c>
      <c r="DM41">
        <v>0</v>
      </c>
      <c r="DN41">
        <v>0</v>
      </c>
      <c r="DO41">
        <v>0</v>
      </c>
      <c r="DP41">
        <v>0</v>
      </c>
      <c r="DQ41">
        <v>0.01</v>
      </c>
      <c r="DR41">
        <v>0</v>
      </c>
      <c r="DS41">
        <v>0</v>
      </c>
      <c r="DT41">
        <v>0.02</v>
      </c>
      <c r="DU41">
        <v>0.02</v>
      </c>
      <c r="DV41">
        <v>0.05</v>
      </c>
      <c r="DW41">
        <v>0.01</v>
      </c>
      <c r="DX41">
        <v>0</v>
      </c>
      <c r="DY41">
        <v>0.01</v>
      </c>
      <c r="DZ41">
        <v>0.01</v>
      </c>
      <c r="EA41">
        <v>0</v>
      </c>
      <c r="EB41">
        <v>0</v>
      </c>
      <c r="EC41">
        <v>0</v>
      </c>
      <c r="ED41">
        <v>0</v>
      </c>
      <c r="EE41">
        <v>0</v>
      </c>
      <c r="EF41">
        <v>0</v>
      </c>
      <c r="EG41">
        <v>0</v>
      </c>
      <c r="EH41">
        <v>0</v>
      </c>
      <c r="EI41">
        <v>0</v>
      </c>
      <c r="EJ41">
        <v>0</v>
      </c>
      <c r="EK41">
        <v>0</v>
      </c>
      <c r="EL41">
        <v>0</v>
      </c>
      <c r="EM41">
        <v>0</v>
      </c>
      <c r="EN41">
        <v>0</v>
      </c>
      <c r="EO41">
        <v>0.01</v>
      </c>
      <c r="EP41">
        <v>0</v>
      </c>
      <c r="EQ41">
        <v>0</v>
      </c>
      <c r="ER41">
        <v>0</v>
      </c>
      <c r="ES41">
        <v>0</v>
      </c>
      <c r="ET41">
        <v>0</v>
      </c>
      <c r="EU41">
        <v>0</v>
      </c>
      <c r="EV41">
        <v>0</v>
      </c>
      <c r="EW41">
        <v>0</v>
      </c>
      <c r="EX41">
        <v>0</v>
      </c>
      <c r="EY41">
        <v>0</v>
      </c>
      <c r="EZ41">
        <v>0</v>
      </c>
      <c r="FA41">
        <v>0</v>
      </c>
      <c r="FB41">
        <v>0</v>
      </c>
      <c r="FC41">
        <v>0.01</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0.01</v>
      </c>
      <c r="GB41">
        <v>0</v>
      </c>
      <c r="GC41">
        <v>0</v>
      </c>
      <c r="GD41">
        <v>0</v>
      </c>
      <c r="GE41">
        <v>0</v>
      </c>
      <c r="GF41">
        <v>0.01</v>
      </c>
      <c r="GG41">
        <v>0.01</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0.01</v>
      </c>
      <c r="HE41">
        <v>0.01</v>
      </c>
      <c r="HF41">
        <v>0</v>
      </c>
      <c r="HG41">
        <v>0</v>
      </c>
      <c r="HH41">
        <v>0</v>
      </c>
      <c r="HI41">
        <v>0</v>
      </c>
      <c r="HJ41">
        <v>0</v>
      </c>
      <c r="HK41">
        <v>0</v>
      </c>
      <c r="HL41">
        <v>0</v>
      </c>
      <c r="HM41">
        <v>0</v>
      </c>
      <c r="HN41">
        <v>0</v>
      </c>
      <c r="HO41">
        <v>0</v>
      </c>
      <c r="HP41">
        <v>0</v>
      </c>
      <c r="HQ41">
        <v>0</v>
      </c>
      <c r="HR41">
        <v>0</v>
      </c>
      <c r="HS41">
        <v>0</v>
      </c>
      <c r="HT41">
        <v>0</v>
      </c>
      <c r="HU41">
        <v>0</v>
      </c>
      <c r="HV41">
        <v>0</v>
      </c>
      <c r="HW41">
        <v>0.01</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0.01</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0.01</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0.01</v>
      </c>
      <c r="LS41">
        <v>0.01</v>
      </c>
    </row>
    <row r="42" spans="1:331">
      <c r="A42" s="212" t="s">
        <v>129</v>
      </c>
      <c r="B42">
        <v>0.01</v>
      </c>
      <c r="C42">
        <v>0</v>
      </c>
      <c r="D42">
        <v>0</v>
      </c>
      <c r="E42">
        <v>0.01</v>
      </c>
      <c r="F42">
        <v>0</v>
      </c>
      <c r="G42">
        <v>0.01</v>
      </c>
      <c r="H42">
        <v>0</v>
      </c>
      <c r="I42">
        <v>0</v>
      </c>
      <c r="J42">
        <v>0</v>
      </c>
      <c r="K42">
        <v>0</v>
      </c>
      <c r="L42">
        <v>0</v>
      </c>
      <c r="M42">
        <v>0</v>
      </c>
      <c r="N42">
        <v>0.01</v>
      </c>
      <c r="O42">
        <v>0.01</v>
      </c>
      <c r="P42">
        <v>0</v>
      </c>
      <c r="Q42">
        <v>0</v>
      </c>
      <c r="R42">
        <v>0.01</v>
      </c>
      <c r="S42">
        <v>0.05</v>
      </c>
      <c r="T42">
        <v>0.01</v>
      </c>
      <c r="U42">
        <v>0.02</v>
      </c>
      <c r="V42">
        <v>0</v>
      </c>
      <c r="W42">
        <v>0.05</v>
      </c>
      <c r="X42">
        <v>0.01</v>
      </c>
      <c r="Y42">
        <v>0.02</v>
      </c>
      <c r="Z42">
        <v>0</v>
      </c>
      <c r="AA42">
        <v>0</v>
      </c>
      <c r="AB42">
        <v>0</v>
      </c>
      <c r="AC42">
        <v>0.01</v>
      </c>
      <c r="AD42">
        <v>0.01</v>
      </c>
      <c r="AE42">
        <v>0.04</v>
      </c>
      <c r="AF42">
        <v>0.02</v>
      </c>
      <c r="AG42">
        <v>0.01</v>
      </c>
      <c r="AH42">
        <v>0.01</v>
      </c>
      <c r="AI42">
        <v>0.01</v>
      </c>
      <c r="AJ42">
        <v>0.01</v>
      </c>
      <c r="AK42">
        <v>0.01</v>
      </c>
      <c r="AL42">
        <v>0.01</v>
      </c>
      <c r="AM42">
        <v>0.01</v>
      </c>
      <c r="AN42">
        <v>0</v>
      </c>
      <c r="AO42">
        <v>0.01</v>
      </c>
      <c r="AP42">
        <v>1</v>
      </c>
      <c r="AQ42">
        <v>0.03</v>
      </c>
      <c r="AR42">
        <v>0.01</v>
      </c>
      <c r="AS42">
        <v>0.01</v>
      </c>
      <c r="AT42">
        <v>0.01</v>
      </c>
      <c r="AU42">
        <v>0.01</v>
      </c>
      <c r="AV42">
        <v>0.01</v>
      </c>
      <c r="AW42">
        <v>0</v>
      </c>
      <c r="AX42">
        <v>0.01</v>
      </c>
      <c r="AY42">
        <v>0.01</v>
      </c>
      <c r="AZ42">
        <v>0.05</v>
      </c>
      <c r="BA42">
        <v>0.01</v>
      </c>
      <c r="BB42">
        <v>0.01</v>
      </c>
      <c r="BC42">
        <v>0.01</v>
      </c>
      <c r="BD42">
        <v>0.03</v>
      </c>
      <c r="BE42">
        <v>0</v>
      </c>
      <c r="BF42">
        <v>0.04</v>
      </c>
      <c r="BG42">
        <v>0.03</v>
      </c>
      <c r="BH42">
        <v>0.02</v>
      </c>
      <c r="BI42">
        <v>0.01</v>
      </c>
      <c r="BJ42">
        <v>0.02</v>
      </c>
      <c r="BK42">
        <v>0.01</v>
      </c>
      <c r="BL42">
        <v>0.03</v>
      </c>
      <c r="BM42">
        <v>0.01</v>
      </c>
      <c r="BN42">
        <v>0.01</v>
      </c>
      <c r="BO42">
        <v>0.01</v>
      </c>
      <c r="BP42">
        <v>0.01</v>
      </c>
      <c r="BQ42">
        <v>0.05</v>
      </c>
      <c r="BR42">
        <v>0.01</v>
      </c>
      <c r="BS42">
        <v>0.02</v>
      </c>
      <c r="BT42">
        <v>0.02</v>
      </c>
      <c r="BU42">
        <v>0.02</v>
      </c>
      <c r="BV42">
        <v>0.01</v>
      </c>
      <c r="BW42">
        <v>0</v>
      </c>
      <c r="BX42">
        <v>0.01</v>
      </c>
      <c r="BY42">
        <v>0.01</v>
      </c>
      <c r="BZ42">
        <v>0.01</v>
      </c>
      <c r="CA42">
        <v>0.01</v>
      </c>
      <c r="CB42">
        <v>0.05</v>
      </c>
      <c r="CC42">
        <v>0.01</v>
      </c>
      <c r="CD42">
        <v>0.01</v>
      </c>
      <c r="CE42">
        <v>0.01</v>
      </c>
      <c r="CF42">
        <v>0.01</v>
      </c>
      <c r="CG42">
        <v>0.01</v>
      </c>
      <c r="CH42">
        <v>0.01</v>
      </c>
      <c r="CI42">
        <v>0.01</v>
      </c>
      <c r="CJ42">
        <v>0.01</v>
      </c>
      <c r="CK42">
        <v>0.03</v>
      </c>
      <c r="CL42">
        <v>0</v>
      </c>
      <c r="CM42">
        <v>0</v>
      </c>
      <c r="CN42">
        <v>0.03</v>
      </c>
      <c r="CO42">
        <v>0.04</v>
      </c>
      <c r="CP42">
        <v>0.05</v>
      </c>
      <c r="CQ42">
        <v>0.13</v>
      </c>
      <c r="CR42">
        <v>0.04</v>
      </c>
      <c r="CS42">
        <v>0.01</v>
      </c>
      <c r="CT42">
        <v>0.04</v>
      </c>
      <c r="CU42">
        <v>0.01</v>
      </c>
      <c r="CV42">
        <v>0</v>
      </c>
      <c r="CW42">
        <v>0</v>
      </c>
      <c r="CX42">
        <v>0</v>
      </c>
      <c r="CY42">
        <v>0</v>
      </c>
      <c r="CZ42">
        <v>0.01</v>
      </c>
      <c r="DA42">
        <v>0</v>
      </c>
      <c r="DB42">
        <v>0.01</v>
      </c>
      <c r="DC42">
        <v>0</v>
      </c>
      <c r="DD42">
        <v>0.02</v>
      </c>
      <c r="DE42">
        <v>0</v>
      </c>
      <c r="DF42">
        <v>0</v>
      </c>
      <c r="DG42">
        <v>0</v>
      </c>
      <c r="DH42">
        <v>0</v>
      </c>
      <c r="DI42">
        <v>0.02</v>
      </c>
      <c r="DJ42">
        <v>0</v>
      </c>
      <c r="DK42">
        <v>0.01</v>
      </c>
      <c r="DL42">
        <v>0</v>
      </c>
      <c r="DM42">
        <v>0</v>
      </c>
      <c r="DN42">
        <v>0.03</v>
      </c>
      <c r="DO42">
        <v>0.01</v>
      </c>
      <c r="DP42">
        <v>0</v>
      </c>
      <c r="DQ42">
        <v>0.02</v>
      </c>
      <c r="DR42">
        <v>0</v>
      </c>
      <c r="DS42">
        <v>0.01</v>
      </c>
      <c r="DT42">
        <v>0.32</v>
      </c>
      <c r="DU42">
        <v>0.04</v>
      </c>
      <c r="DV42">
        <v>0.13</v>
      </c>
      <c r="DW42">
        <v>0.02</v>
      </c>
      <c r="DX42">
        <v>0</v>
      </c>
      <c r="DY42">
        <v>0</v>
      </c>
      <c r="DZ42">
        <v>0</v>
      </c>
      <c r="EA42">
        <v>0</v>
      </c>
      <c r="EB42">
        <v>0</v>
      </c>
      <c r="EC42">
        <v>0.01</v>
      </c>
      <c r="ED42">
        <v>0</v>
      </c>
      <c r="EE42">
        <v>0</v>
      </c>
      <c r="EF42">
        <v>0.02</v>
      </c>
      <c r="EG42">
        <v>0</v>
      </c>
      <c r="EH42">
        <v>0</v>
      </c>
      <c r="EI42">
        <v>0</v>
      </c>
      <c r="EJ42">
        <v>0</v>
      </c>
      <c r="EK42">
        <v>0</v>
      </c>
      <c r="EL42">
        <v>0</v>
      </c>
      <c r="EM42">
        <v>0</v>
      </c>
      <c r="EN42">
        <v>0</v>
      </c>
      <c r="EO42">
        <v>0.01</v>
      </c>
      <c r="EP42">
        <v>0</v>
      </c>
      <c r="EQ42">
        <v>0</v>
      </c>
      <c r="ER42">
        <v>0</v>
      </c>
      <c r="ES42">
        <v>0</v>
      </c>
      <c r="ET42">
        <v>0</v>
      </c>
      <c r="EU42">
        <v>0</v>
      </c>
      <c r="EV42">
        <v>0</v>
      </c>
      <c r="EW42">
        <v>0</v>
      </c>
      <c r="EX42">
        <v>0</v>
      </c>
      <c r="EY42">
        <v>0</v>
      </c>
      <c r="EZ42">
        <v>0</v>
      </c>
      <c r="FA42">
        <v>0</v>
      </c>
      <c r="FB42">
        <v>0</v>
      </c>
      <c r="FC42">
        <v>0.03</v>
      </c>
      <c r="FD42">
        <v>0</v>
      </c>
      <c r="FE42">
        <v>0</v>
      </c>
      <c r="FF42">
        <v>0</v>
      </c>
      <c r="FG42">
        <v>0.01</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0.01</v>
      </c>
      <c r="GD42">
        <v>0</v>
      </c>
      <c r="GE42">
        <v>0</v>
      </c>
      <c r="GF42">
        <v>0</v>
      </c>
      <c r="GG42">
        <v>0.01</v>
      </c>
      <c r="GH42">
        <v>0</v>
      </c>
      <c r="GI42">
        <v>0</v>
      </c>
      <c r="GJ42">
        <v>0</v>
      </c>
      <c r="GK42">
        <v>0</v>
      </c>
      <c r="GL42">
        <v>0.01</v>
      </c>
      <c r="GM42">
        <v>0</v>
      </c>
      <c r="GN42">
        <v>0</v>
      </c>
      <c r="GO42">
        <v>0</v>
      </c>
      <c r="GP42">
        <v>0</v>
      </c>
      <c r="GQ42">
        <v>0</v>
      </c>
      <c r="GR42">
        <v>0</v>
      </c>
      <c r="GS42">
        <v>0</v>
      </c>
      <c r="GT42">
        <v>0</v>
      </c>
      <c r="GU42">
        <v>0</v>
      </c>
      <c r="GV42">
        <v>0</v>
      </c>
      <c r="GW42">
        <v>0</v>
      </c>
      <c r="GX42">
        <v>0</v>
      </c>
      <c r="GY42">
        <v>0.01</v>
      </c>
      <c r="GZ42">
        <v>0</v>
      </c>
      <c r="HA42">
        <v>0</v>
      </c>
      <c r="HB42">
        <v>0</v>
      </c>
      <c r="HC42">
        <v>0</v>
      </c>
      <c r="HD42">
        <v>0.01</v>
      </c>
      <c r="HE42">
        <v>0</v>
      </c>
      <c r="HF42">
        <v>0.01</v>
      </c>
      <c r="HG42">
        <v>0</v>
      </c>
      <c r="HH42">
        <v>0.01</v>
      </c>
      <c r="HI42">
        <v>0</v>
      </c>
      <c r="HJ42">
        <v>0.01</v>
      </c>
      <c r="HK42">
        <v>0</v>
      </c>
      <c r="HL42">
        <v>0</v>
      </c>
      <c r="HM42">
        <v>0</v>
      </c>
      <c r="HN42">
        <v>0</v>
      </c>
      <c r="HO42">
        <v>0</v>
      </c>
      <c r="HP42">
        <v>0</v>
      </c>
      <c r="HQ42">
        <v>0</v>
      </c>
      <c r="HR42">
        <v>0</v>
      </c>
      <c r="HS42">
        <v>0</v>
      </c>
      <c r="HT42">
        <v>0</v>
      </c>
      <c r="HU42">
        <v>0.01</v>
      </c>
      <c r="HV42">
        <v>0</v>
      </c>
      <c r="HW42">
        <v>0</v>
      </c>
      <c r="HX42">
        <v>0</v>
      </c>
      <c r="HY42">
        <v>0</v>
      </c>
      <c r="HZ42">
        <v>0</v>
      </c>
      <c r="IA42">
        <v>0</v>
      </c>
      <c r="IB42">
        <v>0</v>
      </c>
      <c r="IC42">
        <v>0</v>
      </c>
      <c r="ID42">
        <v>0</v>
      </c>
      <c r="IE42">
        <v>0.01</v>
      </c>
      <c r="IF42">
        <v>0</v>
      </c>
      <c r="IG42">
        <v>0.01</v>
      </c>
      <c r="IH42">
        <v>0</v>
      </c>
      <c r="II42">
        <v>0</v>
      </c>
      <c r="IJ42">
        <v>0</v>
      </c>
      <c r="IK42">
        <v>0</v>
      </c>
      <c r="IL42">
        <v>0</v>
      </c>
      <c r="IM42">
        <v>0</v>
      </c>
      <c r="IN42">
        <v>0</v>
      </c>
      <c r="IO42">
        <v>0</v>
      </c>
      <c r="IP42">
        <v>0</v>
      </c>
      <c r="IQ42">
        <v>0</v>
      </c>
      <c r="IR42">
        <v>0.01</v>
      </c>
      <c r="IS42">
        <v>0</v>
      </c>
      <c r="IT42">
        <v>0</v>
      </c>
      <c r="IU42">
        <v>0</v>
      </c>
      <c r="IV42">
        <v>0</v>
      </c>
      <c r="IW42">
        <v>0</v>
      </c>
      <c r="IX42">
        <v>0</v>
      </c>
      <c r="IY42">
        <v>0</v>
      </c>
      <c r="IZ42">
        <v>0</v>
      </c>
      <c r="JA42">
        <v>0</v>
      </c>
      <c r="JB42">
        <v>0</v>
      </c>
      <c r="JC42">
        <v>0</v>
      </c>
      <c r="JD42">
        <v>0</v>
      </c>
      <c r="JE42">
        <v>0.01</v>
      </c>
      <c r="JF42">
        <v>0</v>
      </c>
      <c r="JG42">
        <v>0.01</v>
      </c>
      <c r="JH42">
        <v>0</v>
      </c>
      <c r="JI42">
        <v>0</v>
      </c>
      <c r="JJ42">
        <v>0</v>
      </c>
      <c r="JK42">
        <v>0</v>
      </c>
      <c r="JL42">
        <v>0</v>
      </c>
      <c r="JM42">
        <v>0.01</v>
      </c>
      <c r="JN42">
        <v>0</v>
      </c>
      <c r="JO42">
        <v>0</v>
      </c>
      <c r="JP42">
        <v>0</v>
      </c>
      <c r="JQ42">
        <v>0</v>
      </c>
      <c r="JR42">
        <v>0</v>
      </c>
      <c r="JS42">
        <v>0</v>
      </c>
      <c r="JT42">
        <v>0</v>
      </c>
      <c r="JU42">
        <v>0</v>
      </c>
      <c r="JV42">
        <v>0</v>
      </c>
      <c r="JW42">
        <v>0</v>
      </c>
      <c r="JX42">
        <v>0</v>
      </c>
      <c r="JY42">
        <v>0</v>
      </c>
      <c r="JZ42">
        <v>0</v>
      </c>
      <c r="KA42">
        <v>0</v>
      </c>
      <c r="KB42">
        <v>0</v>
      </c>
      <c r="KC42">
        <v>0.01</v>
      </c>
      <c r="KD42">
        <v>0.01</v>
      </c>
      <c r="KE42">
        <v>0</v>
      </c>
      <c r="KF42">
        <v>0</v>
      </c>
      <c r="KG42">
        <v>0</v>
      </c>
      <c r="KH42">
        <v>0</v>
      </c>
      <c r="KI42">
        <v>0.01</v>
      </c>
      <c r="KJ42">
        <v>0.01</v>
      </c>
      <c r="KK42">
        <v>0</v>
      </c>
      <c r="KL42">
        <v>0</v>
      </c>
      <c r="KM42">
        <v>0.01</v>
      </c>
      <c r="KN42">
        <v>0</v>
      </c>
      <c r="KO42">
        <v>0</v>
      </c>
      <c r="KP42">
        <v>0</v>
      </c>
      <c r="KQ42">
        <v>0</v>
      </c>
      <c r="KR42">
        <v>0</v>
      </c>
      <c r="KS42">
        <v>0</v>
      </c>
      <c r="KT42">
        <v>0</v>
      </c>
      <c r="KU42">
        <v>0</v>
      </c>
      <c r="KV42">
        <v>0</v>
      </c>
      <c r="KW42">
        <v>0.01</v>
      </c>
      <c r="KX42">
        <v>0</v>
      </c>
      <c r="KY42">
        <v>0</v>
      </c>
      <c r="KZ42">
        <v>0</v>
      </c>
      <c r="LA42">
        <v>0</v>
      </c>
      <c r="LB42">
        <v>0</v>
      </c>
      <c r="LC42">
        <v>0</v>
      </c>
      <c r="LD42">
        <v>0</v>
      </c>
      <c r="LE42">
        <v>0.01</v>
      </c>
      <c r="LF42">
        <v>0</v>
      </c>
      <c r="LG42">
        <v>0</v>
      </c>
      <c r="LH42">
        <v>0</v>
      </c>
      <c r="LI42">
        <v>0</v>
      </c>
      <c r="LJ42">
        <v>0</v>
      </c>
      <c r="LK42">
        <v>0</v>
      </c>
      <c r="LL42">
        <v>0</v>
      </c>
      <c r="LM42">
        <v>0</v>
      </c>
      <c r="LN42">
        <v>0</v>
      </c>
      <c r="LO42">
        <v>0</v>
      </c>
      <c r="LP42">
        <v>0</v>
      </c>
      <c r="LQ42">
        <v>0</v>
      </c>
      <c r="LR42">
        <v>0.01</v>
      </c>
      <c r="LS42">
        <v>0</v>
      </c>
    </row>
    <row r="43" spans="1:331">
      <c r="A43" s="212" t="s">
        <v>111</v>
      </c>
      <c r="B43">
        <v>0.02</v>
      </c>
      <c r="C43">
        <v>0</v>
      </c>
      <c r="D43">
        <v>0.01</v>
      </c>
      <c r="E43">
        <v>0.01</v>
      </c>
      <c r="F43">
        <v>0</v>
      </c>
      <c r="G43">
        <v>0</v>
      </c>
      <c r="H43">
        <v>0.01</v>
      </c>
      <c r="I43">
        <v>0</v>
      </c>
      <c r="J43">
        <v>0</v>
      </c>
      <c r="K43">
        <v>0</v>
      </c>
      <c r="L43">
        <v>0</v>
      </c>
      <c r="M43">
        <v>0.02</v>
      </c>
      <c r="N43">
        <v>0.03</v>
      </c>
      <c r="O43">
        <v>0.01</v>
      </c>
      <c r="P43">
        <v>0.05</v>
      </c>
      <c r="Q43">
        <v>0.01</v>
      </c>
      <c r="R43">
        <v>0.03</v>
      </c>
      <c r="S43">
        <v>0.01</v>
      </c>
      <c r="T43">
        <v>0.04</v>
      </c>
      <c r="U43">
        <v>0.04</v>
      </c>
      <c r="V43">
        <v>0.01</v>
      </c>
      <c r="W43">
        <v>0.01</v>
      </c>
      <c r="X43">
        <v>0.04</v>
      </c>
      <c r="Y43">
        <v>0.04</v>
      </c>
      <c r="Z43">
        <v>0</v>
      </c>
      <c r="AA43">
        <v>0</v>
      </c>
      <c r="AB43">
        <v>0.01</v>
      </c>
      <c r="AC43">
        <v>0.01</v>
      </c>
      <c r="AD43">
        <v>0.01</v>
      </c>
      <c r="AE43">
        <v>0.06</v>
      </c>
      <c r="AF43">
        <v>0.03</v>
      </c>
      <c r="AG43">
        <v>0.02</v>
      </c>
      <c r="AH43">
        <v>0.02</v>
      </c>
      <c r="AI43">
        <v>0.02</v>
      </c>
      <c r="AJ43">
        <v>0.02</v>
      </c>
      <c r="AK43">
        <v>0.01</v>
      </c>
      <c r="AL43">
        <v>0.02</v>
      </c>
      <c r="AM43">
        <v>0.02</v>
      </c>
      <c r="AN43">
        <v>0.01</v>
      </c>
      <c r="AO43">
        <v>0.01</v>
      </c>
      <c r="AP43">
        <v>0.03</v>
      </c>
      <c r="AQ43">
        <v>1</v>
      </c>
      <c r="AR43">
        <v>0.01</v>
      </c>
      <c r="AS43">
        <v>0.01</v>
      </c>
      <c r="AT43">
        <v>0.02</v>
      </c>
      <c r="AU43">
        <v>0.02</v>
      </c>
      <c r="AV43">
        <v>0.01</v>
      </c>
      <c r="AW43">
        <v>0</v>
      </c>
      <c r="AX43">
        <v>0.02</v>
      </c>
      <c r="AY43">
        <v>0.02</v>
      </c>
      <c r="AZ43">
        <v>0.08</v>
      </c>
      <c r="BA43">
        <v>0.01</v>
      </c>
      <c r="BB43">
        <v>0.01</v>
      </c>
      <c r="BC43">
        <v>0.02</v>
      </c>
      <c r="BD43">
        <v>0.05</v>
      </c>
      <c r="BE43">
        <v>0.01</v>
      </c>
      <c r="BF43">
        <v>7.0000000000000007E-2</v>
      </c>
      <c r="BG43">
        <v>0.06</v>
      </c>
      <c r="BH43">
        <v>0.03</v>
      </c>
      <c r="BI43">
        <v>0.02</v>
      </c>
      <c r="BJ43">
        <v>0.04</v>
      </c>
      <c r="BK43">
        <v>0.02</v>
      </c>
      <c r="BL43">
        <v>0.04</v>
      </c>
      <c r="BM43">
        <v>0.01</v>
      </c>
      <c r="BN43">
        <v>0.02</v>
      </c>
      <c r="BO43">
        <v>0.01</v>
      </c>
      <c r="BP43">
        <v>0.02</v>
      </c>
      <c r="BQ43">
        <v>0.08</v>
      </c>
      <c r="BR43">
        <v>0.02</v>
      </c>
      <c r="BS43">
        <v>0.04</v>
      </c>
      <c r="BT43">
        <v>0.03</v>
      </c>
      <c r="BU43">
        <v>0.03</v>
      </c>
      <c r="BV43">
        <v>0.01</v>
      </c>
      <c r="BW43">
        <v>0.01</v>
      </c>
      <c r="BX43">
        <v>0.01</v>
      </c>
      <c r="BY43">
        <v>0.01</v>
      </c>
      <c r="BZ43">
        <v>0.02</v>
      </c>
      <c r="CA43">
        <v>0.01</v>
      </c>
      <c r="CB43">
        <v>0.08</v>
      </c>
      <c r="CC43">
        <v>0.02</v>
      </c>
      <c r="CD43">
        <v>0.01</v>
      </c>
      <c r="CE43">
        <v>0.01</v>
      </c>
      <c r="CF43">
        <v>0.02</v>
      </c>
      <c r="CG43">
        <v>0.01</v>
      </c>
      <c r="CH43">
        <v>0.01</v>
      </c>
      <c r="CI43">
        <v>0.01</v>
      </c>
      <c r="CJ43">
        <v>0.01</v>
      </c>
      <c r="CK43">
        <v>0.05</v>
      </c>
      <c r="CL43">
        <v>0.01</v>
      </c>
      <c r="CM43">
        <v>0.01</v>
      </c>
      <c r="CN43">
        <v>0.05</v>
      </c>
      <c r="CO43">
        <v>0.81</v>
      </c>
      <c r="CP43">
        <v>0.08</v>
      </c>
      <c r="CQ43">
        <v>0.22</v>
      </c>
      <c r="CR43">
        <v>0.06</v>
      </c>
      <c r="CS43">
        <v>0.02</v>
      </c>
      <c r="CT43">
        <v>7.0000000000000007E-2</v>
      </c>
      <c r="CU43">
        <v>0.01</v>
      </c>
      <c r="CV43">
        <v>0</v>
      </c>
      <c r="CW43">
        <v>0</v>
      </c>
      <c r="CX43">
        <v>0</v>
      </c>
      <c r="CY43">
        <v>0.02</v>
      </c>
      <c r="CZ43">
        <v>0</v>
      </c>
      <c r="DA43">
        <v>0.01</v>
      </c>
      <c r="DB43">
        <v>0.03</v>
      </c>
      <c r="DC43">
        <v>0.02</v>
      </c>
      <c r="DD43">
        <v>0</v>
      </c>
      <c r="DE43">
        <v>0.01</v>
      </c>
      <c r="DF43">
        <v>0.01</v>
      </c>
      <c r="DG43">
        <v>0.01</v>
      </c>
      <c r="DH43">
        <v>0.01</v>
      </c>
      <c r="DI43">
        <v>0.06</v>
      </c>
      <c r="DJ43">
        <v>0</v>
      </c>
      <c r="DK43">
        <v>0.01</v>
      </c>
      <c r="DL43">
        <v>0.01</v>
      </c>
      <c r="DM43">
        <v>0</v>
      </c>
      <c r="DN43">
        <v>0.01</v>
      </c>
      <c r="DO43">
        <v>0.01</v>
      </c>
      <c r="DP43">
        <v>0</v>
      </c>
      <c r="DQ43">
        <v>0.02</v>
      </c>
      <c r="DR43">
        <v>0.01</v>
      </c>
      <c r="DS43">
        <v>0</v>
      </c>
      <c r="DT43">
        <v>0.3</v>
      </c>
      <c r="DU43">
        <v>0.08</v>
      </c>
      <c r="DV43">
        <v>0.22</v>
      </c>
      <c r="DW43">
        <v>0.03</v>
      </c>
      <c r="DX43">
        <v>0</v>
      </c>
      <c r="DY43">
        <v>0.01</v>
      </c>
      <c r="DZ43">
        <v>0</v>
      </c>
      <c r="EA43">
        <v>0</v>
      </c>
      <c r="EB43">
        <v>0</v>
      </c>
      <c r="EC43">
        <v>0.02</v>
      </c>
      <c r="ED43">
        <v>0.03</v>
      </c>
      <c r="EE43">
        <v>0</v>
      </c>
      <c r="EF43">
        <v>0.01</v>
      </c>
      <c r="EG43">
        <v>0</v>
      </c>
      <c r="EH43">
        <v>0</v>
      </c>
      <c r="EI43">
        <v>0</v>
      </c>
      <c r="EJ43">
        <v>0.01</v>
      </c>
      <c r="EK43">
        <v>0</v>
      </c>
      <c r="EL43">
        <v>0.01</v>
      </c>
      <c r="EM43">
        <v>0</v>
      </c>
      <c r="EN43">
        <v>0</v>
      </c>
      <c r="EO43">
        <v>0.02</v>
      </c>
      <c r="EP43">
        <v>0</v>
      </c>
      <c r="EQ43">
        <v>0.01</v>
      </c>
      <c r="ER43">
        <v>0.03</v>
      </c>
      <c r="ES43">
        <v>0</v>
      </c>
      <c r="ET43">
        <v>0</v>
      </c>
      <c r="EU43">
        <v>0</v>
      </c>
      <c r="EV43">
        <v>0.01</v>
      </c>
      <c r="EW43">
        <v>0</v>
      </c>
      <c r="EX43">
        <v>0</v>
      </c>
      <c r="EY43">
        <v>0</v>
      </c>
      <c r="EZ43">
        <v>0</v>
      </c>
      <c r="FA43">
        <v>0.01</v>
      </c>
      <c r="FB43">
        <v>0</v>
      </c>
      <c r="FC43">
        <v>0</v>
      </c>
      <c r="FD43">
        <v>0</v>
      </c>
      <c r="FE43">
        <v>0</v>
      </c>
      <c r="FF43">
        <v>0.01</v>
      </c>
      <c r="FG43">
        <v>0.01</v>
      </c>
      <c r="FH43">
        <v>0</v>
      </c>
      <c r="FI43">
        <v>0</v>
      </c>
      <c r="FJ43">
        <v>0</v>
      </c>
      <c r="FK43">
        <v>0</v>
      </c>
      <c r="FL43">
        <v>0</v>
      </c>
      <c r="FM43">
        <v>0</v>
      </c>
      <c r="FN43">
        <v>0</v>
      </c>
      <c r="FO43">
        <v>0</v>
      </c>
      <c r="FP43">
        <v>0.01</v>
      </c>
      <c r="FQ43">
        <v>0</v>
      </c>
      <c r="FR43">
        <v>0</v>
      </c>
      <c r="FS43">
        <v>0.01</v>
      </c>
      <c r="FT43">
        <v>0</v>
      </c>
      <c r="FU43">
        <v>0</v>
      </c>
      <c r="FV43">
        <v>0</v>
      </c>
      <c r="FW43">
        <v>0</v>
      </c>
      <c r="FX43">
        <v>0</v>
      </c>
      <c r="FY43">
        <v>0</v>
      </c>
      <c r="FZ43">
        <v>0</v>
      </c>
      <c r="GA43">
        <v>0.03</v>
      </c>
      <c r="GB43">
        <v>0</v>
      </c>
      <c r="GC43">
        <v>0</v>
      </c>
      <c r="GD43">
        <v>0.01</v>
      </c>
      <c r="GE43">
        <v>0</v>
      </c>
      <c r="GF43">
        <v>0.01</v>
      </c>
      <c r="GG43">
        <v>0</v>
      </c>
      <c r="GH43">
        <v>0</v>
      </c>
      <c r="GI43">
        <v>0</v>
      </c>
      <c r="GJ43">
        <v>0</v>
      </c>
      <c r="GK43">
        <v>0.01</v>
      </c>
      <c r="GL43">
        <v>0.01</v>
      </c>
      <c r="GM43">
        <v>0</v>
      </c>
      <c r="GN43">
        <v>0</v>
      </c>
      <c r="GO43">
        <v>0</v>
      </c>
      <c r="GP43">
        <v>0</v>
      </c>
      <c r="GQ43">
        <v>0</v>
      </c>
      <c r="GR43">
        <v>0</v>
      </c>
      <c r="GS43">
        <v>0.01</v>
      </c>
      <c r="GT43">
        <v>0</v>
      </c>
      <c r="GU43">
        <v>0.01</v>
      </c>
      <c r="GV43">
        <v>0</v>
      </c>
      <c r="GW43">
        <v>0.01</v>
      </c>
      <c r="GX43">
        <v>0.01</v>
      </c>
      <c r="GY43">
        <v>0.01</v>
      </c>
      <c r="GZ43">
        <v>0.01</v>
      </c>
      <c r="HA43">
        <v>0</v>
      </c>
      <c r="HB43">
        <v>0</v>
      </c>
      <c r="HC43">
        <v>0</v>
      </c>
      <c r="HD43">
        <v>0.01</v>
      </c>
      <c r="HE43">
        <v>0</v>
      </c>
      <c r="HF43">
        <v>0.01</v>
      </c>
      <c r="HG43">
        <v>0</v>
      </c>
      <c r="HH43">
        <v>0</v>
      </c>
      <c r="HI43">
        <v>0</v>
      </c>
      <c r="HJ43">
        <v>0.01</v>
      </c>
      <c r="HK43">
        <v>0</v>
      </c>
      <c r="HL43">
        <v>0</v>
      </c>
      <c r="HM43">
        <v>0.01</v>
      </c>
      <c r="HN43">
        <v>0</v>
      </c>
      <c r="HO43">
        <v>0</v>
      </c>
      <c r="HP43">
        <v>0</v>
      </c>
      <c r="HQ43">
        <v>0</v>
      </c>
      <c r="HR43">
        <v>0</v>
      </c>
      <c r="HS43">
        <v>0.01</v>
      </c>
      <c r="HT43">
        <v>0.01</v>
      </c>
      <c r="HU43">
        <v>0</v>
      </c>
      <c r="HV43">
        <v>0.02</v>
      </c>
      <c r="HW43">
        <v>0.01</v>
      </c>
      <c r="HX43">
        <v>0</v>
      </c>
      <c r="HY43">
        <v>0</v>
      </c>
      <c r="HZ43">
        <v>0.01</v>
      </c>
      <c r="IA43">
        <v>0</v>
      </c>
      <c r="IB43">
        <v>0</v>
      </c>
      <c r="IC43">
        <v>0</v>
      </c>
      <c r="ID43">
        <v>0</v>
      </c>
      <c r="IE43">
        <v>0</v>
      </c>
      <c r="IF43">
        <v>0</v>
      </c>
      <c r="IG43">
        <v>0.01</v>
      </c>
      <c r="IH43">
        <v>0</v>
      </c>
      <c r="II43">
        <v>0</v>
      </c>
      <c r="IJ43">
        <v>0.01</v>
      </c>
      <c r="IK43">
        <v>0</v>
      </c>
      <c r="IL43">
        <v>0</v>
      </c>
      <c r="IM43">
        <v>0</v>
      </c>
      <c r="IN43">
        <v>0.03</v>
      </c>
      <c r="IO43">
        <v>0</v>
      </c>
      <c r="IP43">
        <v>0.01</v>
      </c>
      <c r="IQ43">
        <v>0</v>
      </c>
      <c r="IR43">
        <v>0.01</v>
      </c>
      <c r="IS43">
        <v>0</v>
      </c>
      <c r="IT43">
        <v>0</v>
      </c>
      <c r="IU43">
        <v>0</v>
      </c>
      <c r="IV43">
        <v>0</v>
      </c>
      <c r="IW43">
        <v>0</v>
      </c>
      <c r="IX43">
        <v>0</v>
      </c>
      <c r="IY43">
        <v>0</v>
      </c>
      <c r="IZ43">
        <v>0</v>
      </c>
      <c r="JA43">
        <v>0</v>
      </c>
      <c r="JB43">
        <v>0</v>
      </c>
      <c r="JC43">
        <v>0</v>
      </c>
      <c r="JD43">
        <v>0</v>
      </c>
      <c r="JE43">
        <v>0.03</v>
      </c>
      <c r="JF43">
        <v>0</v>
      </c>
      <c r="JG43">
        <v>0.01</v>
      </c>
      <c r="JH43">
        <v>0</v>
      </c>
      <c r="JI43">
        <v>0</v>
      </c>
      <c r="JJ43">
        <v>0</v>
      </c>
      <c r="JK43">
        <v>0</v>
      </c>
      <c r="JL43">
        <v>0</v>
      </c>
      <c r="JM43">
        <v>0.01</v>
      </c>
      <c r="JN43">
        <v>0.01</v>
      </c>
      <c r="JO43">
        <v>0</v>
      </c>
      <c r="JP43">
        <v>0</v>
      </c>
      <c r="JQ43">
        <v>0</v>
      </c>
      <c r="JR43">
        <v>0.02</v>
      </c>
      <c r="JS43">
        <v>0</v>
      </c>
      <c r="JT43">
        <v>0</v>
      </c>
      <c r="JU43">
        <v>0</v>
      </c>
      <c r="JV43">
        <v>0</v>
      </c>
      <c r="JW43">
        <v>0</v>
      </c>
      <c r="JX43">
        <v>0</v>
      </c>
      <c r="JY43">
        <v>0</v>
      </c>
      <c r="JZ43">
        <v>0</v>
      </c>
      <c r="KA43">
        <v>0</v>
      </c>
      <c r="KB43">
        <v>0.01</v>
      </c>
      <c r="KC43">
        <v>0.01</v>
      </c>
      <c r="KD43">
        <v>0.01</v>
      </c>
      <c r="KE43">
        <v>0</v>
      </c>
      <c r="KF43">
        <v>0</v>
      </c>
      <c r="KG43">
        <v>0.01</v>
      </c>
      <c r="KH43">
        <v>0.01</v>
      </c>
      <c r="KI43">
        <v>0</v>
      </c>
      <c r="KJ43">
        <v>0.01</v>
      </c>
      <c r="KK43">
        <v>0</v>
      </c>
      <c r="KL43">
        <v>0.01</v>
      </c>
      <c r="KM43">
        <v>0.01</v>
      </c>
      <c r="KN43">
        <v>0</v>
      </c>
      <c r="KO43">
        <v>0</v>
      </c>
      <c r="KP43">
        <v>0</v>
      </c>
      <c r="KQ43">
        <v>0</v>
      </c>
      <c r="KR43">
        <v>0</v>
      </c>
      <c r="KS43">
        <v>0.01</v>
      </c>
      <c r="KT43">
        <v>0</v>
      </c>
      <c r="KU43">
        <v>0</v>
      </c>
      <c r="KV43">
        <v>0</v>
      </c>
      <c r="KW43">
        <v>0.01</v>
      </c>
      <c r="KX43">
        <v>0.01</v>
      </c>
      <c r="KY43">
        <v>0</v>
      </c>
      <c r="KZ43">
        <v>0</v>
      </c>
      <c r="LA43">
        <v>0</v>
      </c>
      <c r="LB43">
        <v>0</v>
      </c>
      <c r="LC43">
        <v>0</v>
      </c>
      <c r="LD43">
        <v>0</v>
      </c>
      <c r="LE43">
        <v>0.01</v>
      </c>
      <c r="LF43">
        <v>0.01</v>
      </c>
      <c r="LG43">
        <v>0.01</v>
      </c>
      <c r="LH43">
        <v>0.01</v>
      </c>
      <c r="LI43">
        <v>0</v>
      </c>
      <c r="LJ43">
        <v>0</v>
      </c>
      <c r="LK43">
        <v>0</v>
      </c>
      <c r="LL43">
        <v>0</v>
      </c>
      <c r="LM43">
        <v>0</v>
      </c>
      <c r="LN43">
        <v>0.01</v>
      </c>
      <c r="LO43">
        <v>0.01</v>
      </c>
      <c r="LP43">
        <v>0.01</v>
      </c>
      <c r="LQ43">
        <v>0</v>
      </c>
      <c r="LR43">
        <v>0.02</v>
      </c>
      <c r="LS43">
        <v>0</v>
      </c>
    </row>
    <row r="44" spans="1:331">
      <c r="A44" s="212" t="s">
        <v>154</v>
      </c>
      <c r="B44">
        <v>0.01</v>
      </c>
      <c r="C44">
        <v>0</v>
      </c>
      <c r="D44">
        <v>0.01</v>
      </c>
      <c r="E44">
        <v>0</v>
      </c>
      <c r="F44">
        <v>0</v>
      </c>
      <c r="G44">
        <v>0.01</v>
      </c>
      <c r="H44">
        <v>0</v>
      </c>
      <c r="I44">
        <v>0</v>
      </c>
      <c r="J44">
        <v>0</v>
      </c>
      <c r="K44">
        <v>0</v>
      </c>
      <c r="L44">
        <v>0</v>
      </c>
      <c r="M44">
        <v>0</v>
      </c>
      <c r="N44">
        <v>0.02</v>
      </c>
      <c r="O44">
        <v>0</v>
      </c>
      <c r="P44">
        <v>0.01</v>
      </c>
      <c r="Q44">
        <v>0</v>
      </c>
      <c r="R44">
        <v>0</v>
      </c>
      <c r="S44">
        <v>0.01</v>
      </c>
      <c r="T44">
        <v>0</v>
      </c>
      <c r="U44">
        <v>0</v>
      </c>
      <c r="V44">
        <v>0</v>
      </c>
      <c r="W44">
        <v>0.01</v>
      </c>
      <c r="X44">
        <v>0</v>
      </c>
      <c r="Y44">
        <v>0</v>
      </c>
      <c r="Z44">
        <v>0</v>
      </c>
      <c r="AA44">
        <v>0</v>
      </c>
      <c r="AB44">
        <v>0</v>
      </c>
      <c r="AC44">
        <v>0</v>
      </c>
      <c r="AD44">
        <v>0</v>
      </c>
      <c r="AE44">
        <v>0.01</v>
      </c>
      <c r="AF44">
        <v>0</v>
      </c>
      <c r="AG44">
        <v>0</v>
      </c>
      <c r="AH44">
        <v>0</v>
      </c>
      <c r="AI44">
        <v>0</v>
      </c>
      <c r="AJ44">
        <v>0</v>
      </c>
      <c r="AK44">
        <v>0</v>
      </c>
      <c r="AL44">
        <v>0</v>
      </c>
      <c r="AM44">
        <v>0</v>
      </c>
      <c r="AN44">
        <v>0</v>
      </c>
      <c r="AO44">
        <v>0</v>
      </c>
      <c r="AP44">
        <v>0.01</v>
      </c>
      <c r="AQ44">
        <v>0.01</v>
      </c>
      <c r="AR44">
        <v>1</v>
      </c>
      <c r="AS44">
        <v>0</v>
      </c>
      <c r="AT44">
        <v>0</v>
      </c>
      <c r="AU44">
        <v>0</v>
      </c>
      <c r="AV44">
        <v>0</v>
      </c>
      <c r="AW44">
        <v>0</v>
      </c>
      <c r="AX44">
        <v>0</v>
      </c>
      <c r="AY44">
        <v>0</v>
      </c>
      <c r="AZ44">
        <v>0.01</v>
      </c>
      <c r="BA44">
        <v>0</v>
      </c>
      <c r="BB44">
        <v>0</v>
      </c>
      <c r="BC44">
        <v>0</v>
      </c>
      <c r="BD44">
        <v>0.01</v>
      </c>
      <c r="BE44">
        <v>0</v>
      </c>
      <c r="BF44">
        <v>0.01</v>
      </c>
      <c r="BG44">
        <v>0.01</v>
      </c>
      <c r="BH44">
        <v>0</v>
      </c>
      <c r="BI44">
        <v>0</v>
      </c>
      <c r="BJ44">
        <v>0.01</v>
      </c>
      <c r="BK44">
        <v>0</v>
      </c>
      <c r="BL44">
        <v>0.01</v>
      </c>
      <c r="BM44">
        <v>0</v>
      </c>
      <c r="BN44">
        <v>0</v>
      </c>
      <c r="BO44">
        <v>0</v>
      </c>
      <c r="BP44">
        <v>0</v>
      </c>
      <c r="BQ44">
        <v>0.01</v>
      </c>
      <c r="BR44">
        <v>0</v>
      </c>
      <c r="BS44">
        <v>0.01</v>
      </c>
      <c r="BT44">
        <v>0.01</v>
      </c>
      <c r="BU44">
        <v>0</v>
      </c>
      <c r="BV44">
        <v>0</v>
      </c>
      <c r="BW44">
        <v>0</v>
      </c>
      <c r="BX44">
        <v>0</v>
      </c>
      <c r="BY44">
        <v>0</v>
      </c>
      <c r="BZ44">
        <v>0</v>
      </c>
      <c r="CA44">
        <v>0</v>
      </c>
      <c r="CB44">
        <v>0.01</v>
      </c>
      <c r="CC44">
        <v>0</v>
      </c>
      <c r="CD44">
        <v>0</v>
      </c>
      <c r="CE44">
        <v>0</v>
      </c>
      <c r="CF44">
        <v>0</v>
      </c>
      <c r="CG44">
        <v>0</v>
      </c>
      <c r="CH44">
        <v>0</v>
      </c>
      <c r="CI44">
        <v>0</v>
      </c>
      <c r="CJ44">
        <v>0</v>
      </c>
      <c r="CK44">
        <v>0.01</v>
      </c>
      <c r="CL44">
        <v>0</v>
      </c>
      <c r="CM44">
        <v>0</v>
      </c>
      <c r="CN44">
        <v>0.01</v>
      </c>
      <c r="CO44">
        <v>0.01</v>
      </c>
      <c r="CP44">
        <v>0.01</v>
      </c>
      <c r="CQ44">
        <v>0.04</v>
      </c>
      <c r="CR44">
        <v>0.01</v>
      </c>
      <c r="CS44">
        <v>0</v>
      </c>
      <c r="CT44">
        <v>0.01</v>
      </c>
      <c r="CU44">
        <v>0.01</v>
      </c>
      <c r="CV44">
        <v>0</v>
      </c>
      <c r="CW44">
        <v>0</v>
      </c>
      <c r="CX44">
        <v>0</v>
      </c>
      <c r="CY44">
        <v>0.01</v>
      </c>
      <c r="CZ44">
        <v>0</v>
      </c>
      <c r="DA44">
        <v>0</v>
      </c>
      <c r="DB44">
        <v>0</v>
      </c>
      <c r="DC44">
        <v>0</v>
      </c>
      <c r="DD44">
        <v>0.01</v>
      </c>
      <c r="DE44">
        <v>0</v>
      </c>
      <c r="DF44">
        <v>0.01</v>
      </c>
      <c r="DG44">
        <v>0</v>
      </c>
      <c r="DH44">
        <v>0</v>
      </c>
      <c r="DI44">
        <v>0.01</v>
      </c>
      <c r="DJ44">
        <v>0</v>
      </c>
      <c r="DK44">
        <v>0</v>
      </c>
      <c r="DL44">
        <v>0.02</v>
      </c>
      <c r="DM44">
        <v>0</v>
      </c>
      <c r="DN44">
        <v>0.01</v>
      </c>
      <c r="DO44">
        <v>0</v>
      </c>
      <c r="DP44">
        <v>0</v>
      </c>
      <c r="DQ44">
        <v>0.01</v>
      </c>
      <c r="DR44">
        <v>0</v>
      </c>
      <c r="DS44">
        <v>0</v>
      </c>
      <c r="DT44">
        <v>0.02</v>
      </c>
      <c r="DU44">
        <v>0.01</v>
      </c>
      <c r="DV44">
        <v>0.04</v>
      </c>
      <c r="DW44">
        <v>0.01</v>
      </c>
      <c r="DX44">
        <v>0</v>
      </c>
      <c r="DY44">
        <v>0</v>
      </c>
      <c r="DZ44">
        <v>0</v>
      </c>
      <c r="EA44">
        <v>0</v>
      </c>
      <c r="EB44">
        <v>0.01</v>
      </c>
      <c r="EC44">
        <v>0</v>
      </c>
      <c r="ED44">
        <v>0</v>
      </c>
      <c r="EE44">
        <v>0</v>
      </c>
      <c r="EF44">
        <v>0</v>
      </c>
      <c r="EG44">
        <v>0</v>
      </c>
      <c r="EH44">
        <v>0</v>
      </c>
      <c r="EI44">
        <v>0</v>
      </c>
      <c r="EJ44">
        <v>0</v>
      </c>
      <c r="EK44">
        <v>0</v>
      </c>
      <c r="EL44">
        <v>0</v>
      </c>
      <c r="EM44">
        <v>0</v>
      </c>
      <c r="EN44">
        <v>0</v>
      </c>
      <c r="EO44">
        <v>0.01</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0.02</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0.01</v>
      </c>
      <c r="HU44">
        <v>0</v>
      </c>
      <c r="HV44">
        <v>0.01</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0.01</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0.01</v>
      </c>
      <c r="LR44">
        <v>0</v>
      </c>
      <c r="LS44">
        <v>0.01</v>
      </c>
    </row>
    <row r="45" spans="1:331">
      <c r="A45" s="212" t="s">
        <v>148</v>
      </c>
      <c r="B45">
        <v>0</v>
      </c>
      <c r="C45">
        <v>0</v>
      </c>
      <c r="D45">
        <v>0</v>
      </c>
      <c r="E45">
        <v>0</v>
      </c>
      <c r="F45">
        <v>0</v>
      </c>
      <c r="G45">
        <v>0</v>
      </c>
      <c r="H45">
        <v>0</v>
      </c>
      <c r="I45">
        <v>0</v>
      </c>
      <c r="J45">
        <v>0</v>
      </c>
      <c r="K45">
        <v>0</v>
      </c>
      <c r="L45">
        <v>0</v>
      </c>
      <c r="M45">
        <v>0</v>
      </c>
      <c r="N45">
        <v>0.01</v>
      </c>
      <c r="O45">
        <v>0</v>
      </c>
      <c r="P45">
        <v>0.01</v>
      </c>
      <c r="Q45">
        <v>0</v>
      </c>
      <c r="R45">
        <v>0.01</v>
      </c>
      <c r="S45">
        <v>0.02</v>
      </c>
      <c r="T45">
        <v>0.01</v>
      </c>
      <c r="U45">
        <v>0</v>
      </c>
      <c r="V45">
        <v>0</v>
      </c>
      <c r="W45">
        <v>0.02</v>
      </c>
      <c r="X45">
        <v>0.01</v>
      </c>
      <c r="Y45">
        <v>0</v>
      </c>
      <c r="Z45">
        <v>0</v>
      </c>
      <c r="AA45">
        <v>0</v>
      </c>
      <c r="AB45">
        <v>0</v>
      </c>
      <c r="AC45">
        <v>0</v>
      </c>
      <c r="AD45">
        <v>0</v>
      </c>
      <c r="AE45">
        <v>0.01</v>
      </c>
      <c r="AF45">
        <v>0.01</v>
      </c>
      <c r="AG45">
        <v>0</v>
      </c>
      <c r="AH45">
        <v>0</v>
      </c>
      <c r="AI45">
        <v>0</v>
      </c>
      <c r="AJ45">
        <v>0</v>
      </c>
      <c r="AK45">
        <v>0</v>
      </c>
      <c r="AL45">
        <v>0</v>
      </c>
      <c r="AM45">
        <v>0</v>
      </c>
      <c r="AN45">
        <v>0</v>
      </c>
      <c r="AO45">
        <v>0</v>
      </c>
      <c r="AP45">
        <v>0.01</v>
      </c>
      <c r="AQ45">
        <v>0.01</v>
      </c>
      <c r="AR45">
        <v>0</v>
      </c>
      <c r="AS45">
        <v>1</v>
      </c>
      <c r="AT45">
        <v>0</v>
      </c>
      <c r="AU45">
        <v>0</v>
      </c>
      <c r="AV45">
        <v>0</v>
      </c>
      <c r="AW45">
        <v>0</v>
      </c>
      <c r="AX45">
        <v>0</v>
      </c>
      <c r="AY45">
        <v>0</v>
      </c>
      <c r="AZ45">
        <v>0.02</v>
      </c>
      <c r="BA45">
        <v>0</v>
      </c>
      <c r="BB45">
        <v>0</v>
      </c>
      <c r="BC45">
        <v>0</v>
      </c>
      <c r="BD45">
        <v>0.01</v>
      </c>
      <c r="BE45">
        <v>0</v>
      </c>
      <c r="BF45">
        <v>0.01</v>
      </c>
      <c r="BG45">
        <v>0.01</v>
      </c>
      <c r="BH45">
        <v>0.01</v>
      </c>
      <c r="BI45">
        <v>0</v>
      </c>
      <c r="BJ45">
        <v>0.01</v>
      </c>
      <c r="BK45">
        <v>0</v>
      </c>
      <c r="BL45">
        <v>0.01</v>
      </c>
      <c r="BM45">
        <v>0</v>
      </c>
      <c r="BN45">
        <v>0</v>
      </c>
      <c r="BO45">
        <v>0</v>
      </c>
      <c r="BP45">
        <v>0</v>
      </c>
      <c r="BQ45">
        <v>0.02</v>
      </c>
      <c r="BR45">
        <v>0</v>
      </c>
      <c r="BS45">
        <v>0.01</v>
      </c>
      <c r="BT45">
        <v>0.01</v>
      </c>
      <c r="BU45">
        <v>0.01</v>
      </c>
      <c r="BV45">
        <v>0</v>
      </c>
      <c r="BW45">
        <v>0</v>
      </c>
      <c r="BX45">
        <v>0</v>
      </c>
      <c r="BY45">
        <v>0</v>
      </c>
      <c r="BZ45">
        <v>0</v>
      </c>
      <c r="CA45">
        <v>0</v>
      </c>
      <c r="CB45">
        <v>0.02</v>
      </c>
      <c r="CC45">
        <v>0</v>
      </c>
      <c r="CD45">
        <v>0</v>
      </c>
      <c r="CE45">
        <v>0</v>
      </c>
      <c r="CF45">
        <v>0</v>
      </c>
      <c r="CG45">
        <v>0</v>
      </c>
      <c r="CH45">
        <v>0</v>
      </c>
      <c r="CI45">
        <v>0</v>
      </c>
      <c r="CJ45">
        <v>0</v>
      </c>
      <c r="CK45">
        <v>0.01</v>
      </c>
      <c r="CL45">
        <v>0</v>
      </c>
      <c r="CM45">
        <v>0</v>
      </c>
      <c r="CN45">
        <v>0.01</v>
      </c>
      <c r="CO45">
        <v>0.01</v>
      </c>
      <c r="CP45">
        <v>0.02</v>
      </c>
      <c r="CQ45">
        <v>0.05</v>
      </c>
      <c r="CR45">
        <v>0.01</v>
      </c>
      <c r="CS45">
        <v>0</v>
      </c>
      <c r="CT45">
        <v>0.01</v>
      </c>
      <c r="CU45">
        <v>0.01</v>
      </c>
      <c r="CV45">
        <v>0</v>
      </c>
      <c r="CW45">
        <v>0</v>
      </c>
      <c r="CX45">
        <v>0</v>
      </c>
      <c r="CY45">
        <v>0</v>
      </c>
      <c r="CZ45">
        <v>0</v>
      </c>
      <c r="DA45">
        <v>0.02</v>
      </c>
      <c r="DB45">
        <v>0</v>
      </c>
      <c r="DC45">
        <v>0</v>
      </c>
      <c r="DD45">
        <v>0</v>
      </c>
      <c r="DE45">
        <v>0</v>
      </c>
      <c r="DF45">
        <v>0.01</v>
      </c>
      <c r="DG45">
        <v>0</v>
      </c>
      <c r="DH45">
        <v>0</v>
      </c>
      <c r="DI45">
        <v>0</v>
      </c>
      <c r="DJ45">
        <v>0.01</v>
      </c>
      <c r="DK45">
        <v>0</v>
      </c>
      <c r="DL45">
        <v>0</v>
      </c>
      <c r="DM45">
        <v>0</v>
      </c>
      <c r="DN45">
        <v>0.01</v>
      </c>
      <c r="DO45">
        <v>0</v>
      </c>
      <c r="DP45">
        <v>0</v>
      </c>
      <c r="DQ45">
        <v>0.01</v>
      </c>
      <c r="DR45">
        <v>0</v>
      </c>
      <c r="DS45">
        <v>0</v>
      </c>
      <c r="DT45">
        <v>0.02</v>
      </c>
      <c r="DU45">
        <v>0.02</v>
      </c>
      <c r="DV45">
        <v>0.05</v>
      </c>
      <c r="DW45">
        <v>0.01</v>
      </c>
      <c r="DX45">
        <v>0</v>
      </c>
      <c r="DY45">
        <v>0</v>
      </c>
      <c r="DZ45">
        <v>0</v>
      </c>
      <c r="EA45">
        <v>0</v>
      </c>
      <c r="EB45">
        <v>0</v>
      </c>
      <c r="EC45">
        <v>0.01</v>
      </c>
      <c r="ED45">
        <v>0</v>
      </c>
      <c r="EE45">
        <v>0</v>
      </c>
      <c r="EF45">
        <v>0</v>
      </c>
      <c r="EG45">
        <v>0</v>
      </c>
      <c r="EH45">
        <v>0.01</v>
      </c>
      <c r="EI45">
        <v>0</v>
      </c>
      <c r="EJ45">
        <v>0</v>
      </c>
      <c r="EK45">
        <v>0</v>
      </c>
      <c r="EL45">
        <v>0</v>
      </c>
      <c r="EM45">
        <v>0</v>
      </c>
      <c r="EN45">
        <v>0</v>
      </c>
      <c r="EO45">
        <v>0.01</v>
      </c>
      <c r="EP45">
        <v>0</v>
      </c>
      <c r="EQ45">
        <v>0</v>
      </c>
      <c r="ER45">
        <v>0</v>
      </c>
      <c r="ES45">
        <v>0</v>
      </c>
      <c r="ET45">
        <v>0</v>
      </c>
      <c r="EU45">
        <v>0</v>
      </c>
      <c r="EV45">
        <v>0</v>
      </c>
      <c r="EW45">
        <v>0</v>
      </c>
      <c r="EX45">
        <v>0</v>
      </c>
      <c r="EY45">
        <v>0</v>
      </c>
      <c r="EZ45">
        <v>0</v>
      </c>
      <c r="FA45">
        <v>0</v>
      </c>
      <c r="FB45">
        <v>0</v>
      </c>
      <c r="FC45">
        <v>0.01</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0.01</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0.01</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0.01</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row>
    <row r="46" spans="1:331">
      <c r="A46" s="212" t="s">
        <v>141</v>
      </c>
      <c r="B46">
        <v>0.01</v>
      </c>
      <c r="C46">
        <v>0</v>
      </c>
      <c r="D46">
        <v>0</v>
      </c>
      <c r="E46">
        <v>0</v>
      </c>
      <c r="F46">
        <v>0</v>
      </c>
      <c r="G46">
        <v>0</v>
      </c>
      <c r="H46">
        <v>0</v>
      </c>
      <c r="I46">
        <v>0</v>
      </c>
      <c r="J46">
        <v>0</v>
      </c>
      <c r="K46">
        <v>0</v>
      </c>
      <c r="L46">
        <v>0</v>
      </c>
      <c r="M46">
        <v>0</v>
      </c>
      <c r="N46">
        <v>0.02</v>
      </c>
      <c r="O46">
        <v>0.01</v>
      </c>
      <c r="P46">
        <v>0.02</v>
      </c>
      <c r="Q46">
        <v>0.01</v>
      </c>
      <c r="R46">
        <v>0.02</v>
      </c>
      <c r="S46">
        <v>0.01</v>
      </c>
      <c r="T46">
        <v>0.02</v>
      </c>
      <c r="U46">
        <v>0.01</v>
      </c>
      <c r="V46">
        <v>0</v>
      </c>
      <c r="W46">
        <v>0.01</v>
      </c>
      <c r="X46">
        <v>0.02</v>
      </c>
      <c r="Y46">
        <v>0.01</v>
      </c>
      <c r="Z46">
        <v>0</v>
      </c>
      <c r="AA46">
        <v>0</v>
      </c>
      <c r="AB46">
        <v>0</v>
      </c>
      <c r="AC46">
        <v>0</v>
      </c>
      <c r="AD46">
        <v>0</v>
      </c>
      <c r="AE46">
        <v>0.02</v>
      </c>
      <c r="AF46">
        <v>0.01</v>
      </c>
      <c r="AG46">
        <v>0.01</v>
      </c>
      <c r="AH46">
        <v>0.01</v>
      </c>
      <c r="AI46">
        <v>0.01</v>
      </c>
      <c r="AJ46">
        <v>0.01</v>
      </c>
      <c r="AK46">
        <v>0</v>
      </c>
      <c r="AL46">
        <v>0.01</v>
      </c>
      <c r="AM46">
        <v>0</v>
      </c>
      <c r="AN46">
        <v>0</v>
      </c>
      <c r="AO46">
        <v>0</v>
      </c>
      <c r="AP46">
        <v>0.01</v>
      </c>
      <c r="AQ46">
        <v>0.02</v>
      </c>
      <c r="AR46">
        <v>0</v>
      </c>
      <c r="AS46">
        <v>0</v>
      </c>
      <c r="AT46">
        <v>1</v>
      </c>
      <c r="AU46">
        <v>0.01</v>
      </c>
      <c r="AV46">
        <v>0</v>
      </c>
      <c r="AW46">
        <v>0</v>
      </c>
      <c r="AX46">
        <v>0.01</v>
      </c>
      <c r="AY46">
        <v>0.01</v>
      </c>
      <c r="AZ46">
        <v>0.03</v>
      </c>
      <c r="BA46">
        <v>0</v>
      </c>
      <c r="BB46">
        <v>0</v>
      </c>
      <c r="BC46">
        <v>0</v>
      </c>
      <c r="BD46">
        <v>0.02</v>
      </c>
      <c r="BE46">
        <v>0</v>
      </c>
      <c r="BF46">
        <v>0.02</v>
      </c>
      <c r="BG46">
        <v>0.02</v>
      </c>
      <c r="BH46">
        <v>0.01</v>
      </c>
      <c r="BI46">
        <v>0.01</v>
      </c>
      <c r="BJ46">
        <v>0.01</v>
      </c>
      <c r="BK46">
        <v>0.01</v>
      </c>
      <c r="BL46">
        <v>0.01</v>
      </c>
      <c r="BM46">
        <v>0</v>
      </c>
      <c r="BN46">
        <v>0.01</v>
      </c>
      <c r="BO46">
        <v>0</v>
      </c>
      <c r="BP46">
        <v>0.01</v>
      </c>
      <c r="BQ46">
        <v>0.03</v>
      </c>
      <c r="BR46">
        <v>0.01</v>
      </c>
      <c r="BS46">
        <v>0.01</v>
      </c>
      <c r="BT46">
        <v>0.01</v>
      </c>
      <c r="BU46">
        <v>0.01</v>
      </c>
      <c r="BV46">
        <v>0</v>
      </c>
      <c r="BW46">
        <v>0</v>
      </c>
      <c r="BX46">
        <v>0</v>
      </c>
      <c r="BY46">
        <v>0</v>
      </c>
      <c r="BZ46">
        <v>0.01</v>
      </c>
      <c r="CA46">
        <v>0</v>
      </c>
      <c r="CB46">
        <v>0.03</v>
      </c>
      <c r="CC46">
        <v>0.01</v>
      </c>
      <c r="CD46">
        <v>0</v>
      </c>
      <c r="CE46">
        <v>0</v>
      </c>
      <c r="CF46">
        <v>0.01</v>
      </c>
      <c r="CG46">
        <v>0</v>
      </c>
      <c r="CH46">
        <v>0</v>
      </c>
      <c r="CI46">
        <v>0</v>
      </c>
      <c r="CJ46">
        <v>0</v>
      </c>
      <c r="CK46">
        <v>0.02</v>
      </c>
      <c r="CL46">
        <v>0</v>
      </c>
      <c r="CM46">
        <v>0</v>
      </c>
      <c r="CN46">
        <v>0.02</v>
      </c>
      <c r="CO46">
        <v>0.02</v>
      </c>
      <c r="CP46">
        <v>0.03</v>
      </c>
      <c r="CQ46">
        <v>7.0000000000000007E-2</v>
      </c>
      <c r="CR46">
        <v>0.02</v>
      </c>
      <c r="CS46">
        <v>0.01</v>
      </c>
      <c r="CT46">
        <v>0.01</v>
      </c>
      <c r="CU46">
        <v>0.01</v>
      </c>
      <c r="CV46">
        <v>0</v>
      </c>
      <c r="CW46">
        <v>0</v>
      </c>
      <c r="CX46">
        <v>0</v>
      </c>
      <c r="CY46">
        <v>0.01</v>
      </c>
      <c r="CZ46">
        <v>0.01</v>
      </c>
      <c r="DA46">
        <v>0</v>
      </c>
      <c r="DB46">
        <v>0.01</v>
      </c>
      <c r="DC46">
        <v>0</v>
      </c>
      <c r="DD46">
        <v>0.01</v>
      </c>
      <c r="DE46">
        <v>0</v>
      </c>
      <c r="DF46">
        <v>0.01</v>
      </c>
      <c r="DG46">
        <v>0</v>
      </c>
      <c r="DH46">
        <v>0</v>
      </c>
      <c r="DI46">
        <v>0.03</v>
      </c>
      <c r="DJ46">
        <v>0</v>
      </c>
      <c r="DK46">
        <v>0.01</v>
      </c>
      <c r="DL46">
        <v>0.03</v>
      </c>
      <c r="DM46">
        <v>0.01</v>
      </c>
      <c r="DN46">
        <v>0.01</v>
      </c>
      <c r="DO46">
        <v>0</v>
      </c>
      <c r="DP46">
        <v>0.03</v>
      </c>
      <c r="DQ46">
        <v>0.01</v>
      </c>
      <c r="DR46">
        <v>0</v>
      </c>
      <c r="DS46">
        <v>0</v>
      </c>
      <c r="DT46">
        <v>0.03</v>
      </c>
      <c r="DU46">
        <v>0.03</v>
      </c>
      <c r="DV46">
        <v>7.0000000000000007E-2</v>
      </c>
      <c r="DW46">
        <v>0.01</v>
      </c>
      <c r="DX46">
        <v>0</v>
      </c>
      <c r="DY46">
        <v>0.01</v>
      </c>
      <c r="DZ46">
        <v>0.01</v>
      </c>
      <c r="EA46">
        <v>0</v>
      </c>
      <c r="EB46">
        <v>0</v>
      </c>
      <c r="EC46">
        <v>0.01</v>
      </c>
      <c r="ED46">
        <v>0.01</v>
      </c>
      <c r="EE46">
        <v>0</v>
      </c>
      <c r="EF46">
        <v>0</v>
      </c>
      <c r="EG46">
        <v>0</v>
      </c>
      <c r="EH46">
        <v>0</v>
      </c>
      <c r="EI46">
        <v>0</v>
      </c>
      <c r="EJ46">
        <v>0</v>
      </c>
      <c r="EK46">
        <v>0</v>
      </c>
      <c r="EL46">
        <v>0</v>
      </c>
      <c r="EM46">
        <v>0</v>
      </c>
      <c r="EN46">
        <v>0</v>
      </c>
      <c r="EO46">
        <v>0.01</v>
      </c>
      <c r="EP46">
        <v>0</v>
      </c>
      <c r="EQ46">
        <v>0</v>
      </c>
      <c r="ER46">
        <v>0</v>
      </c>
      <c r="ES46">
        <v>0</v>
      </c>
      <c r="ET46">
        <v>0</v>
      </c>
      <c r="EU46">
        <v>0</v>
      </c>
      <c r="EV46">
        <v>0</v>
      </c>
      <c r="EW46">
        <v>0</v>
      </c>
      <c r="EX46">
        <v>0</v>
      </c>
      <c r="EY46">
        <v>0</v>
      </c>
      <c r="EZ46">
        <v>0</v>
      </c>
      <c r="FA46">
        <v>0</v>
      </c>
      <c r="FB46">
        <v>0</v>
      </c>
      <c r="FC46">
        <v>0.01</v>
      </c>
      <c r="FD46">
        <v>0</v>
      </c>
      <c r="FE46">
        <v>0</v>
      </c>
      <c r="FF46">
        <v>0</v>
      </c>
      <c r="FG46">
        <v>0</v>
      </c>
      <c r="FH46">
        <v>0</v>
      </c>
      <c r="FI46">
        <v>0</v>
      </c>
      <c r="FJ46">
        <v>0</v>
      </c>
      <c r="FK46">
        <v>0</v>
      </c>
      <c r="FL46">
        <v>0</v>
      </c>
      <c r="FM46">
        <v>0</v>
      </c>
      <c r="FN46">
        <v>0</v>
      </c>
      <c r="FO46">
        <v>0</v>
      </c>
      <c r="FP46">
        <v>0.01</v>
      </c>
      <c r="FQ46">
        <v>0</v>
      </c>
      <c r="FR46">
        <v>0</v>
      </c>
      <c r="FS46">
        <v>0</v>
      </c>
      <c r="FT46">
        <v>0</v>
      </c>
      <c r="FU46">
        <v>0</v>
      </c>
      <c r="FV46">
        <v>0</v>
      </c>
      <c r="FW46">
        <v>0</v>
      </c>
      <c r="FX46">
        <v>0</v>
      </c>
      <c r="FY46">
        <v>0</v>
      </c>
      <c r="FZ46">
        <v>0</v>
      </c>
      <c r="GA46">
        <v>0.01</v>
      </c>
      <c r="GB46">
        <v>0</v>
      </c>
      <c r="GC46">
        <v>0</v>
      </c>
      <c r="GD46">
        <v>0</v>
      </c>
      <c r="GE46">
        <v>0</v>
      </c>
      <c r="GF46">
        <v>0.01</v>
      </c>
      <c r="GG46">
        <v>0.01</v>
      </c>
      <c r="GH46">
        <v>0</v>
      </c>
      <c r="GI46">
        <v>0</v>
      </c>
      <c r="GJ46">
        <v>0</v>
      </c>
      <c r="GK46">
        <v>0</v>
      </c>
      <c r="GL46">
        <v>0</v>
      </c>
      <c r="GM46">
        <v>0</v>
      </c>
      <c r="GN46">
        <v>0</v>
      </c>
      <c r="GO46">
        <v>0</v>
      </c>
      <c r="GP46">
        <v>0</v>
      </c>
      <c r="GQ46">
        <v>0</v>
      </c>
      <c r="GR46">
        <v>0</v>
      </c>
      <c r="GS46">
        <v>0.01</v>
      </c>
      <c r="GT46">
        <v>0.01</v>
      </c>
      <c r="GU46">
        <v>0</v>
      </c>
      <c r="GV46">
        <v>0</v>
      </c>
      <c r="GW46">
        <v>0</v>
      </c>
      <c r="GX46">
        <v>0</v>
      </c>
      <c r="GY46">
        <v>0.01</v>
      </c>
      <c r="GZ46">
        <v>0</v>
      </c>
      <c r="HA46">
        <v>0</v>
      </c>
      <c r="HB46">
        <v>0</v>
      </c>
      <c r="HC46">
        <v>0</v>
      </c>
      <c r="HD46">
        <v>0.01</v>
      </c>
      <c r="HE46">
        <v>0.01</v>
      </c>
      <c r="HF46">
        <v>0.01</v>
      </c>
      <c r="HG46">
        <v>0</v>
      </c>
      <c r="HH46">
        <v>0</v>
      </c>
      <c r="HI46">
        <v>0</v>
      </c>
      <c r="HJ46">
        <v>0</v>
      </c>
      <c r="HK46">
        <v>0</v>
      </c>
      <c r="HL46">
        <v>0</v>
      </c>
      <c r="HM46">
        <v>0</v>
      </c>
      <c r="HN46">
        <v>0</v>
      </c>
      <c r="HO46">
        <v>0</v>
      </c>
      <c r="HP46">
        <v>0</v>
      </c>
      <c r="HQ46">
        <v>0</v>
      </c>
      <c r="HR46">
        <v>0</v>
      </c>
      <c r="HS46">
        <v>0</v>
      </c>
      <c r="HT46">
        <v>0</v>
      </c>
      <c r="HU46">
        <v>0</v>
      </c>
      <c r="HV46">
        <v>0.01</v>
      </c>
      <c r="HW46">
        <v>0.01</v>
      </c>
      <c r="HX46">
        <v>0</v>
      </c>
      <c r="HY46">
        <v>0</v>
      </c>
      <c r="HZ46">
        <v>0</v>
      </c>
      <c r="IA46">
        <v>0</v>
      </c>
      <c r="IB46">
        <v>0</v>
      </c>
      <c r="IC46">
        <v>0</v>
      </c>
      <c r="ID46">
        <v>0</v>
      </c>
      <c r="IE46">
        <v>0</v>
      </c>
      <c r="IF46">
        <v>0</v>
      </c>
      <c r="IG46">
        <v>0</v>
      </c>
      <c r="IH46">
        <v>0</v>
      </c>
      <c r="II46">
        <v>0</v>
      </c>
      <c r="IJ46">
        <v>0.01</v>
      </c>
      <c r="IK46">
        <v>0</v>
      </c>
      <c r="IL46">
        <v>0</v>
      </c>
      <c r="IM46">
        <v>0</v>
      </c>
      <c r="IN46">
        <v>0</v>
      </c>
      <c r="IO46">
        <v>0</v>
      </c>
      <c r="IP46">
        <v>0</v>
      </c>
      <c r="IQ46">
        <v>0</v>
      </c>
      <c r="IR46">
        <v>0.01</v>
      </c>
      <c r="IS46">
        <v>0</v>
      </c>
      <c r="IT46">
        <v>0</v>
      </c>
      <c r="IU46">
        <v>0</v>
      </c>
      <c r="IV46">
        <v>0</v>
      </c>
      <c r="IW46">
        <v>0</v>
      </c>
      <c r="IX46">
        <v>0</v>
      </c>
      <c r="IY46">
        <v>0</v>
      </c>
      <c r="IZ46">
        <v>0</v>
      </c>
      <c r="JA46">
        <v>0</v>
      </c>
      <c r="JB46">
        <v>0</v>
      </c>
      <c r="JC46">
        <v>0</v>
      </c>
      <c r="JD46">
        <v>0</v>
      </c>
      <c r="JE46">
        <v>0.01</v>
      </c>
      <c r="JF46">
        <v>0</v>
      </c>
      <c r="JG46">
        <v>0.01</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0.01</v>
      </c>
      <c r="KM46">
        <v>0</v>
      </c>
      <c r="KN46">
        <v>0</v>
      </c>
      <c r="KO46">
        <v>0</v>
      </c>
      <c r="KP46">
        <v>0</v>
      </c>
      <c r="KQ46">
        <v>0</v>
      </c>
      <c r="KR46">
        <v>0</v>
      </c>
      <c r="KS46">
        <v>0</v>
      </c>
      <c r="KT46">
        <v>0</v>
      </c>
      <c r="KU46">
        <v>0</v>
      </c>
      <c r="KV46">
        <v>0</v>
      </c>
      <c r="KW46">
        <v>0.01</v>
      </c>
      <c r="KX46">
        <v>0</v>
      </c>
      <c r="KY46">
        <v>0</v>
      </c>
      <c r="KZ46">
        <v>0</v>
      </c>
      <c r="LA46">
        <v>0</v>
      </c>
      <c r="LB46">
        <v>0</v>
      </c>
      <c r="LC46">
        <v>0</v>
      </c>
      <c r="LD46">
        <v>0</v>
      </c>
      <c r="LE46">
        <v>0.01</v>
      </c>
      <c r="LF46">
        <v>0</v>
      </c>
      <c r="LG46">
        <v>0</v>
      </c>
      <c r="LH46">
        <v>0</v>
      </c>
      <c r="LI46">
        <v>0</v>
      </c>
      <c r="LJ46">
        <v>0</v>
      </c>
      <c r="LK46">
        <v>0</v>
      </c>
      <c r="LL46">
        <v>0</v>
      </c>
      <c r="LM46">
        <v>0</v>
      </c>
      <c r="LN46">
        <v>0</v>
      </c>
      <c r="LO46">
        <v>0.01</v>
      </c>
      <c r="LP46">
        <v>0</v>
      </c>
      <c r="LQ46">
        <v>0</v>
      </c>
      <c r="LR46">
        <v>0.01</v>
      </c>
      <c r="LS46">
        <v>0.01</v>
      </c>
    </row>
    <row r="47" spans="1:331">
      <c r="A47" s="212" t="s">
        <v>120</v>
      </c>
      <c r="B47">
        <v>0.01</v>
      </c>
      <c r="C47">
        <v>0</v>
      </c>
      <c r="D47">
        <v>0</v>
      </c>
      <c r="E47">
        <v>0</v>
      </c>
      <c r="F47">
        <v>0</v>
      </c>
      <c r="G47">
        <v>0</v>
      </c>
      <c r="H47">
        <v>0</v>
      </c>
      <c r="I47">
        <v>0</v>
      </c>
      <c r="J47">
        <v>0</v>
      </c>
      <c r="K47">
        <v>0</v>
      </c>
      <c r="L47">
        <v>0</v>
      </c>
      <c r="M47">
        <v>0</v>
      </c>
      <c r="N47">
        <v>0.02</v>
      </c>
      <c r="O47">
        <v>0.01</v>
      </c>
      <c r="P47">
        <v>0.02</v>
      </c>
      <c r="Q47">
        <v>0.01</v>
      </c>
      <c r="R47">
        <v>0</v>
      </c>
      <c r="S47">
        <v>0.01</v>
      </c>
      <c r="T47">
        <v>0.02</v>
      </c>
      <c r="U47">
        <v>0</v>
      </c>
      <c r="V47">
        <v>0</v>
      </c>
      <c r="W47">
        <v>0.01</v>
      </c>
      <c r="X47">
        <v>0.02</v>
      </c>
      <c r="Y47">
        <v>0</v>
      </c>
      <c r="Z47">
        <v>0</v>
      </c>
      <c r="AA47">
        <v>0</v>
      </c>
      <c r="AB47">
        <v>0</v>
      </c>
      <c r="AC47">
        <v>0</v>
      </c>
      <c r="AD47">
        <v>0</v>
      </c>
      <c r="AE47">
        <v>0.02</v>
      </c>
      <c r="AF47">
        <v>0.01</v>
      </c>
      <c r="AG47">
        <v>0</v>
      </c>
      <c r="AH47">
        <v>0.01</v>
      </c>
      <c r="AI47">
        <v>0.01</v>
      </c>
      <c r="AJ47">
        <v>0.01</v>
      </c>
      <c r="AK47">
        <v>0</v>
      </c>
      <c r="AL47">
        <v>0</v>
      </c>
      <c r="AM47">
        <v>0</v>
      </c>
      <c r="AN47">
        <v>0</v>
      </c>
      <c r="AO47">
        <v>0</v>
      </c>
      <c r="AP47">
        <v>0.01</v>
      </c>
      <c r="AQ47">
        <v>0.02</v>
      </c>
      <c r="AR47">
        <v>0</v>
      </c>
      <c r="AS47">
        <v>0</v>
      </c>
      <c r="AT47">
        <v>0.01</v>
      </c>
      <c r="AU47">
        <v>1</v>
      </c>
      <c r="AV47">
        <v>0</v>
      </c>
      <c r="AW47">
        <v>0</v>
      </c>
      <c r="AX47">
        <v>0.01</v>
      </c>
      <c r="AY47">
        <v>0</v>
      </c>
      <c r="AZ47">
        <v>0.02</v>
      </c>
      <c r="BA47">
        <v>0</v>
      </c>
      <c r="BB47">
        <v>0</v>
      </c>
      <c r="BC47">
        <v>0</v>
      </c>
      <c r="BD47">
        <v>0.01</v>
      </c>
      <c r="BE47">
        <v>0</v>
      </c>
      <c r="BF47">
        <v>0.02</v>
      </c>
      <c r="BG47">
        <v>0.02</v>
      </c>
      <c r="BH47">
        <v>0.01</v>
      </c>
      <c r="BI47">
        <v>0.01</v>
      </c>
      <c r="BJ47">
        <v>0.01</v>
      </c>
      <c r="BK47">
        <v>0.01</v>
      </c>
      <c r="BL47">
        <v>0.01</v>
      </c>
      <c r="BM47">
        <v>0</v>
      </c>
      <c r="BN47">
        <v>0.01</v>
      </c>
      <c r="BO47">
        <v>0</v>
      </c>
      <c r="BP47">
        <v>0</v>
      </c>
      <c r="BQ47">
        <v>0.02</v>
      </c>
      <c r="BR47">
        <v>0.01</v>
      </c>
      <c r="BS47">
        <v>0.01</v>
      </c>
      <c r="BT47">
        <v>0.01</v>
      </c>
      <c r="BU47">
        <v>0.01</v>
      </c>
      <c r="BV47">
        <v>0</v>
      </c>
      <c r="BW47">
        <v>0</v>
      </c>
      <c r="BX47">
        <v>0</v>
      </c>
      <c r="BY47">
        <v>0</v>
      </c>
      <c r="BZ47">
        <v>0</v>
      </c>
      <c r="CA47">
        <v>0</v>
      </c>
      <c r="CB47">
        <v>0.02</v>
      </c>
      <c r="CC47">
        <v>0</v>
      </c>
      <c r="CD47">
        <v>0</v>
      </c>
      <c r="CE47">
        <v>0</v>
      </c>
      <c r="CF47">
        <v>0.01</v>
      </c>
      <c r="CG47">
        <v>0</v>
      </c>
      <c r="CH47">
        <v>0</v>
      </c>
      <c r="CI47">
        <v>0</v>
      </c>
      <c r="CJ47">
        <v>0</v>
      </c>
      <c r="CK47">
        <v>0.01</v>
      </c>
      <c r="CL47">
        <v>0</v>
      </c>
      <c r="CM47">
        <v>0</v>
      </c>
      <c r="CN47">
        <v>0.01</v>
      </c>
      <c r="CO47">
        <v>0.02</v>
      </c>
      <c r="CP47">
        <v>0.02</v>
      </c>
      <c r="CQ47">
        <v>7.0000000000000007E-2</v>
      </c>
      <c r="CR47">
        <v>0.25</v>
      </c>
      <c r="CS47">
        <v>0.01</v>
      </c>
      <c r="CT47">
        <v>0.02</v>
      </c>
      <c r="CU47">
        <v>0.01</v>
      </c>
      <c r="CV47">
        <v>0.01</v>
      </c>
      <c r="CW47">
        <v>0</v>
      </c>
      <c r="CX47">
        <v>0</v>
      </c>
      <c r="CY47">
        <v>0.01</v>
      </c>
      <c r="CZ47">
        <v>0</v>
      </c>
      <c r="DA47">
        <v>0.02</v>
      </c>
      <c r="DB47">
        <v>0</v>
      </c>
      <c r="DC47">
        <v>0</v>
      </c>
      <c r="DD47">
        <v>0.01</v>
      </c>
      <c r="DE47">
        <v>0</v>
      </c>
      <c r="DF47">
        <v>0.01</v>
      </c>
      <c r="DG47">
        <v>0.01</v>
      </c>
      <c r="DH47">
        <v>0</v>
      </c>
      <c r="DI47">
        <v>0.03</v>
      </c>
      <c r="DJ47">
        <v>0</v>
      </c>
      <c r="DK47">
        <v>0.01</v>
      </c>
      <c r="DL47">
        <v>0</v>
      </c>
      <c r="DM47">
        <v>0</v>
      </c>
      <c r="DN47">
        <v>0.01</v>
      </c>
      <c r="DO47">
        <v>0.01</v>
      </c>
      <c r="DP47">
        <v>0</v>
      </c>
      <c r="DQ47">
        <v>0.01</v>
      </c>
      <c r="DR47">
        <v>0</v>
      </c>
      <c r="DS47">
        <v>0.01</v>
      </c>
      <c r="DT47">
        <v>0.03</v>
      </c>
      <c r="DU47">
        <v>0.02</v>
      </c>
      <c r="DV47">
        <v>0.06</v>
      </c>
      <c r="DW47">
        <v>0.01</v>
      </c>
      <c r="DX47">
        <v>0</v>
      </c>
      <c r="DY47">
        <v>0</v>
      </c>
      <c r="DZ47">
        <v>0</v>
      </c>
      <c r="EA47">
        <v>0</v>
      </c>
      <c r="EB47">
        <v>0</v>
      </c>
      <c r="EC47">
        <v>0.01</v>
      </c>
      <c r="ED47">
        <v>0.01</v>
      </c>
      <c r="EE47">
        <v>0</v>
      </c>
      <c r="EF47">
        <v>0.01</v>
      </c>
      <c r="EG47">
        <v>0</v>
      </c>
      <c r="EH47">
        <v>0</v>
      </c>
      <c r="EI47">
        <v>0</v>
      </c>
      <c r="EJ47">
        <v>0</v>
      </c>
      <c r="EK47">
        <v>0</v>
      </c>
      <c r="EL47">
        <v>0</v>
      </c>
      <c r="EM47">
        <v>0</v>
      </c>
      <c r="EN47">
        <v>0</v>
      </c>
      <c r="EO47">
        <v>0.01</v>
      </c>
      <c r="EP47">
        <v>0</v>
      </c>
      <c r="EQ47">
        <v>0</v>
      </c>
      <c r="ER47">
        <v>0</v>
      </c>
      <c r="ES47">
        <v>0</v>
      </c>
      <c r="ET47">
        <v>0</v>
      </c>
      <c r="EU47">
        <v>0</v>
      </c>
      <c r="EV47">
        <v>0.01</v>
      </c>
      <c r="EW47">
        <v>0</v>
      </c>
      <c r="EX47">
        <v>0</v>
      </c>
      <c r="EY47">
        <v>0</v>
      </c>
      <c r="EZ47">
        <v>0</v>
      </c>
      <c r="FA47">
        <v>0</v>
      </c>
      <c r="FB47">
        <v>0</v>
      </c>
      <c r="FC47">
        <v>0.01</v>
      </c>
      <c r="FD47">
        <v>0</v>
      </c>
      <c r="FE47">
        <v>0</v>
      </c>
      <c r="FF47">
        <v>0</v>
      </c>
      <c r="FG47">
        <v>0</v>
      </c>
      <c r="FH47">
        <v>0.01</v>
      </c>
      <c r="FI47">
        <v>0</v>
      </c>
      <c r="FJ47">
        <v>0</v>
      </c>
      <c r="FK47">
        <v>0</v>
      </c>
      <c r="FL47">
        <v>0</v>
      </c>
      <c r="FM47">
        <v>0</v>
      </c>
      <c r="FN47">
        <v>0</v>
      </c>
      <c r="FO47">
        <v>0</v>
      </c>
      <c r="FP47">
        <v>0</v>
      </c>
      <c r="FQ47">
        <v>0</v>
      </c>
      <c r="FR47">
        <v>0</v>
      </c>
      <c r="FS47">
        <v>0</v>
      </c>
      <c r="FT47">
        <v>0</v>
      </c>
      <c r="FU47">
        <v>0</v>
      </c>
      <c r="FV47">
        <v>0</v>
      </c>
      <c r="FW47">
        <v>0</v>
      </c>
      <c r="FX47">
        <v>0</v>
      </c>
      <c r="FY47">
        <v>0</v>
      </c>
      <c r="FZ47">
        <v>0</v>
      </c>
      <c r="GA47">
        <v>0.01</v>
      </c>
      <c r="GB47">
        <v>0</v>
      </c>
      <c r="GC47">
        <v>0</v>
      </c>
      <c r="GD47">
        <v>0</v>
      </c>
      <c r="GE47">
        <v>0</v>
      </c>
      <c r="GF47">
        <v>0</v>
      </c>
      <c r="GG47">
        <v>0</v>
      </c>
      <c r="GH47">
        <v>0</v>
      </c>
      <c r="GI47">
        <v>0</v>
      </c>
      <c r="GJ47">
        <v>0</v>
      </c>
      <c r="GK47">
        <v>0</v>
      </c>
      <c r="GL47">
        <v>0.01</v>
      </c>
      <c r="GM47">
        <v>0</v>
      </c>
      <c r="GN47">
        <v>0</v>
      </c>
      <c r="GO47">
        <v>0</v>
      </c>
      <c r="GP47">
        <v>0</v>
      </c>
      <c r="GQ47">
        <v>0</v>
      </c>
      <c r="GR47">
        <v>0</v>
      </c>
      <c r="GS47">
        <v>0</v>
      </c>
      <c r="GT47">
        <v>0</v>
      </c>
      <c r="GU47">
        <v>0</v>
      </c>
      <c r="GV47">
        <v>0</v>
      </c>
      <c r="GW47">
        <v>0</v>
      </c>
      <c r="GX47">
        <v>0.01</v>
      </c>
      <c r="GY47">
        <v>0.01</v>
      </c>
      <c r="GZ47">
        <v>0</v>
      </c>
      <c r="HA47">
        <v>0.01</v>
      </c>
      <c r="HB47">
        <v>0</v>
      </c>
      <c r="HC47">
        <v>0</v>
      </c>
      <c r="HD47">
        <v>0.01</v>
      </c>
      <c r="HE47">
        <v>0</v>
      </c>
      <c r="HF47">
        <v>0</v>
      </c>
      <c r="HG47">
        <v>0</v>
      </c>
      <c r="HH47">
        <v>0</v>
      </c>
      <c r="HI47">
        <v>0</v>
      </c>
      <c r="HJ47">
        <v>0</v>
      </c>
      <c r="HK47">
        <v>0</v>
      </c>
      <c r="HL47">
        <v>0</v>
      </c>
      <c r="HM47">
        <v>0</v>
      </c>
      <c r="HN47">
        <v>0</v>
      </c>
      <c r="HO47">
        <v>0</v>
      </c>
      <c r="HP47">
        <v>0</v>
      </c>
      <c r="HQ47">
        <v>0</v>
      </c>
      <c r="HR47">
        <v>0</v>
      </c>
      <c r="HS47">
        <v>0</v>
      </c>
      <c r="HT47">
        <v>0</v>
      </c>
      <c r="HU47">
        <v>0</v>
      </c>
      <c r="HV47">
        <v>0.01</v>
      </c>
      <c r="HW47">
        <v>0.01</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0.01</v>
      </c>
      <c r="JE47">
        <v>0.01</v>
      </c>
      <c r="JF47">
        <v>0</v>
      </c>
      <c r="JG47">
        <v>0.01</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0.01</v>
      </c>
      <c r="KM47">
        <v>0</v>
      </c>
      <c r="KN47">
        <v>0</v>
      </c>
      <c r="KO47">
        <v>0</v>
      </c>
      <c r="KP47">
        <v>0</v>
      </c>
      <c r="KQ47">
        <v>0</v>
      </c>
      <c r="KR47">
        <v>0</v>
      </c>
      <c r="KS47">
        <v>0</v>
      </c>
      <c r="KT47">
        <v>0</v>
      </c>
      <c r="KU47">
        <v>0</v>
      </c>
      <c r="KV47">
        <v>0</v>
      </c>
      <c r="KW47">
        <v>0.01</v>
      </c>
      <c r="KX47">
        <v>0</v>
      </c>
      <c r="KY47">
        <v>0</v>
      </c>
      <c r="KZ47">
        <v>0</v>
      </c>
      <c r="LA47">
        <v>0</v>
      </c>
      <c r="LB47">
        <v>0</v>
      </c>
      <c r="LC47">
        <v>0</v>
      </c>
      <c r="LD47">
        <v>0</v>
      </c>
      <c r="LE47">
        <v>0</v>
      </c>
      <c r="LF47">
        <v>0</v>
      </c>
      <c r="LG47">
        <v>0</v>
      </c>
      <c r="LH47">
        <v>0</v>
      </c>
      <c r="LI47">
        <v>0</v>
      </c>
      <c r="LJ47">
        <v>0</v>
      </c>
      <c r="LK47">
        <v>0</v>
      </c>
      <c r="LL47">
        <v>0</v>
      </c>
      <c r="LM47">
        <v>0</v>
      </c>
      <c r="LN47">
        <v>0</v>
      </c>
      <c r="LO47">
        <v>0.01</v>
      </c>
      <c r="LP47">
        <v>0</v>
      </c>
      <c r="LQ47">
        <v>0</v>
      </c>
      <c r="LR47">
        <v>0.01</v>
      </c>
      <c r="LS47">
        <v>0</v>
      </c>
    </row>
    <row r="48" spans="1:331">
      <c r="A48" s="212" t="s">
        <v>123</v>
      </c>
      <c r="B48">
        <v>0.01</v>
      </c>
      <c r="C48">
        <v>0</v>
      </c>
      <c r="D48">
        <v>0</v>
      </c>
      <c r="E48">
        <v>0</v>
      </c>
      <c r="F48">
        <v>0</v>
      </c>
      <c r="G48">
        <v>0</v>
      </c>
      <c r="H48">
        <v>0</v>
      </c>
      <c r="I48">
        <v>0</v>
      </c>
      <c r="J48">
        <v>0</v>
      </c>
      <c r="K48">
        <v>0</v>
      </c>
      <c r="L48">
        <v>0</v>
      </c>
      <c r="M48">
        <v>0</v>
      </c>
      <c r="N48">
        <v>0</v>
      </c>
      <c r="O48">
        <v>0</v>
      </c>
      <c r="P48">
        <v>0.01</v>
      </c>
      <c r="Q48">
        <v>0</v>
      </c>
      <c r="R48">
        <v>0.01</v>
      </c>
      <c r="S48">
        <v>0.02</v>
      </c>
      <c r="T48">
        <v>0.01</v>
      </c>
      <c r="U48">
        <v>0</v>
      </c>
      <c r="V48">
        <v>0</v>
      </c>
      <c r="W48">
        <v>0.02</v>
      </c>
      <c r="X48">
        <v>0.01</v>
      </c>
      <c r="Y48">
        <v>0</v>
      </c>
      <c r="Z48">
        <v>0</v>
      </c>
      <c r="AA48">
        <v>0</v>
      </c>
      <c r="AB48">
        <v>0</v>
      </c>
      <c r="AC48">
        <v>0</v>
      </c>
      <c r="AD48">
        <v>0</v>
      </c>
      <c r="AE48">
        <v>0.01</v>
      </c>
      <c r="AF48">
        <v>0.01</v>
      </c>
      <c r="AG48">
        <v>0</v>
      </c>
      <c r="AH48">
        <v>0</v>
      </c>
      <c r="AI48">
        <v>0</v>
      </c>
      <c r="AJ48">
        <v>0</v>
      </c>
      <c r="AK48">
        <v>0</v>
      </c>
      <c r="AL48">
        <v>0</v>
      </c>
      <c r="AM48">
        <v>0</v>
      </c>
      <c r="AN48">
        <v>0</v>
      </c>
      <c r="AO48">
        <v>0</v>
      </c>
      <c r="AP48">
        <v>0.01</v>
      </c>
      <c r="AQ48">
        <v>0.01</v>
      </c>
      <c r="AR48">
        <v>0</v>
      </c>
      <c r="AS48">
        <v>0</v>
      </c>
      <c r="AT48">
        <v>0</v>
      </c>
      <c r="AU48">
        <v>0</v>
      </c>
      <c r="AV48">
        <v>1</v>
      </c>
      <c r="AW48">
        <v>0</v>
      </c>
      <c r="AX48">
        <v>0</v>
      </c>
      <c r="AY48">
        <v>0</v>
      </c>
      <c r="AZ48">
        <v>0.02</v>
      </c>
      <c r="BA48">
        <v>0</v>
      </c>
      <c r="BB48">
        <v>0</v>
      </c>
      <c r="BC48">
        <v>0</v>
      </c>
      <c r="BD48">
        <v>0.01</v>
      </c>
      <c r="BE48">
        <v>0</v>
      </c>
      <c r="BF48">
        <v>0.02</v>
      </c>
      <c r="BG48">
        <v>0.01</v>
      </c>
      <c r="BH48">
        <v>0.01</v>
      </c>
      <c r="BI48">
        <v>0.01</v>
      </c>
      <c r="BJ48">
        <v>0.01</v>
      </c>
      <c r="BK48">
        <v>0</v>
      </c>
      <c r="BL48">
        <v>0.01</v>
      </c>
      <c r="BM48">
        <v>0</v>
      </c>
      <c r="BN48">
        <v>0</v>
      </c>
      <c r="BO48">
        <v>0</v>
      </c>
      <c r="BP48">
        <v>0</v>
      </c>
      <c r="BQ48">
        <v>0.02</v>
      </c>
      <c r="BR48">
        <v>0.01</v>
      </c>
      <c r="BS48">
        <v>0.01</v>
      </c>
      <c r="BT48">
        <v>0.01</v>
      </c>
      <c r="BU48">
        <v>0.01</v>
      </c>
      <c r="BV48">
        <v>0</v>
      </c>
      <c r="BW48">
        <v>0</v>
      </c>
      <c r="BX48">
        <v>0</v>
      </c>
      <c r="BY48">
        <v>0</v>
      </c>
      <c r="BZ48">
        <v>0</v>
      </c>
      <c r="CA48">
        <v>0</v>
      </c>
      <c r="CB48">
        <v>0.02</v>
      </c>
      <c r="CC48">
        <v>0</v>
      </c>
      <c r="CD48">
        <v>0</v>
      </c>
      <c r="CE48">
        <v>0</v>
      </c>
      <c r="CF48">
        <v>0</v>
      </c>
      <c r="CG48">
        <v>0</v>
      </c>
      <c r="CH48">
        <v>0</v>
      </c>
      <c r="CI48">
        <v>0</v>
      </c>
      <c r="CJ48">
        <v>0</v>
      </c>
      <c r="CK48">
        <v>0.01</v>
      </c>
      <c r="CL48">
        <v>0</v>
      </c>
      <c r="CM48">
        <v>0</v>
      </c>
      <c r="CN48">
        <v>0.01</v>
      </c>
      <c r="CO48">
        <v>0.02</v>
      </c>
      <c r="CP48">
        <v>0.02</v>
      </c>
      <c r="CQ48">
        <v>0.05</v>
      </c>
      <c r="CR48">
        <v>0.01</v>
      </c>
      <c r="CS48">
        <v>0</v>
      </c>
      <c r="CT48">
        <v>0.02</v>
      </c>
      <c r="CU48">
        <v>0.01</v>
      </c>
      <c r="CV48">
        <v>0.01</v>
      </c>
      <c r="CW48">
        <v>0</v>
      </c>
      <c r="CX48">
        <v>0</v>
      </c>
      <c r="CY48">
        <v>0</v>
      </c>
      <c r="CZ48">
        <v>0</v>
      </c>
      <c r="DA48">
        <v>0</v>
      </c>
      <c r="DB48">
        <v>0.01</v>
      </c>
      <c r="DC48">
        <v>0</v>
      </c>
      <c r="DD48">
        <v>0</v>
      </c>
      <c r="DE48">
        <v>0</v>
      </c>
      <c r="DF48">
        <v>0.01</v>
      </c>
      <c r="DG48">
        <v>0</v>
      </c>
      <c r="DH48">
        <v>0</v>
      </c>
      <c r="DI48">
        <v>0</v>
      </c>
      <c r="DJ48">
        <v>0</v>
      </c>
      <c r="DK48">
        <v>0</v>
      </c>
      <c r="DL48">
        <v>0</v>
      </c>
      <c r="DM48">
        <v>0</v>
      </c>
      <c r="DN48">
        <v>0.02</v>
      </c>
      <c r="DO48">
        <v>0</v>
      </c>
      <c r="DP48">
        <v>0</v>
      </c>
      <c r="DQ48">
        <v>0.01</v>
      </c>
      <c r="DR48">
        <v>0</v>
      </c>
      <c r="DS48">
        <v>0</v>
      </c>
      <c r="DT48">
        <v>0.02</v>
      </c>
      <c r="DU48">
        <v>0.02</v>
      </c>
      <c r="DV48">
        <v>0.05</v>
      </c>
      <c r="DW48">
        <v>0</v>
      </c>
      <c r="DX48">
        <v>0</v>
      </c>
      <c r="DY48">
        <v>0</v>
      </c>
      <c r="DZ48">
        <v>0</v>
      </c>
      <c r="EA48">
        <v>0</v>
      </c>
      <c r="EB48">
        <v>0</v>
      </c>
      <c r="EC48">
        <v>0.01</v>
      </c>
      <c r="ED48">
        <v>0</v>
      </c>
      <c r="EE48">
        <v>0</v>
      </c>
      <c r="EF48">
        <v>0.01</v>
      </c>
      <c r="EG48">
        <v>0</v>
      </c>
      <c r="EH48">
        <v>0</v>
      </c>
      <c r="EI48">
        <v>0</v>
      </c>
      <c r="EJ48">
        <v>0</v>
      </c>
      <c r="EK48">
        <v>0</v>
      </c>
      <c r="EL48">
        <v>0</v>
      </c>
      <c r="EM48">
        <v>0</v>
      </c>
      <c r="EN48">
        <v>0</v>
      </c>
      <c r="EO48">
        <v>0.01</v>
      </c>
      <c r="EP48">
        <v>0</v>
      </c>
      <c r="EQ48">
        <v>0</v>
      </c>
      <c r="ER48">
        <v>0</v>
      </c>
      <c r="ES48">
        <v>0</v>
      </c>
      <c r="ET48">
        <v>0</v>
      </c>
      <c r="EU48">
        <v>0</v>
      </c>
      <c r="EV48">
        <v>0</v>
      </c>
      <c r="EW48">
        <v>0</v>
      </c>
      <c r="EX48">
        <v>0</v>
      </c>
      <c r="EY48">
        <v>0</v>
      </c>
      <c r="EZ48">
        <v>0</v>
      </c>
      <c r="FA48">
        <v>0</v>
      </c>
      <c r="FB48">
        <v>0</v>
      </c>
      <c r="FC48">
        <v>0.01</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0.01</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0.01</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0.01</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0.01</v>
      </c>
      <c r="KN48">
        <v>0</v>
      </c>
      <c r="KO48">
        <v>0</v>
      </c>
      <c r="KP48">
        <v>0</v>
      </c>
      <c r="KQ48">
        <v>0</v>
      </c>
      <c r="KR48">
        <v>0</v>
      </c>
      <c r="KS48">
        <v>0</v>
      </c>
      <c r="KT48">
        <v>0</v>
      </c>
      <c r="KU48">
        <v>0</v>
      </c>
      <c r="KV48">
        <v>0</v>
      </c>
      <c r="KW48">
        <v>0.01</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row>
    <row r="49" spans="1:331">
      <c r="A49" s="212" t="s">
        <v>125</v>
      </c>
      <c r="B49">
        <v>0.01</v>
      </c>
      <c r="C49">
        <v>0</v>
      </c>
      <c r="D49">
        <v>0</v>
      </c>
      <c r="E49">
        <v>0.01</v>
      </c>
      <c r="F49">
        <v>0</v>
      </c>
      <c r="G49">
        <v>0</v>
      </c>
      <c r="H49">
        <v>0</v>
      </c>
      <c r="I49">
        <v>0</v>
      </c>
      <c r="J49">
        <v>0</v>
      </c>
      <c r="K49">
        <v>0</v>
      </c>
      <c r="L49">
        <v>0</v>
      </c>
      <c r="M49">
        <v>0</v>
      </c>
      <c r="N49">
        <v>0.01</v>
      </c>
      <c r="O49">
        <v>0</v>
      </c>
      <c r="P49">
        <v>0</v>
      </c>
      <c r="Q49">
        <v>0</v>
      </c>
      <c r="R49">
        <v>0.01</v>
      </c>
      <c r="S49">
        <v>0.01</v>
      </c>
      <c r="T49">
        <v>0</v>
      </c>
      <c r="U49">
        <v>0</v>
      </c>
      <c r="V49">
        <v>0</v>
      </c>
      <c r="W49">
        <v>0.01</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0.01</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0.01</v>
      </c>
      <c r="DO49">
        <v>0</v>
      </c>
      <c r="DP49">
        <v>0</v>
      </c>
      <c r="DQ49">
        <v>0</v>
      </c>
      <c r="DR49">
        <v>0</v>
      </c>
      <c r="DS49">
        <v>0</v>
      </c>
      <c r="DT49">
        <v>0.01</v>
      </c>
      <c r="DU49">
        <v>0</v>
      </c>
      <c r="DV49">
        <v>0.01</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0.01</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0.01</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row>
    <row r="50" spans="1:331">
      <c r="A50" s="212" t="s">
        <v>135</v>
      </c>
      <c r="B50">
        <v>0.01</v>
      </c>
      <c r="C50">
        <v>0</v>
      </c>
      <c r="D50">
        <v>0.01</v>
      </c>
      <c r="E50">
        <v>0.01</v>
      </c>
      <c r="F50">
        <v>0</v>
      </c>
      <c r="G50">
        <v>0</v>
      </c>
      <c r="H50">
        <v>0</v>
      </c>
      <c r="I50">
        <v>0</v>
      </c>
      <c r="J50">
        <v>0</v>
      </c>
      <c r="K50">
        <v>0</v>
      </c>
      <c r="L50">
        <v>0</v>
      </c>
      <c r="M50">
        <v>0.01</v>
      </c>
      <c r="N50">
        <v>0.01</v>
      </c>
      <c r="O50">
        <v>0.01</v>
      </c>
      <c r="P50">
        <v>0.02</v>
      </c>
      <c r="Q50">
        <v>0.01</v>
      </c>
      <c r="R50">
        <v>0</v>
      </c>
      <c r="S50">
        <v>0.03</v>
      </c>
      <c r="T50">
        <v>0.02</v>
      </c>
      <c r="U50">
        <v>0.01</v>
      </c>
      <c r="V50">
        <v>0</v>
      </c>
      <c r="W50">
        <v>0.03</v>
      </c>
      <c r="X50">
        <v>0.02</v>
      </c>
      <c r="Y50">
        <v>0.01</v>
      </c>
      <c r="Z50">
        <v>0</v>
      </c>
      <c r="AA50">
        <v>0</v>
      </c>
      <c r="AB50">
        <v>0</v>
      </c>
      <c r="AC50">
        <v>0</v>
      </c>
      <c r="AD50">
        <v>0</v>
      </c>
      <c r="AE50">
        <v>0.02</v>
      </c>
      <c r="AF50">
        <v>0.01</v>
      </c>
      <c r="AG50">
        <v>0.01</v>
      </c>
      <c r="AH50">
        <v>0.01</v>
      </c>
      <c r="AI50">
        <v>0.01</v>
      </c>
      <c r="AJ50">
        <v>0.01</v>
      </c>
      <c r="AK50">
        <v>0</v>
      </c>
      <c r="AL50">
        <v>0.01</v>
      </c>
      <c r="AM50">
        <v>0.01</v>
      </c>
      <c r="AN50">
        <v>0</v>
      </c>
      <c r="AO50">
        <v>0</v>
      </c>
      <c r="AP50">
        <v>0.01</v>
      </c>
      <c r="AQ50">
        <v>0.02</v>
      </c>
      <c r="AR50">
        <v>0</v>
      </c>
      <c r="AS50">
        <v>0</v>
      </c>
      <c r="AT50">
        <v>0.01</v>
      </c>
      <c r="AU50">
        <v>0.01</v>
      </c>
      <c r="AV50">
        <v>0</v>
      </c>
      <c r="AW50">
        <v>0</v>
      </c>
      <c r="AX50">
        <v>1</v>
      </c>
      <c r="AY50">
        <v>0.01</v>
      </c>
      <c r="AZ50">
        <v>0.03</v>
      </c>
      <c r="BA50">
        <v>0</v>
      </c>
      <c r="BB50">
        <v>0</v>
      </c>
      <c r="BC50">
        <v>0.01</v>
      </c>
      <c r="BD50">
        <v>0.02</v>
      </c>
      <c r="BE50">
        <v>0</v>
      </c>
      <c r="BF50">
        <v>0.03</v>
      </c>
      <c r="BG50">
        <v>0.02</v>
      </c>
      <c r="BH50">
        <v>0.01</v>
      </c>
      <c r="BI50">
        <v>0.01</v>
      </c>
      <c r="BJ50">
        <v>0.01</v>
      </c>
      <c r="BK50">
        <v>0.01</v>
      </c>
      <c r="BL50">
        <v>0.02</v>
      </c>
      <c r="BM50">
        <v>0</v>
      </c>
      <c r="BN50">
        <v>0.01</v>
      </c>
      <c r="BO50">
        <v>0</v>
      </c>
      <c r="BP50">
        <v>0.01</v>
      </c>
      <c r="BQ50">
        <v>0.03</v>
      </c>
      <c r="BR50">
        <v>0.01</v>
      </c>
      <c r="BS50">
        <v>0.01</v>
      </c>
      <c r="BT50">
        <v>0.01</v>
      </c>
      <c r="BU50">
        <v>0.01</v>
      </c>
      <c r="BV50">
        <v>0</v>
      </c>
      <c r="BW50">
        <v>0</v>
      </c>
      <c r="BX50">
        <v>0</v>
      </c>
      <c r="BY50">
        <v>0</v>
      </c>
      <c r="BZ50">
        <v>0.01</v>
      </c>
      <c r="CA50">
        <v>0</v>
      </c>
      <c r="CB50">
        <v>0.03</v>
      </c>
      <c r="CC50">
        <v>0.01</v>
      </c>
      <c r="CD50">
        <v>0</v>
      </c>
      <c r="CE50">
        <v>0</v>
      </c>
      <c r="CF50">
        <v>0.01</v>
      </c>
      <c r="CG50">
        <v>0</v>
      </c>
      <c r="CH50">
        <v>0.01</v>
      </c>
      <c r="CI50">
        <v>0</v>
      </c>
      <c r="CJ50">
        <v>0</v>
      </c>
      <c r="CK50">
        <v>0.02</v>
      </c>
      <c r="CL50">
        <v>0</v>
      </c>
      <c r="CM50">
        <v>0</v>
      </c>
      <c r="CN50">
        <v>0.02</v>
      </c>
      <c r="CO50">
        <v>0.03</v>
      </c>
      <c r="CP50">
        <v>0.03</v>
      </c>
      <c r="CQ50">
        <v>0.08</v>
      </c>
      <c r="CR50">
        <v>0.02</v>
      </c>
      <c r="CS50">
        <v>0.01</v>
      </c>
      <c r="CT50">
        <v>0.3</v>
      </c>
      <c r="CU50">
        <v>0.02</v>
      </c>
      <c r="CV50">
        <v>0.01</v>
      </c>
      <c r="CW50">
        <v>0</v>
      </c>
      <c r="CX50">
        <v>0</v>
      </c>
      <c r="CY50">
        <v>0.01</v>
      </c>
      <c r="CZ50">
        <v>0</v>
      </c>
      <c r="DA50">
        <v>0</v>
      </c>
      <c r="DB50">
        <v>0</v>
      </c>
      <c r="DC50">
        <v>0.01</v>
      </c>
      <c r="DD50">
        <v>0.01</v>
      </c>
      <c r="DE50">
        <v>0</v>
      </c>
      <c r="DF50">
        <v>0.01</v>
      </c>
      <c r="DG50">
        <v>0.01</v>
      </c>
      <c r="DH50">
        <v>0</v>
      </c>
      <c r="DI50">
        <v>0</v>
      </c>
      <c r="DJ50">
        <v>0</v>
      </c>
      <c r="DK50">
        <v>0.01</v>
      </c>
      <c r="DL50">
        <v>0</v>
      </c>
      <c r="DM50">
        <v>0</v>
      </c>
      <c r="DN50">
        <v>0.01</v>
      </c>
      <c r="DO50">
        <v>0.01</v>
      </c>
      <c r="DP50">
        <v>0.01</v>
      </c>
      <c r="DQ50">
        <v>0.02</v>
      </c>
      <c r="DR50">
        <v>0</v>
      </c>
      <c r="DS50">
        <v>0</v>
      </c>
      <c r="DT50">
        <v>0.04</v>
      </c>
      <c r="DU50">
        <v>0.03</v>
      </c>
      <c r="DV50">
        <v>0.08</v>
      </c>
      <c r="DW50">
        <v>0.02</v>
      </c>
      <c r="DX50">
        <v>0</v>
      </c>
      <c r="DY50">
        <v>0</v>
      </c>
      <c r="DZ50">
        <v>0</v>
      </c>
      <c r="EA50">
        <v>0</v>
      </c>
      <c r="EB50">
        <v>0</v>
      </c>
      <c r="EC50">
        <v>0.01</v>
      </c>
      <c r="ED50">
        <v>0.01</v>
      </c>
      <c r="EE50">
        <v>0</v>
      </c>
      <c r="EF50">
        <v>0</v>
      </c>
      <c r="EG50">
        <v>0</v>
      </c>
      <c r="EH50">
        <v>0</v>
      </c>
      <c r="EI50">
        <v>0</v>
      </c>
      <c r="EJ50">
        <v>0</v>
      </c>
      <c r="EK50">
        <v>0</v>
      </c>
      <c r="EL50">
        <v>0</v>
      </c>
      <c r="EM50">
        <v>0</v>
      </c>
      <c r="EN50">
        <v>0</v>
      </c>
      <c r="EO50">
        <v>0.01</v>
      </c>
      <c r="EP50">
        <v>0</v>
      </c>
      <c r="EQ50">
        <v>0</v>
      </c>
      <c r="ER50">
        <v>0</v>
      </c>
      <c r="ES50">
        <v>0</v>
      </c>
      <c r="ET50">
        <v>0</v>
      </c>
      <c r="EU50">
        <v>0</v>
      </c>
      <c r="EV50">
        <v>0</v>
      </c>
      <c r="EW50">
        <v>0</v>
      </c>
      <c r="EX50">
        <v>0</v>
      </c>
      <c r="EY50">
        <v>0</v>
      </c>
      <c r="EZ50">
        <v>0</v>
      </c>
      <c r="FA50">
        <v>0</v>
      </c>
      <c r="FB50">
        <v>0</v>
      </c>
      <c r="FC50">
        <v>0.01</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0.01</v>
      </c>
      <c r="GE50">
        <v>0</v>
      </c>
      <c r="GF50">
        <v>0.01</v>
      </c>
      <c r="GG50">
        <v>0.01</v>
      </c>
      <c r="GH50">
        <v>0</v>
      </c>
      <c r="GI50">
        <v>0</v>
      </c>
      <c r="GJ50">
        <v>0</v>
      </c>
      <c r="GK50">
        <v>0</v>
      </c>
      <c r="GL50">
        <v>0.01</v>
      </c>
      <c r="GM50">
        <v>0</v>
      </c>
      <c r="GN50">
        <v>0</v>
      </c>
      <c r="GO50">
        <v>0</v>
      </c>
      <c r="GP50">
        <v>0</v>
      </c>
      <c r="GQ50">
        <v>0</v>
      </c>
      <c r="GR50">
        <v>0</v>
      </c>
      <c r="GS50">
        <v>0.01</v>
      </c>
      <c r="GT50">
        <v>0</v>
      </c>
      <c r="GU50">
        <v>0</v>
      </c>
      <c r="GV50">
        <v>0</v>
      </c>
      <c r="GW50">
        <v>0</v>
      </c>
      <c r="GX50">
        <v>0</v>
      </c>
      <c r="GY50">
        <v>0.01</v>
      </c>
      <c r="GZ50">
        <v>0</v>
      </c>
      <c r="HA50">
        <v>0</v>
      </c>
      <c r="HB50">
        <v>0</v>
      </c>
      <c r="HC50">
        <v>0</v>
      </c>
      <c r="HD50">
        <v>0.01</v>
      </c>
      <c r="HE50">
        <v>0</v>
      </c>
      <c r="HF50">
        <v>0</v>
      </c>
      <c r="HG50">
        <v>0</v>
      </c>
      <c r="HH50">
        <v>0</v>
      </c>
      <c r="HI50">
        <v>0</v>
      </c>
      <c r="HJ50">
        <v>0</v>
      </c>
      <c r="HK50">
        <v>0</v>
      </c>
      <c r="HL50">
        <v>0</v>
      </c>
      <c r="HM50">
        <v>0</v>
      </c>
      <c r="HN50">
        <v>0</v>
      </c>
      <c r="HO50">
        <v>0</v>
      </c>
      <c r="HP50">
        <v>0</v>
      </c>
      <c r="HQ50">
        <v>0</v>
      </c>
      <c r="HR50">
        <v>0</v>
      </c>
      <c r="HS50">
        <v>0.02</v>
      </c>
      <c r="HT50">
        <v>0</v>
      </c>
      <c r="HU50">
        <v>0</v>
      </c>
      <c r="HV50">
        <v>0.01</v>
      </c>
      <c r="HW50">
        <v>0.01</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0.01</v>
      </c>
      <c r="IV50">
        <v>0</v>
      </c>
      <c r="IW50">
        <v>0</v>
      </c>
      <c r="IX50">
        <v>0</v>
      </c>
      <c r="IY50">
        <v>0</v>
      </c>
      <c r="IZ50">
        <v>0</v>
      </c>
      <c r="JA50">
        <v>0</v>
      </c>
      <c r="JB50">
        <v>0</v>
      </c>
      <c r="JC50">
        <v>0</v>
      </c>
      <c r="JD50">
        <v>0</v>
      </c>
      <c r="JE50">
        <v>0.02</v>
      </c>
      <c r="JF50">
        <v>0</v>
      </c>
      <c r="JG50">
        <v>0.01</v>
      </c>
      <c r="JH50">
        <v>0</v>
      </c>
      <c r="JI50">
        <v>0</v>
      </c>
      <c r="JJ50">
        <v>0</v>
      </c>
      <c r="JK50">
        <v>0</v>
      </c>
      <c r="JL50">
        <v>0</v>
      </c>
      <c r="JM50">
        <v>0.01</v>
      </c>
      <c r="JN50">
        <v>0</v>
      </c>
      <c r="JO50">
        <v>0</v>
      </c>
      <c r="JP50">
        <v>0</v>
      </c>
      <c r="JQ50">
        <v>0</v>
      </c>
      <c r="JR50">
        <v>0</v>
      </c>
      <c r="JS50">
        <v>0.01</v>
      </c>
      <c r="JT50">
        <v>0</v>
      </c>
      <c r="JU50">
        <v>0</v>
      </c>
      <c r="JV50">
        <v>0</v>
      </c>
      <c r="JW50">
        <v>0</v>
      </c>
      <c r="JX50">
        <v>0</v>
      </c>
      <c r="JY50">
        <v>0</v>
      </c>
      <c r="JZ50">
        <v>0</v>
      </c>
      <c r="KA50">
        <v>0</v>
      </c>
      <c r="KB50">
        <v>0.01</v>
      </c>
      <c r="KC50">
        <v>0</v>
      </c>
      <c r="KD50">
        <v>0</v>
      </c>
      <c r="KE50">
        <v>0</v>
      </c>
      <c r="KF50">
        <v>0</v>
      </c>
      <c r="KG50">
        <v>0</v>
      </c>
      <c r="KH50">
        <v>0</v>
      </c>
      <c r="KI50">
        <v>0</v>
      </c>
      <c r="KJ50">
        <v>0</v>
      </c>
      <c r="KK50">
        <v>0</v>
      </c>
      <c r="KL50">
        <v>0</v>
      </c>
      <c r="KM50">
        <v>0.01</v>
      </c>
      <c r="KN50">
        <v>0</v>
      </c>
      <c r="KO50">
        <v>0</v>
      </c>
      <c r="KP50">
        <v>0</v>
      </c>
      <c r="KQ50">
        <v>0</v>
      </c>
      <c r="KR50">
        <v>0.01</v>
      </c>
      <c r="KS50">
        <v>0</v>
      </c>
      <c r="KT50">
        <v>0</v>
      </c>
      <c r="KU50">
        <v>0</v>
      </c>
      <c r="KV50">
        <v>0</v>
      </c>
      <c r="KW50">
        <v>0.01</v>
      </c>
      <c r="KX50">
        <v>0</v>
      </c>
      <c r="KY50">
        <v>0</v>
      </c>
      <c r="KZ50">
        <v>0</v>
      </c>
      <c r="LA50">
        <v>0</v>
      </c>
      <c r="LB50">
        <v>0</v>
      </c>
      <c r="LC50">
        <v>0</v>
      </c>
      <c r="LD50">
        <v>0</v>
      </c>
      <c r="LE50">
        <v>0.01</v>
      </c>
      <c r="LF50">
        <v>0</v>
      </c>
      <c r="LG50">
        <v>0</v>
      </c>
      <c r="LH50">
        <v>0</v>
      </c>
      <c r="LI50">
        <v>0</v>
      </c>
      <c r="LJ50">
        <v>0</v>
      </c>
      <c r="LK50">
        <v>0.01</v>
      </c>
      <c r="LL50">
        <v>0</v>
      </c>
      <c r="LM50">
        <v>0</v>
      </c>
      <c r="LN50">
        <v>0</v>
      </c>
      <c r="LO50">
        <v>0.01</v>
      </c>
      <c r="LP50">
        <v>0</v>
      </c>
      <c r="LQ50">
        <v>0</v>
      </c>
      <c r="LR50">
        <v>0.01</v>
      </c>
      <c r="LS50">
        <v>0</v>
      </c>
    </row>
    <row r="51" spans="1:331">
      <c r="A51" s="212" t="s">
        <v>140</v>
      </c>
      <c r="B51">
        <v>0.01</v>
      </c>
      <c r="C51">
        <v>0</v>
      </c>
      <c r="D51">
        <v>0</v>
      </c>
      <c r="E51">
        <v>0</v>
      </c>
      <c r="F51">
        <v>0</v>
      </c>
      <c r="G51">
        <v>0.01</v>
      </c>
      <c r="H51">
        <v>0</v>
      </c>
      <c r="I51">
        <v>0</v>
      </c>
      <c r="J51">
        <v>0</v>
      </c>
      <c r="K51">
        <v>0</v>
      </c>
      <c r="L51">
        <v>0</v>
      </c>
      <c r="M51">
        <v>0</v>
      </c>
      <c r="N51">
        <v>0.02</v>
      </c>
      <c r="O51">
        <v>0</v>
      </c>
      <c r="P51">
        <v>0.02</v>
      </c>
      <c r="Q51">
        <v>0.01</v>
      </c>
      <c r="R51">
        <v>0</v>
      </c>
      <c r="S51">
        <v>0.01</v>
      </c>
      <c r="T51">
        <v>0.01</v>
      </c>
      <c r="U51">
        <v>0</v>
      </c>
      <c r="V51">
        <v>0</v>
      </c>
      <c r="W51">
        <v>0.01</v>
      </c>
      <c r="X51">
        <v>0.01</v>
      </c>
      <c r="Y51">
        <v>0</v>
      </c>
      <c r="Z51">
        <v>0</v>
      </c>
      <c r="AA51">
        <v>0</v>
      </c>
      <c r="AB51">
        <v>0</v>
      </c>
      <c r="AC51">
        <v>0</v>
      </c>
      <c r="AD51">
        <v>0</v>
      </c>
      <c r="AE51">
        <v>0.02</v>
      </c>
      <c r="AF51">
        <v>0.01</v>
      </c>
      <c r="AG51">
        <v>0</v>
      </c>
      <c r="AH51">
        <v>0.01</v>
      </c>
      <c r="AI51">
        <v>0.01</v>
      </c>
      <c r="AJ51">
        <v>0.01</v>
      </c>
      <c r="AK51">
        <v>0</v>
      </c>
      <c r="AL51">
        <v>0.01</v>
      </c>
      <c r="AM51">
        <v>0</v>
      </c>
      <c r="AN51">
        <v>0</v>
      </c>
      <c r="AO51">
        <v>0</v>
      </c>
      <c r="AP51">
        <v>0.01</v>
      </c>
      <c r="AQ51">
        <v>0.02</v>
      </c>
      <c r="AR51">
        <v>0</v>
      </c>
      <c r="AS51">
        <v>0</v>
      </c>
      <c r="AT51">
        <v>0.01</v>
      </c>
      <c r="AU51">
        <v>0</v>
      </c>
      <c r="AV51">
        <v>0</v>
      </c>
      <c r="AW51">
        <v>0</v>
      </c>
      <c r="AX51">
        <v>0.01</v>
      </c>
      <c r="AY51">
        <v>1</v>
      </c>
      <c r="AZ51">
        <v>0.02</v>
      </c>
      <c r="BA51">
        <v>0</v>
      </c>
      <c r="BB51">
        <v>0</v>
      </c>
      <c r="BC51">
        <v>0</v>
      </c>
      <c r="BD51">
        <v>0.02</v>
      </c>
      <c r="BE51">
        <v>0</v>
      </c>
      <c r="BF51">
        <v>0.02</v>
      </c>
      <c r="BG51">
        <v>0.02</v>
      </c>
      <c r="BH51">
        <v>0.01</v>
      </c>
      <c r="BI51">
        <v>0.01</v>
      </c>
      <c r="BJ51">
        <v>0.01</v>
      </c>
      <c r="BK51">
        <v>0.01</v>
      </c>
      <c r="BL51">
        <v>0.01</v>
      </c>
      <c r="BM51">
        <v>0</v>
      </c>
      <c r="BN51">
        <v>0.01</v>
      </c>
      <c r="BO51">
        <v>0</v>
      </c>
      <c r="BP51">
        <v>0.01</v>
      </c>
      <c r="BQ51">
        <v>0.03</v>
      </c>
      <c r="BR51">
        <v>0.01</v>
      </c>
      <c r="BS51">
        <v>0.01</v>
      </c>
      <c r="BT51">
        <v>0.01</v>
      </c>
      <c r="BU51">
        <v>0.01</v>
      </c>
      <c r="BV51">
        <v>0</v>
      </c>
      <c r="BW51">
        <v>0</v>
      </c>
      <c r="BX51">
        <v>0</v>
      </c>
      <c r="BY51">
        <v>0</v>
      </c>
      <c r="BZ51">
        <v>0.01</v>
      </c>
      <c r="CA51">
        <v>0</v>
      </c>
      <c r="CB51">
        <v>0.03</v>
      </c>
      <c r="CC51">
        <v>0</v>
      </c>
      <c r="CD51">
        <v>0</v>
      </c>
      <c r="CE51">
        <v>0</v>
      </c>
      <c r="CF51">
        <v>0.01</v>
      </c>
      <c r="CG51">
        <v>0</v>
      </c>
      <c r="CH51">
        <v>0</v>
      </c>
      <c r="CI51">
        <v>0</v>
      </c>
      <c r="CJ51">
        <v>0</v>
      </c>
      <c r="CK51">
        <v>0.02</v>
      </c>
      <c r="CL51">
        <v>0</v>
      </c>
      <c r="CM51">
        <v>0</v>
      </c>
      <c r="CN51">
        <v>0.01</v>
      </c>
      <c r="CO51">
        <v>0.02</v>
      </c>
      <c r="CP51">
        <v>0.03</v>
      </c>
      <c r="CQ51">
        <v>7.0000000000000007E-2</v>
      </c>
      <c r="CR51">
        <v>0.02</v>
      </c>
      <c r="CS51">
        <v>0.01</v>
      </c>
      <c r="CT51">
        <v>0.26</v>
      </c>
      <c r="CU51">
        <v>0.02</v>
      </c>
      <c r="CV51">
        <v>0</v>
      </c>
      <c r="CW51">
        <v>0</v>
      </c>
      <c r="CX51">
        <v>0</v>
      </c>
      <c r="CY51">
        <v>0.01</v>
      </c>
      <c r="CZ51">
        <v>0</v>
      </c>
      <c r="DA51">
        <v>0.01</v>
      </c>
      <c r="DB51">
        <v>0</v>
      </c>
      <c r="DC51">
        <v>0</v>
      </c>
      <c r="DD51">
        <v>0</v>
      </c>
      <c r="DE51">
        <v>0</v>
      </c>
      <c r="DF51">
        <v>0.01</v>
      </c>
      <c r="DG51">
        <v>0</v>
      </c>
      <c r="DH51">
        <v>0</v>
      </c>
      <c r="DI51">
        <v>0</v>
      </c>
      <c r="DJ51">
        <v>0.01</v>
      </c>
      <c r="DK51">
        <v>0</v>
      </c>
      <c r="DL51">
        <v>0</v>
      </c>
      <c r="DM51">
        <v>0</v>
      </c>
      <c r="DN51">
        <v>0.01</v>
      </c>
      <c r="DO51">
        <v>0</v>
      </c>
      <c r="DP51">
        <v>0.01</v>
      </c>
      <c r="DQ51">
        <v>0.01</v>
      </c>
      <c r="DR51">
        <v>0</v>
      </c>
      <c r="DS51">
        <v>0</v>
      </c>
      <c r="DT51">
        <v>0.03</v>
      </c>
      <c r="DU51">
        <v>0.02</v>
      </c>
      <c r="DV51">
        <v>7.0000000000000007E-2</v>
      </c>
      <c r="DW51">
        <v>0.01</v>
      </c>
      <c r="DX51">
        <v>0</v>
      </c>
      <c r="DY51">
        <v>0</v>
      </c>
      <c r="DZ51">
        <v>0</v>
      </c>
      <c r="EA51">
        <v>0</v>
      </c>
      <c r="EB51">
        <v>0</v>
      </c>
      <c r="EC51">
        <v>0.01</v>
      </c>
      <c r="ED51">
        <v>0</v>
      </c>
      <c r="EE51">
        <v>0</v>
      </c>
      <c r="EF51">
        <v>0</v>
      </c>
      <c r="EG51">
        <v>0</v>
      </c>
      <c r="EH51">
        <v>0</v>
      </c>
      <c r="EI51">
        <v>0.01</v>
      </c>
      <c r="EJ51">
        <v>0</v>
      </c>
      <c r="EK51">
        <v>0.01</v>
      </c>
      <c r="EL51">
        <v>0</v>
      </c>
      <c r="EM51">
        <v>0</v>
      </c>
      <c r="EN51">
        <v>0</v>
      </c>
      <c r="EO51">
        <v>0.01</v>
      </c>
      <c r="EP51">
        <v>0</v>
      </c>
      <c r="EQ51">
        <v>0</v>
      </c>
      <c r="ER51">
        <v>0</v>
      </c>
      <c r="ES51">
        <v>0</v>
      </c>
      <c r="ET51">
        <v>0</v>
      </c>
      <c r="EU51">
        <v>0</v>
      </c>
      <c r="EV51">
        <v>0</v>
      </c>
      <c r="EW51">
        <v>0.01</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0.01</v>
      </c>
      <c r="GB51">
        <v>0</v>
      </c>
      <c r="GC51">
        <v>0</v>
      </c>
      <c r="GD51">
        <v>0</v>
      </c>
      <c r="GE51">
        <v>0</v>
      </c>
      <c r="GF51">
        <v>0.01</v>
      </c>
      <c r="GG51">
        <v>0</v>
      </c>
      <c r="GH51">
        <v>0</v>
      </c>
      <c r="GI51">
        <v>0</v>
      </c>
      <c r="GJ51">
        <v>0</v>
      </c>
      <c r="GK51">
        <v>0</v>
      </c>
      <c r="GL51">
        <v>0</v>
      </c>
      <c r="GM51">
        <v>0</v>
      </c>
      <c r="GN51">
        <v>0</v>
      </c>
      <c r="GO51">
        <v>0</v>
      </c>
      <c r="GP51">
        <v>0</v>
      </c>
      <c r="GQ51">
        <v>0</v>
      </c>
      <c r="GR51">
        <v>0</v>
      </c>
      <c r="GS51">
        <v>0</v>
      </c>
      <c r="GT51">
        <v>0</v>
      </c>
      <c r="GU51">
        <v>0</v>
      </c>
      <c r="GV51">
        <v>0</v>
      </c>
      <c r="GW51">
        <v>0</v>
      </c>
      <c r="GX51">
        <v>0.01</v>
      </c>
      <c r="GY51">
        <v>0</v>
      </c>
      <c r="GZ51">
        <v>0</v>
      </c>
      <c r="HA51">
        <v>0</v>
      </c>
      <c r="HB51">
        <v>0</v>
      </c>
      <c r="HC51">
        <v>0</v>
      </c>
      <c r="HD51">
        <v>0.01</v>
      </c>
      <c r="HE51">
        <v>0</v>
      </c>
      <c r="HF51">
        <v>0</v>
      </c>
      <c r="HG51">
        <v>0</v>
      </c>
      <c r="HH51">
        <v>0</v>
      </c>
      <c r="HI51">
        <v>0</v>
      </c>
      <c r="HJ51">
        <v>0</v>
      </c>
      <c r="HK51">
        <v>0</v>
      </c>
      <c r="HL51">
        <v>0</v>
      </c>
      <c r="HM51">
        <v>0</v>
      </c>
      <c r="HN51">
        <v>0</v>
      </c>
      <c r="HO51">
        <v>0</v>
      </c>
      <c r="HP51">
        <v>0</v>
      </c>
      <c r="HQ51">
        <v>0</v>
      </c>
      <c r="HR51">
        <v>0</v>
      </c>
      <c r="HS51">
        <v>0.01</v>
      </c>
      <c r="HT51">
        <v>0</v>
      </c>
      <c r="HU51">
        <v>0</v>
      </c>
      <c r="HV51">
        <v>0</v>
      </c>
      <c r="HW51">
        <v>0.01</v>
      </c>
      <c r="HX51">
        <v>0</v>
      </c>
      <c r="HY51">
        <v>0</v>
      </c>
      <c r="HZ51">
        <v>0</v>
      </c>
      <c r="IA51">
        <v>0</v>
      </c>
      <c r="IB51">
        <v>0</v>
      </c>
      <c r="IC51">
        <v>0</v>
      </c>
      <c r="ID51">
        <v>0</v>
      </c>
      <c r="IE51">
        <v>0</v>
      </c>
      <c r="IF51">
        <v>0</v>
      </c>
      <c r="IG51">
        <v>0</v>
      </c>
      <c r="IH51">
        <v>0</v>
      </c>
      <c r="II51">
        <v>0</v>
      </c>
      <c r="IJ51">
        <v>0</v>
      </c>
      <c r="IK51">
        <v>0</v>
      </c>
      <c r="IL51">
        <v>0</v>
      </c>
      <c r="IM51">
        <v>0.01</v>
      </c>
      <c r="IN51">
        <v>0</v>
      </c>
      <c r="IO51">
        <v>0</v>
      </c>
      <c r="IP51">
        <v>0</v>
      </c>
      <c r="IQ51">
        <v>0</v>
      </c>
      <c r="IR51">
        <v>0.01</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0.01</v>
      </c>
      <c r="JZ51">
        <v>0</v>
      </c>
      <c r="KA51">
        <v>0</v>
      </c>
      <c r="KB51">
        <v>0</v>
      </c>
      <c r="KC51">
        <v>0</v>
      </c>
      <c r="KD51">
        <v>0</v>
      </c>
      <c r="KE51">
        <v>0</v>
      </c>
      <c r="KF51">
        <v>0</v>
      </c>
      <c r="KG51">
        <v>0</v>
      </c>
      <c r="KH51">
        <v>0</v>
      </c>
      <c r="KI51">
        <v>0</v>
      </c>
      <c r="KJ51">
        <v>0</v>
      </c>
      <c r="KK51">
        <v>0</v>
      </c>
      <c r="KL51">
        <v>0</v>
      </c>
      <c r="KM51">
        <v>0.01</v>
      </c>
      <c r="KN51">
        <v>0</v>
      </c>
      <c r="KO51">
        <v>0</v>
      </c>
      <c r="KP51">
        <v>0</v>
      </c>
      <c r="KQ51">
        <v>0.01</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0.01</v>
      </c>
      <c r="LP51">
        <v>0</v>
      </c>
      <c r="LQ51">
        <v>0</v>
      </c>
      <c r="LR51">
        <v>0.01</v>
      </c>
      <c r="LS51">
        <v>0.01</v>
      </c>
    </row>
    <row r="52" spans="1:331">
      <c r="A52" s="212" t="s">
        <v>90</v>
      </c>
      <c r="B52">
        <v>0.05</v>
      </c>
      <c r="C52">
        <v>0.01</v>
      </c>
      <c r="D52">
        <v>0.02</v>
      </c>
      <c r="E52">
        <v>0.02</v>
      </c>
      <c r="F52">
        <v>0.01</v>
      </c>
      <c r="G52">
        <v>0.03</v>
      </c>
      <c r="H52">
        <v>0.01</v>
      </c>
      <c r="I52">
        <v>0</v>
      </c>
      <c r="J52">
        <v>0</v>
      </c>
      <c r="K52">
        <v>0.01</v>
      </c>
      <c r="L52">
        <v>0</v>
      </c>
      <c r="M52">
        <v>0</v>
      </c>
      <c r="N52">
        <v>0.1</v>
      </c>
      <c r="O52">
        <v>0.01</v>
      </c>
      <c r="P52">
        <v>0.1</v>
      </c>
      <c r="Q52">
        <v>0.01</v>
      </c>
      <c r="R52">
        <v>0.03</v>
      </c>
      <c r="S52">
        <v>0.03</v>
      </c>
      <c r="T52">
        <v>0.06</v>
      </c>
      <c r="U52">
        <v>0</v>
      </c>
      <c r="V52">
        <v>0.01</v>
      </c>
      <c r="W52">
        <v>0.03</v>
      </c>
      <c r="X52">
        <v>0.06</v>
      </c>
      <c r="Y52">
        <v>0</v>
      </c>
      <c r="Z52">
        <v>0</v>
      </c>
      <c r="AA52">
        <v>0</v>
      </c>
      <c r="AB52">
        <v>0.01</v>
      </c>
      <c r="AC52">
        <v>0.01</v>
      </c>
      <c r="AD52">
        <v>0.02</v>
      </c>
      <c r="AE52">
        <v>0.09</v>
      </c>
      <c r="AF52">
        <v>0.03</v>
      </c>
      <c r="AG52">
        <v>0.02</v>
      </c>
      <c r="AH52">
        <v>0.03</v>
      </c>
      <c r="AI52">
        <v>0.03</v>
      </c>
      <c r="AJ52">
        <v>0.03</v>
      </c>
      <c r="AK52">
        <v>0.02</v>
      </c>
      <c r="AL52">
        <v>0.02</v>
      </c>
      <c r="AM52">
        <v>0.02</v>
      </c>
      <c r="AN52">
        <v>0.01</v>
      </c>
      <c r="AO52">
        <v>0.02</v>
      </c>
      <c r="AP52">
        <v>0.05</v>
      </c>
      <c r="AQ52">
        <v>0.08</v>
      </c>
      <c r="AR52">
        <v>0.01</v>
      </c>
      <c r="AS52">
        <v>0.02</v>
      </c>
      <c r="AT52">
        <v>0.03</v>
      </c>
      <c r="AU52">
        <v>0.02</v>
      </c>
      <c r="AV52">
        <v>0.02</v>
      </c>
      <c r="AW52">
        <v>0</v>
      </c>
      <c r="AX52">
        <v>0.03</v>
      </c>
      <c r="AY52">
        <v>0.02</v>
      </c>
      <c r="AZ52">
        <v>1</v>
      </c>
      <c r="BA52">
        <v>0.01</v>
      </c>
      <c r="BB52">
        <v>0.02</v>
      </c>
      <c r="BC52">
        <v>0.02</v>
      </c>
      <c r="BD52">
        <v>7.0000000000000007E-2</v>
      </c>
      <c r="BE52">
        <v>0.01</v>
      </c>
      <c r="BF52">
        <v>0.09</v>
      </c>
      <c r="BG52">
        <v>0.08</v>
      </c>
      <c r="BH52">
        <v>0.04</v>
      </c>
      <c r="BI52">
        <v>0.03</v>
      </c>
      <c r="BJ52">
        <v>0.05</v>
      </c>
      <c r="BK52">
        <v>0.03</v>
      </c>
      <c r="BL52">
        <v>0.06</v>
      </c>
      <c r="BM52">
        <v>0.02</v>
      </c>
      <c r="BN52">
        <v>0.03</v>
      </c>
      <c r="BO52">
        <v>0.01</v>
      </c>
      <c r="BP52">
        <v>0.02</v>
      </c>
      <c r="BQ52">
        <v>0.11</v>
      </c>
      <c r="BR52">
        <v>0.03</v>
      </c>
      <c r="BS52">
        <v>0.05</v>
      </c>
      <c r="BT52">
        <v>0.04</v>
      </c>
      <c r="BU52">
        <v>0.04</v>
      </c>
      <c r="BV52">
        <v>0.02</v>
      </c>
      <c r="BW52">
        <v>0.01</v>
      </c>
      <c r="BX52">
        <v>0.01</v>
      </c>
      <c r="BY52">
        <v>0.02</v>
      </c>
      <c r="BZ52">
        <v>0.02</v>
      </c>
      <c r="CA52">
        <v>0.01</v>
      </c>
      <c r="CB52">
        <v>0.11</v>
      </c>
      <c r="CC52">
        <v>0.02</v>
      </c>
      <c r="CD52">
        <v>0.01</v>
      </c>
      <c r="CE52">
        <v>0.02</v>
      </c>
      <c r="CF52">
        <v>0.03</v>
      </c>
      <c r="CG52">
        <v>0.01</v>
      </c>
      <c r="CH52">
        <v>0.02</v>
      </c>
      <c r="CI52">
        <v>0.02</v>
      </c>
      <c r="CJ52">
        <v>0.02</v>
      </c>
      <c r="CK52">
        <v>7.0000000000000007E-2</v>
      </c>
      <c r="CL52">
        <v>0.01</v>
      </c>
      <c r="CM52">
        <v>0.01</v>
      </c>
      <c r="CN52">
        <v>0.06</v>
      </c>
      <c r="CO52">
        <v>0.09</v>
      </c>
      <c r="CP52">
        <v>0.11</v>
      </c>
      <c r="CQ52">
        <v>0.33</v>
      </c>
      <c r="CR52">
        <v>0.09</v>
      </c>
      <c r="CS52">
        <v>0.03</v>
      </c>
      <c r="CT52">
        <v>0.09</v>
      </c>
      <c r="CU52">
        <v>0.08</v>
      </c>
      <c r="CV52">
        <v>0.03</v>
      </c>
      <c r="CW52">
        <v>0</v>
      </c>
      <c r="CX52">
        <v>0</v>
      </c>
      <c r="CY52">
        <v>7.0000000000000007E-2</v>
      </c>
      <c r="CZ52">
        <v>0</v>
      </c>
      <c r="DA52">
        <v>0.02</v>
      </c>
      <c r="DB52">
        <v>0.01</v>
      </c>
      <c r="DC52">
        <v>0</v>
      </c>
      <c r="DD52">
        <v>0.05</v>
      </c>
      <c r="DE52">
        <v>0.01</v>
      </c>
      <c r="DF52">
        <v>0.03</v>
      </c>
      <c r="DG52">
        <v>0.02</v>
      </c>
      <c r="DH52">
        <v>0</v>
      </c>
      <c r="DI52">
        <v>0.05</v>
      </c>
      <c r="DJ52">
        <v>0.01</v>
      </c>
      <c r="DK52">
        <v>0.01</v>
      </c>
      <c r="DL52">
        <v>0.01</v>
      </c>
      <c r="DM52">
        <v>0</v>
      </c>
      <c r="DN52">
        <v>0</v>
      </c>
      <c r="DO52">
        <v>0.01</v>
      </c>
      <c r="DP52">
        <v>0.03</v>
      </c>
      <c r="DQ52">
        <v>0.11</v>
      </c>
      <c r="DR52">
        <v>0.01</v>
      </c>
      <c r="DS52">
        <v>0.02</v>
      </c>
      <c r="DT52">
        <v>0.13</v>
      </c>
      <c r="DU52">
        <v>0.1</v>
      </c>
      <c r="DV52">
        <v>0.3</v>
      </c>
      <c r="DW52">
        <v>0.02</v>
      </c>
      <c r="DX52">
        <v>0</v>
      </c>
      <c r="DY52">
        <v>0.02</v>
      </c>
      <c r="DZ52">
        <v>0.01</v>
      </c>
      <c r="EA52">
        <v>0.01</v>
      </c>
      <c r="EB52">
        <v>0.01</v>
      </c>
      <c r="EC52">
        <v>0.06</v>
      </c>
      <c r="ED52">
        <v>0.03</v>
      </c>
      <c r="EE52">
        <v>0</v>
      </c>
      <c r="EF52">
        <v>0.01</v>
      </c>
      <c r="EG52">
        <v>0</v>
      </c>
      <c r="EH52">
        <v>0.01</v>
      </c>
      <c r="EI52">
        <v>0.02</v>
      </c>
      <c r="EJ52">
        <v>0</v>
      </c>
      <c r="EK52">
        <v>0.01</v>
      </c>
      <c r="EL52">
        <v>0.01</v>
      </c>
      <c r="EM52">
        <v>0</v>
      </c>
      <c r="EN52">
        <v>0</v>
      </c>
      <c r="EO52">
        <v>0.06</v>
      </c>
      <c r="EP52">
        <v>0</v>
      </c>
      <c r="EQ52">
        <v>0.01</v>
      </c>
      <c r="ER52">
        <v>0.01</v>
      </c>
      <c r="ES52">
        <v>0</v>
      </c>
      <c r="ET52">
        <v>0.02</v>
      </c>
      <c r="EU52">
        <v>0</v>
      </c>
      <c r="EV52">
        <v>0.01</v>
      </c>
      <c r="EW52">
        <v>0.01</v>
      </c>
      <c r="EX52">
        <v>0</v>
      </c>
      <c r="EY52">
        <v>0</v>
      </c>
      <c r="EZ52">
        <v>0</v>
      </c>
      <c r="FA52">
        <v>0</v>
      </c>
      <c r="FB52">
        <v>0</v>
      </c>
      <c r="FC52">
        <v>0</v>
      </c>
      <c r="FD52">
        <v>0</v>
      </c>
      <c r="FE52">
        <v>0.01</v>
      </c>
      <c r="FF52">
        <v>0.01</v>
      </c>
      <c r="FG52">
        <v>0</v>
      </c>
      <c r="FH52">
        <v>0.01</v>
      </c>
      <c r="FI52">
        <v>0</v>
      </c>
      <c r="FJ52">
        <v>0.01</v>
      </c>
      <c r="FK52">
        <v>0.01</v>
      </c>
      <c r="FL52">
        <v>0</v>
      </c>
      <c r="FM52">
        <v>0</v>
      </c>
      <c r="FN52">
        <v>0</v>
      </c>
      <c r="FO52">
        <v>0</v>
      </c>
      <c r="FP52">
        <v>0.02</v>
      </c>
      <c r="FQ52">
        <v>0</v>
      </c>
      <c r="FR52">
        <v>0</v>
      </c>
      <c r="FS52">
        <v>0.02</v>
      </c>
      <c r="FT52">
        <v>0.01</v>
      </c>
      <c r="FU52">
        <v>0</v>
      </c>
      <c r="FV52">
        <v>0</v>
      </c>
      <c r="FW52">
        <v>0.05</v>
      </c>
      <c r="FX52">
        <v>0.01</v>
      </c>
      <c r="FY52">
        <v>0</v>
      </c>
      <c r="FZ52">
        <v>0.01</v>
      </c>
      <c r="GA52">
        <v>0.03</v>
      </c>
      <c r="GB52">
        <v>0.01</v>
      </c>
      <c r="GC52">
        <v>0.01</v>
      </c>
      <c r="GD52">
        <v>0.02</v>
      </c>
      <c r="GE52">
        <v>0.01</v>
      </c>
      <c r="GF52">
        <v>0</v>
      </c>
      <c r="GG52">
        <v>0.05</v>
      </c>
      <c r="GH52">
        <v>0.01</v>
      </c>
      <c r="GI52">
        <v>0.01</v>
      </c>
      <c r="GJ52">
        <v>0</v>
      </c>
      <c r="GK52">
        <v>0.01</v>
      </c>
      <c r="GL52">
        <v>0.01</v>
      </c>
      <c r="GM52">
        <v>0</v>
      </c>
      <c r="GN52">
        <v>0</v>
      </c>
      <c r="GO52">
        <v>0.01</v>
      </c>
      <c r="GP52">
        <v>0</v>
      </c>
      <c r="GQ52">
        <v>0</v>
      </c>
      <c r="GR52">
        <v>0</v>
      </c>
      <c r="GS52">
        <v>0.02</v>
      </c>
      <c r="GT52">
        <v>0</v>
      </c>
      <c r="GU52">
        <v>0.01</v>
      </c>
      <c r="GV52">
        <v>0</v>
      </c>
      <c r="GW52">
        <v>0</v>
      </c>
      <c r="GX52">
        <v>0.02</v>
      </c>
      <c r="GY52">
        <v>0.01</v>
      </c>
      <c r="GZ52">
        <v>0.01</v>
      </c>
      <c r="HA52">
        <v>0</v>
      </c>
      <c r="HB52">
        <v>0</v>
      </c>
      <c r="HC52">
        <v>0</v>
      </c>
      <c r="HD52">
        <v>0.01</v>
      </c>
      <c r="HE52">
        <v>0.01</v>
      </c>
      <c r="HF52">
        <v>0.01</v>
      </c>
      <c r="HG52">
        <v>0</v>
      </c>
      <c r="HH52">
        <v>0</v>
      </c>
      <c r="HI52">
        <v>0.01</v>
      </c>
      <c r="HJ52">
        <v>0.03</v>
      </c>
      <c r="HK52">
        <v>0</v>
      </c>
      <c r="HL52">
        <v>0</v>
      </c>
      <c r="HM52">
        <v>0</v>
      </c>
      <c r="HN52">
        <v>0</v>
      </c>
      <c r="HO52">
        <v>0</v>
      </c>
      <c r="HP52">
        <v>0</v>
      </c>
      <c r="HQ52">
        <v>0</v>
      </c>
      <c r="HR52">
        <v>0</v>
      </c>
      <c r="HS52">
        <v>0.01</v>
      </c>
      <c r="HT52">
        <v>0.01</v>
      </c>
      <c r="HU52">
        <v>0.01</v>
      </c>
      <c r="HV52">
        <v>0.04</v>
      </c>
      <c r="HW52">
        <v>0.01</v>
      </c>
      <c r="HX52">
        <v>0</v>
      </c>
      <c r="HY52">
        <v>0</v>
      </c>
      <c r="HZ52">
        <v>0</v>
      </c>
      <c r="IA52">
        <v>0</v>
      </c>
      <c r="IB52">
        <v>0</v>
      </c>
      <c r="IC52">
        <v>0</v>
      </c>
      <c r="ID52">
        <v>0</v>
      </c>
      <c r="IE52">
        <v>0.01</v>
      </c>
      <c r="IF52">
        <v>0</v>
      </c>
      <c r="IG52">
        <v>0.01</v>
      </c>
      <c r="IH52">
        <v>0</v>
      </c>
      <c r="II52">
        <v>0</v>
      </c>
      <c r="IJ52">
        <v>0.01</v>
      </c>
      <c r="IK52">
        <v>0</v>
      </c>
      <c r="IL52">
        <v>0.01</v>
      </c>
      <c r="IM52">
        <v>0.02</v>
      </c>
      <c r="IN52">
        <v>0.01</v>
      </c>
      <c r="IO52">
        <v>0.01</v>
      </c>
      <c r="IP52">
        <v>0.02</v>
      </c>
      <c r="IQ52">
        <v>0</v>
      </c>
      <c r="IR52">
        <v>0.01</v>
      </c>
      <c r="IS52">
        <v>0</v>
      </c>
      <c r="IT52">
        <v>0</v>
      </c>
      <c r="IU52">
        <v>0</v>
      </c>
      <c r="IV52">
        <v>0</v>
      </c>
      <c r="IW52">
        <v>0</v>
      </c>
      <c r="IX52">
        <v>0.01</v>
      </c>
      <c r="IY52">
        <v>0</v>
      </c>
      <c r="IZ52">
        <v>0</v>
      </c>
      <c r="JA52">
        <v>0</v>
      </c>
      <c r="JB52">
        <v>0</v>
      </c>
      <c r="JC52">
        <v>0</v>
      </c>
      <c r="JD52">
        <v>0.02</v>
      </c>
      <c r="JE52">
        <v>0.05</v>
      </c>
      <c r="JF52">
        <v>0</v>
      </c>
      <c r="JG52">
        <v>0.01</v>
      </c>
      <c r="JH52">
        <v>0</v>
      </c>
      <c r="JI52">
        <v>0</v>
      </c>
      <c r="JJ52">
        <v>0</v>
      </c>
      <c r="JK52">
        <v>0</v>
      </c>
      <c r="JL52">
        <v>0</v>
      </c>
      <c r="JM52">
        <v>0.01</v>
      </c>
      <c r="JN52">
        <v>0</v>
      </c>
      <c r="JO52">
        <v>0</v>
      </c>
      <c r="JP52">
        <v>0</v>
      </c>
      <c r="JQ52">
        <v>0</v>
      </c>
      <c r="JR52">
        <v>0.01</v>
      </c>
      <c r="JS52">
        <v>0.01</v>
      </c>
      <c r="JT52">
        <v>0.01</v>
      </c>
      <c r="JU52">
        <v>0</v>
      </c>
      <c r="JV52">
        <v>0.01</v>
      </c>
      <c r="JW52">
        <v>0</v>
      </c>
      <c r="JX52">
        <v>0</v>
      </c>
      <c r="JY52">
        <v>0.01</v>
      </c>
      <c r="JZ52">
        <v>0</v>
      </c>
      <c r="KA52">
        <v>0</v>
      </c>
      <c r="KB52">
        <v>0.01</v>
      </c>
      <c r="KC52">
        <v>0.03</v>
      </c>
      <c r="KD52">
        <v>0.01</v>
      </c>
      <c r="KE52">
        <v>0</v>
      </c>
      <c r="KF52">
        <v>0</v>
      </c>
      <c r="KG52">
        <v>0.01</v>
      </c>
      <c r="KH52">
        <v>0</v>
      </c>
      <c r="KI52">
        <v>0</v>
      </c>
      <c r="KJ52">
        <v>0.01</v>
      </c>
      <c r="KK52">
        <v>0</v>
      </c>
      <c r="KL52">
        <v>0.04</v>
      </c>
      <c r="KM52">
        <v>0.02</v>
      </c>
      <c r="KN52">
        <v>0</v>
      </c>
      <c r="KO52">
        <v>0</v>
      </c>
      <c r="KP52">
        <v>0.01</v>
      </c>
      <c r="KQ52">
        <v>0</v>
      </c>
      <c r="KR52">
        <v>0</v>
      </c>
      <c r="KS52">
        <v>0.03</v>
      </c>
      <c r="KT52">
        <v>0</v>
      </c>
      <c r="KU52">
        <v>0</v>
      </c>
      <c r="KV52">
        <v>0</v>
      </c>
      <c r="KW52">
        <v>0.03</v>
      </c>
      <c r="KX52">
        <v>0.01</v>
      </c>
      <c r="KY52">
        <v>0.01</v>
      </c>
      <c r="KZ52">
        <v>0</v>
      </c>
      <c r="LA52">
        <v>0</v>
      </c>
      <c r="LB52">
        <v>0.01</v>
      </c>
      <c r="LC52">
        <v>0</v>
      </c>
      <c r="LD52">
        <v>0</v>
      </c>
      <c r="LE52">
        <v>0</v>
      </c>
      <c r="LF52">
        <v>0.01</v>
      </c>
      <c r="LG52">
        <v>0</v>
      </c>
      <c r="LH52">
        <v>0.01</v>
      </c>
      <c r="LI52">
        <v>0</v>
      </c>
      <c r="LJ52">
        <v>0.01</v>
      </c>
      <c r="LK52">
        <v>0.01</v>
      </c>
      <c r="LL52">
        <v>0.01</v>
      </c>
      <c r="LM52">
        <v>0</v>
      </c>
      <c r="LN52">
        <v>0.01</v>
      </c>
      <c r="LO52">
        <v>0.03</v>
      </c>
      <c r="LP52">
        <v>0.01</v>
      </c>
      <c r="LQ52">
        <v>0.01</v>
      </c>
      <c r="LR52">
        <v>0.05</v>
      </c>
      <c r="LS52">
        <v>0.04</v>
      </c>
    </row>
    <row r="53" spans="1:331">
      <c r="A53" s="212" t="s">
        <v>150</v>
      </c>
      <c r="B53">
        <v>0</v>
      </c>
      <c r="C53">
        <v>0</v>
      </c>
      <c r="D53">
        <v>0</v>
      </c>
      <c r="E53">
        <v>0</v>
      </c>
      <c r="F53">
        <v>0</v>
      </c>
      <c r="G53">
        <v>0</v>
      </c>
      <c r="H53">
        <v>0</v>
      </c>
      <c r="I53">
        <v>0</v>
      </c>
      <c r="J53">
        <v>0</v>
      </c>
      <c r="K53">
        <v>0</v>
      </c>
      <c r="L53">
        <v>0</v>
      </c>
      <c r="M53">
        <v>0</v>
      </c>
      <c r="N53">
        <v>0.01</v>
      </c>
      <c r="O53">
        <v>0</v>
      </c>
      <c r="P53">
        <v>0.01</v>
      </c>
      <c r="Q53">
        <v>0.01</v>
      </c>
      <c r="R53">
        <v>0</v>
      </c>
      <c r="S53">
        <v>0.02</v>
      </c>
      <c r="T53">
        <v>0.01</v>
      </c>
      <c r="U53">
        <v>0</v>
      </c>
      <c r="V53">
        <v>0</v>
      </c>
      <c r="W53">
        <v>0.02</v>
      </c>
      <c r="X53">
        <v>0.01</v>
      </c>
      <c r="Y53">
        <v>0</v>
      </c>
      <c r="Z53">
        <v>0</v>
      </c>
      <c r="AA53">
        <v>0</v>
      </c>
      <c r="AB53">
        <v>0</v>
      </c>
      <c r="AC53">
        <v>0</v>
      </c>
      <c r="AD53">
        <v>0</v>
      </c>
      <c r="AE53">
        <v>0.01</v>
      </c>
      <c r="AF53">
        <v>0</v>
      </c>
      <c r="AG53">
        <v>0</v>
      </c>
      <c r="AH53">
        <v>0</v>
      </c>
      <c r="AI53">
        <v>0</v>
      </c>
      <c r="AJ53">
        <v>0</v>
      </c>
      <c r="AK53">
        <v>0</v>
      </c>
      <c r="AL53">
        <v>0</v>
      </c>
      <c r="AM53">
        <v>0</v>
      </c>
      <c r="AN53">
        <v>0</v>
      </c>
      <c r="AO53">
        <v>0</v>
      </c>
      <c r="AP53">
        <v>0.01</v>
      </c>
      <c r="AQ53">
        <v>0.01</v>
      </c>
      <c r="AR53">
        <v>0</v>
      </c>
      <c r="AS53">
        <v>0</v>
      </c>
      <c r="AT53">
        <v>0</v>
      </c>
      <c r="AU53">
        <v>0</v>
      </c>
      <c r="AV53">
        <v>0</v>
      </c>
      <c r="AW53">
        <v>0</v>
      </c>
      <c r="AX53">
        <v>0</v>
      </c>
      <c r="AY53">
        <v>0</v>
      </c>
      <c r="AZ53">
        <v>0.01</v>
      </c>
      <c r="BA53">
        <v>1</v>
      </c>
      <c r="BB53">
        <v>0</v>
      </c>
      <c r="BC53">
        <v>0</v>
      </c>
      <c r="BD53">
        <v>0.01</v>
      </c>
      <c r="BE53">
        <v>0</v>
      </c>
      <c r="BF53">
        <v>0.01</v>
      </c>
      <c r="BG53">
        <v>0.01</v>
      </c>
      <c r="BH53">
        <v>0</v>
      </c>
      <c r="BI53">
        <v>0</v>
      </c>
      <c r="BJ53">
        <v>0.01</v>
      </c>
      <c r="BK53">
        <v>0</v>
      </c>
      <c r="BL53">
        <v>0.01</v>
      </c>
      <c r="BM53">
        <v>0</v>
      </c>
      <c r="BN53">
        <v>0</v>
      </c>
      <c r="BO53">
        <v>0</v>
      </c>
      <c r="BP53">
        <v>0</v>
      </c>
      <c r="BQ53">
        <v>0.02</v>
      </c>
      <c r="BR53">
        <v>0</v>
      </c>
      <c r="BS53">
        <v>0.01</v>
      </c>
      <c r="BT53">
        <v>0.01</v>
      </c>
      <c r="BU53">
        <v>0</v>
      </c>
      <c r="BV53">
        <v>0</v>
      </c>
      <c r="BW53">
        <v>0</v>
      </c>
      <c r="BX53">
        <v>0</v>
      </c>
      <c r="BY53">
        <v>0</v>
      </c>
      <c r="BZ53">
        <v>0</v>
      </c>
      <c r="CA53">
        <v>0</v>
      </c>
      <c r="CB53">
        <v>0.02</v>
      </c>
      <c r="CC53">
        <v>0</v>
      </c>
      <c r="CD53">
        <v>0</v>
      </c>
      <c r="CE53">
        <v>0</v>
      </c>
      <c r="CF53">
        <v>0</v>
      </c>
      <c r="CG53">
        <v>0</v>
      </c>
      <c r="CH53">
        <v>0</v>
      </c>
      <c r="CI53">
        <v>0</v>
      </c>
      <c r="CJ53">
        <v>0</v>
      </c>
      <c r="CK53">
        <v>0.01</v>
      </c>
      <c r="CL53">
        <v>0</v>
      </c>
      <c r="CM53">
        <v>0</v>
      </c>
      <c r="CN53">
        <v>0.01</v>
      </c>
      <c r="CO53">
        <v>0.01</v>
      </c>
      <c r="CP53">
        <v>0.02</v>
      </c>
      <c r="CQ53">
        <v>0.04</v>
      </c>
      <c r="CR53">
        <v>0.01</v>
      </c>
      <c r="CS53">
        <v>0</v>
      </c>
      <c r="CT53">
        <v>0.16</v>
      </c>
      <c r="CU53">
        <v>0.01</v>
      </c>
      <c r="CV53">
        <v>0</v>
      </c>
      <c r="CW53">
        <v>0</v>
      </c>
      <c r="CX53">
        <v>0</v>
      </c>
      <c r="CY53">
        <v>0.01</v>
      </c>
      <c r="CZ53">
        <v>0</v>
      </c>
      <c r="DA53">
        <v>0.01</v>
      </c>
      <c r="DB53">
        <v>0</v>
      </c>
      <c r="DC53">
        <v>0</v>
      </c>
      <c r="DD53">
        <v>0</v>
      </c>
      <c r="DE53">
        <v>0</v>
      </c>
      <c r="DF53">
        <v>0</v>
      </c>
      <c r="DG53">
        <v>0</v>
      </c>
      <c r="DH53">
        <v>0</v>
      </c>
      <c r="DI53">
        <v>0.01</v>
      </c>
      <c r="DJ53">
        <v>0</v>
      </c>
      <c r="DK53">
        <v>0</v>
      </c>
      <c r="DL53">
        <v>0</v>
      </c>
      <c r="DM53">
        <v>0</v>
      </c>
      <c r="DN53">
        <v>0.01</v>
      </c>
      <c r="DO53">
        <v>0</v>
      </c>
      <c r="DP53">
        <v>0</v>
      </c>
      <c r="DQ53">
        <v>0.01</v>
      </c>
      <c r="DR53">
        <v>0</v>
      </c>
      <c r="DS53">
        <v>0</v>
      </c>
      <c r="DT53">
        <v>0.02</v>
      </c>
      <c r="DU53">
        <v>0.01</v>
      </c>
      <c r="DV53">
        <v>0.04</v>
      </c>
      <c r="DW53">
        <v>0.01</v>
      </c>
      <c r="DX53">
        <v>0</v>
      </c>
      <c r="DY53">
        <v>0.01</v>
      </c>
      <c r="DZ53">
        <v>0.01</v>
      </c>
      <c r="EA53">
        <v>0</v>
      </c>
      <c r="EB53">
        <v>0</v>
      </c>
      <c r="EC53">
        <v>0.01</v>
      </c>
      <c r="ED53">
        <v>0.01</v>
      </c>
      <c r="EE53">
        <v>0</v>
      </c>
      <c r="EF53">
        <v>0</v>
      </c>
      <c r="EG53">
        <v>0</v>
      </c>
      <c r="EH53">
        <v>0</v>
      </c>
      <c r="EI53">
        <v>0</v>
      </c>
      <c r="EJ53">
        <v>0</v>
      </c>
      <c r="EK53">
        <v>0</v>
      </c>
      <c r="EL53">
        <v>0</v>
      </c>
      <c r="EM53">
        <v>0</v>
      </c>
      <c r="EN53">
        <v>0</v>
      </c>
      <c r="EO53">
        <v>0.01</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0.01</v>
      </c>
      <c r="FR53">
        <v>0</v>
      </c>
      <c r="FS53">
        <v>0</v>
      </c>
      <c r="FT53">
        <v>0</v>
      </c>
      <c r="FU53">
        <v>0</v>
      </c>
      <c r="FV53">
        <v>0</v>
      </c>
      <c r="FW53">
        <v>0</v>
      </c>
      <c r="FX53">
        <v>0</v>
      </c>
      <c r="FY53">
        <v>0</v>
      </c>
      <c r="FZ53">
        <v>0</v>
      </c>
      <c r="GA53">
        <v>0</v>
      </c>
      <c r="GB53">
        <v>0</v>
      </c>
      <c r="GC53">
        <v>0</v>
      </c>
      <c r="GD53">
        <v>0</v>
      </c>
      <c r="GE53">
        <v>0</v>
      </c>
      <c r="GF53">
        <v>0.01</v>
      </c>
      <c r="GG53">
        <v>0</v>
      </c>
      <c r="GH53">
        <v>0</v>
      </c>
      <c r="GI53">
        <v>0</v>
      </c>
      <c r="GJ53">
        <v>0</v>
      </c>
      <c r="GK53">
        <v>0</v>
      </c>
      <c r="GL53">
        <v>0</v>
      </c>
      <c r="GM53">
        <v>0</v>
      </c>
      <c r="GN53">
        <v>0</v>
      </c>
      <c r="GO53">
        <v>0</v>
      </c>
      <c r="GP53">
        <v>0</v>
      </c>
      <c r="GQ53">
        <v>0</v>
      </c>
      <c r="GR53">
        <v>0</v>
      </c>
      <c r="GS53">
        <v>0.01</v>
      </c>
      <c r="GT53">
        <v>0</v>
      </c>
      <c r="GU53">
        <v>0</v>
      </c>
      <c r="GV53">
        <v>0</v>
      </c>
      <c r="GW53">
        <v>0</v>
      </c>
      <c r="GX53">
        <v>0</v>
      </c>
      <c r="GY53">
        <v>0</v>
      </c>
      <c r="GZ53">
        <v>0</v>
      </c>
      <c r="HA53">
        <v>0</v>
      </c>
      <c r="HB53">
        <v>0</v>
      </c>
      <c r="HC53">
        <v>0</v>
      </c>
      <c r="HD53">
        <v>0.01</v>
      </c>
      <c r="HE53">
        <v>0</v>
      </c>
      <c r="HF53">
        <v>0</v>
      </c>
      <c r="HG53">
        <v>0</v>
      </c>
      <c r="HH53">
        <v>0</v>
      </c>
      <c r="HI53">
        <v>0</v>
      </c>
      <c r="HJ53">
        <v>0</v>
      </c>
      <c r="HK53">
        <v>0</v>
      </c>
      <c r="HL53">
        <v>0</v>
      </c>
      <c r="HM53">
        <v>0</v>
      </c>
      <c r="HN53">
        <v>0</v>
      </c>
      <c r="HO53">
        <v>0</v>
      </c>
      <c r="HP53">
        <v>0</v>
      </c>
      <c r="HQ53">
        <v>0</v>
      </c>
      <c r="HR53">
        <v>0</v>
      </c>
      <c r="HS53">
        <v>0.01</v>
      </c>
      <c r="HT53">
        <v>0</v>
      </c>
      <c r="HU53">
        <v>0</v>
      </c>
      <c r="HV53">
        <v>0.01</v>
      </c>
      <c r="HW53">
        <v>0.01</v>
      </c>
      <c r="HX53">
        <v>0</v>
      </c>
      <c r="HY53">
        <v>0</v>
      </c>
      <c r="HZ53">
        <v>0</v>
      </c>
      <c r="IA53">
        <v>0</v>
      </c>
      <c r="IB53">
        <v>0</v>
      </c>
      <c r="IC53">
        <v>0</v>
      </c>
      <c r="ID53">
        <v>0</v>
      </c>
      <c r="IE53">
        <v>0.01</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0.01</v>
      </c>
      <c r="JF53">
        <v>0</v>
      </c>
      <c r="JG53">
        <v>0</v>
      </c>
      <c r="JH53">
        <v>0</v>
      </c>
      <c r="JI53">
        <v>0</v>
      </c>
      <c r="JJ53">
        <v>0</v>
      </c>
      <c r="JK53">
        <v>0</v>
      </c>
      <c r="JL53">
        <v>0</v>
      </c>
      <c r="JM53">
        <v>0</v>
      </c>
      <c r="JN53">
        <v>0</v>
      </c>
      <c r="JO53">
        <v>0</v>
      </c>
      <c r="JP53">
        <v>0</v>
      </c>
      <c r="JQ53">
        <v>0</v>
      </c>
      <c r="JR53">
        <v>0</v>
      </c>
      <c r="JS53">
        <v>0.01</v>
      </c>
      <c r="JT53">
        <v>0.01</v>
      </c>
      <c r="JU53">
        <v>0</v>
      </c>
      <c r="JV53">
        <v>0</v>
      </c>
      <c r="JW53">
        <v>0</v>
      </c>
      <c r="JX53">
        <v>0</v>
      </c>
      <c r="JY53">
        <v>0</v>
      </c>
      <c r="JZ53">
        <v>0</v>
      </c>
      <c r="KA53">
        <v>0</v>
      </c>
      <c r="KB53">
        <v>0</v>
      </c>
      <c r="KC53">
        <v>0</v>
      </c>
      <c r="KD53">
        <v>0</v>
      </c>
      <c r="KE53">
        <v>0</v>
      </c>
      <c r="KF53">
        <v>0</v>
      </c>
      <c r="KG53">
        <v>0</v>
      </c>
      <c r="KH53">
        <v>0</v>
      </c>
      <c r="KI53">
        <v>0</v>
      </c>
      <c r="KJ53">
        <v>0</v>
      </c>
      <c r="KK53">
        <v>0</v>
      </c>
      <c r="KL53">
        <v>0</v>
      </c>
      <c r="KM53">
        <v>0.01</v>
      </c>
      <c r="KN53">
        <v>0</v>
      </c>
      <c r="KO53">
        <v>0</v>
      </c>
      <c r="KP53">
        <v>0</v>
      </c>
      <c r="KQ53">
        <v>0</v>
      </c>
      <c r="KR53">
        <v>0</v>
      </c>
      <c r="KS53">
        <v>0</v>
      </c>
      <c r="KT53">
        <v>0</v>
      </c>
      <c r="KU53">
        <v>0</v>
      </c>
      <c r="KV53">
        <v>0</v>
      </c>
      <c r="KW53">
        <v>0.01</v>
      </c>
      <c r="KX53">
        <v>0</v>
      </c>
      <c r="KY53">
        <v>0</v>
      </c>
      <c r="KZ53">
        <v>0</v>
      </c>
      <c r="LA53">
        <v>0</v>
      </c>
      <c r="LB53">
        <v>0</v>
      </c>
      <c r="LC53">
        <v>0</v>
      </c>
      <c r="LD53">
        <v>0</v>
      </c>
      <c r="LE53">
        <v>0</v>
      </c>
      <c r="LF53">
        <v>0</v>
      </c>
      <c r="LG53">
        <v>0</v>
      </c>
      <c r="LH53">
        <v>0</v>
      </c>
      <c r="LI53">
        <v>0</v>
      </c>
      <c r="LJ53">
        <v>0</v>
      </c>
      <c r="LK53">
        <v>0</v>
      </c>
      <c r="LL53">
        <v>0</v>
      </c>
      <c r="LM53">
        <v>0</v>
      </c>
      <c r="LN53">
        <v>0</v>
      </c>
      <c r="LO53">
        <v>0.01</v>
      </c>
      <c r="LP53">
        <v>0</v>
      </c>
      <c r="LQ53">
        <v>0</v>
      </c>
      <c r="LR53">
        <v>0.01</v>
      </c>
      <c r="LS53">
        <v>0</v>
      </c>
    </row>
    <row r="54" spans="1:331">
      <c r="A54" s="212" t="s">
        <v>114</v>
      </c>
      <c r="B54">
        <v>0</v>
      </c>
      <c r="C54">
        <v>0</v>
      </c>
      <c r="D54">
        <v>0</v>
      </c>
      <c r="E54">
        <v>0</v>
      </c>
      <c r="F54">
        <v>0</v>
      </c>
      <c r="G54">
        <v>0</v>
      </c>
      <c r="H54">
        <v>0</v>
      </c>
      <c r="I54">
        <v>0</v>
      </c>
      <c r="J54">
        <v>0</v>
      </c>
      <c r="K54">
        <v>0</v>
      </c>
      <c r="L54">
        <v>0</v>
      </c>
      <c r="M54">
        <v>0</v>
      </c>
      <c r="N54">
        <v>0.02</v>
      </c>
      <c r="O54">
        <v>0</v>
      </c>
      <c r="P54">
        <v>0.02</v>
      </c>
      <c r="Q54">
        <v>0.01</v>
      </c>
      <c r="R54">
        <v>0</v>
      </c>
      <c r="S54">
        <v>0</v>
      </c>
      <c r="T54">
        <v>0.01</v>
      </c>
      <c r="U54">
        <v>0.01</v>
      </c>
      <c r="V54">
        <v>0</v>
      </c>
      <c r="W54">
        <v>0</v>
      </c>
      <c r="X54">
        <v>0.01</v>
      </c>
      <c r="Y54">
        <v>0.01</v>
      </c>
      <c r="Z54">
        <v>0</v>
      </c>
      <c r="AA54">
        <v>0</v>
      </c>
      <c r="AB54">
        <v>0</v>
      </c>
      <c r="AC54">
        <v>0</v>
      </c>
      <c r="AD54">
        <v>0</v>
      </c>
      <c r="AE54">
        <v>0.02</v>
      </c>
      <c r="AF54">
        <v>0.01</v>
      </c>
      <c r="AG54">
        <v>0</v>
      </c>
      <c r="AH54">
        <v>0.01</v>
      </c>
      <c r="AI54">
        <v>0</v>
      </c>
      <c r="AJ54">
        <v>0</v>
      </c>
      <c r="AK54">
        <v>0</v>
      </c>
      <c r="AL54">
        <v>0</v>
      </c>
      <c r="AM54">
        <v>0</v>
      </c>
      <c r="AN54">
        <v>0</v>
      </c>
      <c r="AO54">
        <v>0</v>
      </c>
      <c r="AP54">
        <v>0.01</v>
      </c>
      <c r="AQ54">
        <v>0.01</v>
      </c>
      <c r="AR54">
        <v>0</v>
      </c>
      <c r="AS54">
        <v>0</v>
      </c>
      <c r="AT54">
        <v>0</v>
      </c>
      <c r="AU54">
        <v>0</v>
      </c>
      <c r="AV54">
        <v>0</v>
      </c>
      <c r="AW54">
        <v>0</v>
      </c>
      <c r="AX54">
        <v>0</v>
      </c>
      <c r="AY54">
        <v>0</v>
      </c>
      <c r="AZ54">
        <v>0.02</v>
      </c>
      <c r="BA54">
        <v>0</v>
      </c>
      <c r="BB54">
        <v>1</v>
      </c>
      <c r="BC54">
        <v>0</v>
      </c>
      <c r="BD54">
        <v>0.01</v>
      </c>
      <c r="BE54">
        <v>0</v>
      </c>
      <c r="BF54">
        <v>0.02</v>
      </c>
      <c r="BG54">
        <v>0.01</v>
      </c>
      <c r="BH54">
        <v>0.01</v>
      </c>
      <c r="BI54">
        <v>0.01</v>
      </c>
      <c r="BJ54">
        <v>0.01</v>
      </c>
      <c r="BK54">
        <v>0</v>
      </c>
      <c r="BL54">
        <v>0.01</v>
      </c>
      <c r="BM54">
        <v>0</v>
      </c>
      <c r="BN54">
        <v>0</v>
      </c>
      <c r="BO54">
        <v>0</v>
      </c>
      <c r="BP54">
        <v>0</v>
      </c>
      <c r="BQ54">
        <v>0.02</v>
      </c>
      <c r="BR54">
        <v>0.01</v>
      </c>
      <c r="BS54">
        <v>0.01</v>
      </c>
      <c r="BT54">
        <v>0.01</v>
      </c>
      <c r="BU54">
        <v>0.01</v>
      </c>
      <c r="BV54">
        <v>0</v>
      </c>
      <c r="BW54">
        <v>0</v>
      </c>
      <c r="BX54">
        <v>0</v>
      </c>
      <c r="BY54">
        <v>0</v>
      </c>
      <c r="BZ54">
        <v>0</v>
      </c>
      <c r="CA54">
        <v>0</v>
      </c>
      <c r="CB54">
        <v>0.02</v>
      </c>
      <c r="CC54">
        <v>0</v>
      </c>
      <c r="CD54">
        <v>0</v>
      </c>
      <c r="CE54">
        <v>0</v>
      </c>
      <c r="CF54">
        <v>0.01</v>
      </c>
      <c r="CG54">
        <v>0</v>
      </c>
      <c r="CH54">
        <v>0</v>
      </c>
      <c r="CI54">
        <v>0</v>
      </c>
      <c r="CJ54">
        <v>0</v>
      </c>
      <c r="CK54">
        <v>0.01</v>
      </c>
      <c r="CL54">
        <v>0</v>
      </c>
      <c r="CM54">
        <v>0</v>
      </c>
      <c r="CN54">
        <v>0.01</v>
      </c>
      <c r="CO54">
        <v>0.02</v>
      </c>
      <c r="CP54">
        <v>0.02</v>
      </c>
      <c r="CQ54">
        <v>0.06</v>
      </c>
      <c r="CR54">
        <v>0.22</v>
      </c>
      <c r="CS54">
        <v>0</v>
      </c>
      <c r="CT54">
        <v>0.02</v>
      </c>
      <c r="CU54">
        <v>0.01</v>
      </c>
      <c r="CV54">
        <v>0</v>
      </c>
      <c r="CW54">
        <v>0</v>
      </c>
      <c r="CX54">
        <v>0</v>
      </c>
      <c r="CY54">
        <v>0.01</v>
      </c>
      <c r="CZ54">
        <v>0</v>
      </c>
      <c r="DA54">
        <v>0.02</v>
      </c>
      <c r="DB54">
        <v>0</v>
      </c>
      <c r="DC54">
        <v>0</v>
      </c>
      <c r="DD54">
        <v>0.01</v>
      </c>
      <c r="DE54">
        <v>0</v>
      </c>
      <c r="DF54">
        <v>0.01</v>
      </c>
      <c r="DG54">
        <v>0</v>
      </c>
      <c r="DH54">
        <v>0</v>
      </c>
      <c r="DI54">
        <v>0.01</v>
      </c>
      <c r="DJ54">
        <v>0.04</v>
      </c>
      <c r="DK54">
        <v>0</v>
      </c>
      <c r="DL54">
        <v>0</v>
      </c>
      <c r="DM54">
        <v>0</v>
      </c>
      <c r="DN54">
        <v>0</v>
      </c>
      <c r="DO54">
        <v>0</v>
      </c>
      <c r="DP54">
        <v>0</v>
      </c>
      <c r="DQ54">
        <v>0.01</v>
      </c>
      <c r="DR54">
        <v>0</v>
      </c>
      <c r="DS54">
        <v>0</v>
      </c>
      <c r="DT54">
        <v>0.02</v>
      </c>
      <c r="DU54">
        <v>0.02</v>
      </c>
      <c r="DV54">
        <v>0.06</v>
      </c>
      <c r="DW54">
        <v>0.01</v>
      </c>
      <c r="DX54">
        <v>0</v>
      </c>
      <c r="DY54">
        <v>0</v>
      </c>
      <c r="DZ54">
        <v>0.01</v>
      </c>
      <c r="EA54">
        <v>0</v>
      </c>
      <c r="EB54">
        <v>0</v>
      </c>
      <c r="EC54">
        <v>0.01</v>
      </c>
      <c r="ED54">
        <v>0</v>
      </c>
      <c r="EE54">
        <v>0</v>
      </c>
      <c r="EF54">
        <v>0.01</v>
      </c>
      <c r="EG54">
        <v>0</v>
      </c>
      <c r="EH54">
        <v>0</v>
      </c>
      <c r="EI54">
        <v>0.01</v>
      </c>
      <c r="EJ54">
        <v>0</v>
      </c>
      <c r="EK54">
        <v>0.01</v>
      </c>
      <c r="EL54">
        <v>0</v>
      </c>
      <c r="EM54">
        <v>0</v>
      </c>
      <c r="EN54">
        <v>0</v>
      </c>
      <c r="EO54">
        <v>0.01</v>
      </c>
      <c r="EP54">
        <v>0</v>
      </c>
      <c r="EQ54">
        <v>0</v>
      </c>
      <c r="ER54">
        <v>0</v>
      </c>
      <c r="ES54">
        <v>0</v>
      </c>
      <c r="ET54">
        <v>0</v>
      </c>
      <c r="EU54">
        <v>0</v>
      </c>
      <c r="EV54">
        <v>0</v>
      </c>
      <c r="EW54">
        <v>0</v>
      </c>
      <c r="EX54">
        <v>0</v>
      </c>
      <c r="EY54">
        <v>0</v>
      </c>
      <c r="EZ54">
        <v>0</v>
      </c>
      <c r="FA54">
        <v>0</v>
      </c>
      <c r="FB54">
        <v>0</v>
      </c>
      <c r="FC54">
        <v>0.01</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0.01</v>
      </c>
      <c r="GB54">
        <v>0</v>
      </c>
      <c r="GC54">
        <v>0</v>
      </c>
      <c r="GD54">
        <v>0</v>
      </c>
      <c r="GE54">
        <v>0</v>
      </c>
      <c r="GF54">
        <v>0.01</v>
      </c>
      <c r="GG54">
        <v>0</v>
      </c>
      <c r="GH54">
        <v>0</v>
      </c>
      <c r="GI54">
        <v>0</v>
      </c>
      <c r="GJ54">
        <v>0</v>
      </c>
      <c r="GK54">
        <v>0</v>
      </c>
      <c r="GL54">
        <v>0</v>
      </c>
      <c r="GM54">
        <v>0</v>
      </c>
      <c r="GN54">
        <v>0</v>
      </c>
      <c r="GO54">
        <v>0</v>
      </c>
      <c r="GP54">
        <v>0</v>
      </c>
      <c r="GQ54">
        <v>0</v>
      </c>
      <c r="GR54">
        <v>0</v>
      </c>
      <c r="GS54">
        <v>0</v>
      </c>
      <c r="GT54">
        <v>0</v>
      </c>
      <c r="GU54">
        <v>0</v>
      </c>
      <c r="GV54">
        <v>0</v>
      </c>
      <c r="GW54">
        <v>0</v>
      </c>
      <c r="GX54">
        <v>0.01</v>
      </c>
      <c r="GY54">
        <v>0</v>
      </c>
      <c r="GZ54">
        <v>0</v>
      </c>
      <c r="HA54">
        <v>0</v>
      </c>
      <c r="HB54">
        <v>0</v>
      </c>
      <c r="HC54">
        <v>0</v>
      </c>
      <c r="HD54">
        <v>0.01</v>
      </c>
      <c r="HE54">
        <v>0.01</v>
      </c>
      <c r="HF54">
        <v>0</v>
      </c>
      <c r="HG54">
        <v>0</v>
      </c>
      <c r="HH54">
        <v>0</v>
      </c>
      <c r="HI54">
        <v>0</v>
      </c>
      <c r="HJ54">
        <v>0</v>
      </c>
      <c r="HK54">
        <v>0.01</v>
      </c>
      <c r="HL54">
        <v>0</v>
      </c>
      <c r="HM54">
        <v>0</v>
      </c>
      <c r="HN54">
        <v>0</v>
      </c>
      <c r="HO54">
        <v>0</v>
      </c>
      <c r="HP54">
        <v>0</v>
      </c>
      <c r="HQ54">
        <v>0</v>
      </c>
      <c r="HR54">
        <v>0</v>
      </c>
      <c r="HS54">
        <v>0</v>
      </c>
      <c r="HT54">
        <v>0</v>
      </c>
      <c r="HU54">
        <v>0</v>
      </c>
      <c r="HV54">
        <v>0</v>
      </c>
      <c r="HW54">
        <v>0.01</v>
      </c>
      <c r="HX54">
        <v>0</v>
      </c>
      <c r="HY54">
        <v>0</v>
      </c>
      <c r="HZ54">
        <v>0</v>
      </c>
      <c r="IA54">
        <v>0</v>
      </c>
      <c r="IB54">
        <v>0</v>
      </c>
      <c r="IC54">
        <v>0</v>
      </c>
      <c r="ID54">
        <v>0</v>
      </c>
      <c r="IE54">
        <v>0.01</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0.01</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0.01</v>
      </c>
      <c r="KM54">
        <v>0</v>
      </c>
      <c r="KN54">
        <v>0</v>
      </c>
      <c r="KO54">
        <v>0</v>
      </c>
      <c r="KP54">
        <v>0</v>
      </c>
      <c r="KQ54">
        <v>0</v>
      </c>
      <c r="KR54">
        <v>0</v>
      </c>
      <c r="KS54">
        <v>0</v>
      </c>
      <c r="KT54">
        <v>0</v>
      </c>
      <c r="KU54">
        <v>0</v>
      </c>
      <c r="KV54">
        <v>0</v>
      </c>
      <c r="KW54">
        <v>0.01</v>
      </c>
      <c r="KX54">
        <v>0</v>
      </c>
      <c r="KY54">
        <v>0</v>
      </c>
      <c r="KZ54">
        <v>0</v>
      </c>
      <c r="LA54">
        <v>0</v>
      </c>
      <c r="LB54">
        <v>0</v>
      </c>
      <c r="LC54">
        <v>0</v>
      </c>
      <c r="LD54">
        <v>0</v>
      </c>
      <c r="LE54">
        <v>0</v>
      </c>
      <c r="LF54">
        <v>0</v>
      </c>
      <c r="LG54">
        <v>0</v>
      </c>
      <c r="LH54">
        <v>0</v>
      </c>
      <c r="LI54">
        <v>0</v>
      </c>
      <c r="LJ54">
        <v>0</v>
      </c>
      <c r="LK54">
        <v>0.01</v>
      </c>
      <c r="LL54">
        <v>0.01</v>
      </c>
      <c r="LM54">
        <v>0</v>
      </c>
      <c r="LN54">
        <v>0</v>
      </c>
      <c r="LO54">
        <v>0.01</v>
      </c>
      <c r="LP54">
        <v>0</v>
      </c>
      <c r="LQ54">
        <v>0</v>
      </c>
      <c r="LR54">
        <v>0.01</v>
      </c>
      <c r="LS54">
        <v>0</v>
      </c>
    </row>
    <row r="55" spans="1:331">
      <c r="A55" s="212" t="s">
        <v>152</v>
      </c>
      <c r="B55">
        <v>0.01</v>
      </c>
      <c r="C55">
        <v>0</v>
      </c>
      <c r="D55">
        <v>0</v>
      </c>
      <c r="E55">
        <v>0</v>
      </c>
      <c r="F55">
        <v>0</v>
      </c>
      <c r="G55">
        <v>0</v>
      </c>
      <c r="H55">
        <v>0</v>
      </c>
      <c r="I55">
        <v>0</v>
      </c>
      <c r="J55">
        <v>0</v>
      </c>
      <c r="K55">
        <v>0</v>
      </c>
      <c r="L55">
        <v>0</v>
      </c>
      <c r="M55">
        <v>0</v>
      </c>
      <c r="N55">
        <v>0.02</v>
      </c>
      <c r="O55">
        <v>0.01</v>
      </c>
      <c r="P55">
        <v>0.02</v>
      </c>
      <c r="Q55">
        <v>0.01</v>
      </c>
      <c r="R55">
        <v>0.01</v>
      </c>
      <c r="S55">
        <v>0</v>
      </c>
      <c r="T55">
        <v>0.01</v>
      </c>
      <c r="U55">
        <v>0</v>
      </c>
      <c r="V55">
        <v>0</v>
      </c>
      <c r="W55">
        <v>0</v>
      </c>
      <c r="X55">
        <v>0.01</v>
      </c>
      <c r="Y55">
        <v>0</v>
      </c>
      <c r="Z55">
        <v>0</v>
      </c>
      <c r="AA55">
        <v>0</v>
      </c>
      <c r="AB55">
        <v>0</v>
      </c>
      <c r="AC55">
        <v>0</v>
      </c>
      <c r="AD55">
        <v>0</v>
      </c>
      <c r="AE55">
        <v>0.02</v>
      </c>
      <c r="AF55">
        <v>0.01</v>
      </c>
      <c r="AG55">
        <v>0</v>
      </c>
      <c r="AH55">
        <v>0.01</v>
      </c>
      <c r="AI55">
        <v>0.01</v>
      </c>
      <c r="AJ55">
        <v>0</v>
      </c>
      <c r="AK55">
        <v>0</v>
      </c>
      <c r="AL55">
        <v>0</v>
      </c>
      <c r="AM55">
        <v>0</v>
      </c>
      <c r="AN55">
        <v>0</v>
      </c>
      <c r="AO55">
        <v>0</v>
      </c>
      <c r="AP55">
        <v>0.01</v>
      </c>
      <c r="AQ55">
        <v>0.02</v>
      </c>
      <c r="AR55">
        <v>0</v>
      </c>
      <c r="AS55">
        <v>0</v>
      </c>
      <c r="AT55">
        <v>0</v>
      </c>
      <c r="AU55">
        <v>0</v>
      </c>
      <c r="AV55">
        <v>0</v>
      </c>
      <c r="AW55">
        <v>0</v>
      </c>
      <c r="AX55">
        <v>0.01</v>
      </c>
      <c r="AY55">
        <v>0</v>
      </c>
      <c r="AZ55">
        <v>0.02</v>
      </c>
      <c r="BA55">
        <v>0</v>
      </c>
      <c r="BB55">
        <v>0</v>
      </c>
      <c r="BC55">
        <v>1</v>
      </c>
      <c r="BD55">
        <v>0.01</v>
      </c>
      <c r="BE55">
        <v>0</v>
      </c>
      <c r="BF55">
        <v>0.02</v>
      </c>
      <c r="BG55">
        <v>0.02</v>
      </c>
      <c r="BH55">
        <v>0.01</v>
      </c>
      <c r="BI55">
        <v>0.01</v>
      </c>
      <c r="BJ55">
        <v>0.01</v>
      </c>
      <c r="BK55">
        <v>0.01</v>
      </c>
      <c r="BL55">
        <v>0.01</v>
      </c>
      <c r="BM55">
        <v>0</v>
      </c>
      <c r="BN55">
        <v>0</v>
      </c>
      <c r="BO55">
        <v>0</v>
      </c>
      <c r="BP55">
        <v>0</v>
      </c>
      <c r="BQ55">
        <v>0.02</v>
      </c>
      <c r="BR55">
        <v>0.01</v>
      </c>
      <c r="BS55">
        <v>0.01</v>
      </c>
      <c r="BT55">
        <v>0.01</v>
      </c>
      <c r="BU55">
        <v>0.01</v>
      </c>
      <c r="BV55">
        <v>0</v>
      </c>
      <c r="BW55">
        <v>0</v>
      </c>
      <c r="BX55">
        <v>0</v>
      </c>
      <c r="BY55">
        <v>0</v>
      </c>
      <c r="BZ55">
        <v>0</v>
      </c>
      <c r="CA55">
        <v>0</v>
      </c>
      <c r="CB55">
        <v>0.02</v>
      </c>
      <c r="CC55">
        <v>0</v>
      </c>
      <c r="CD55">
        <v>0</v>
      </c>
      <c r="CE55">
        <v>0</v>
      </c>
      <c r="CF55">
        <v>0.01</v>
      </c>
      <c r="CG55">
        <v>0</v>
      </c>
      <c r="CH55">
        <v>0</v>
      </c>
      <c r="CI55">
        <v>0</v>
      </c>
      <c r="CJ55">
        <v>0</v>
      </c>
      <c r="CK55">
        <v>0.01</v>
      </c>
      <c r="CL55">
        <v>0</v>
      </c>
      <c r="CM55">
        <v>0</v>
      </c>
      <c r="CN55">
        <v>0.01</v>
      </c>
      <c r="CO55">
        <v>0.02</v>
      </c>
      <c r="CP55">
        <v>0.02</v>
      </c>
      <c r="CQ55">
        <v>0.06</v>
      </c>
      <c r="CR55">
        <v>0.02</v>
      </c>
      <c r="CS55">
        <v>0.01</v>
      </c>
      <c r="CT55">
        <v>0.22</v>
      </c>
      <c r="CU55">
        <v>0.01</v>
      </c>
      <c r="CV55">
        <v>0</v>
      </c>
      <c r="CW55">
        <v>0</v>
      </c>
      <c r="CX55">
        <v>0</v>
      </c>
      <c r="CY55">
        <v>0.01</v>
      </c>
      <c r="CZ55">
        <v>0</v>
      </c>
      <c r="DA55">
        <v>0.01</v>
      </c>
      <c r="DB55">
        <v>0</v>
      </c>
      <c r="DC55">
        <v>0</v>
      </c>
      <c r="DD55">
        <v>0</v>
      </c>
      <c r="DE55">
        <v>0</v>
      </c>
      <c r="DF55">
        <v>0.01</v>
      </c>
      <c r="DG55">
        <v>0</v>
      </c>
      <c r="DH55">
        <v>0</v>
      </c>
      <c r="DI55">
        <v>0.02</v>
      </c>
      <c r="DJ55">
        <v>0</v>
      </c>
      <c r="DK55">
        <v>0.01</v>
      </c>
      <c r="DL55">
        <v>0.01</v>
      </c>
      <c r="DM55">
        <v>0</v>
      </c>
      <c r="DN55">
        <v>0</v>
      </c>
      <c r="DO55">
        <v>0</v>
      </c>
      <c r="DP55">
        <v>0</v>
      </c>
      <c r="DQ55">
        <v>0.01</v>
      </c>
      <c r="DR55">
        <v>0</v>
      </c>
      <c r="DS55">
        <v>0.01</v>
      </c>
      <c r="DT55">
        <v>0.03</v>
      </c>
      <c r="DU55">
        <v>0.02</v>
      </c>
      <c r="DV55">
        <v>0.06</v>
      </c>
      <c r="DW55">
        <v>0.01</v>
      </c>
      <c r="DX55">
        <v>0</v>
      </c>
      <c r="DY55">
        <v>0</v>
      </c>
      <c r="DZ55">
        <v>0</v>
      </c>
      <c r="EA55">
        <v>0</v>
      </c>
      <c r="EB55">
        <v>0</v>
      </c>
      <c r="EC55">
        <v>0.01</v>
      </c>
      <c r="ED55">
        <v>0.01</v>
      </c>
      <c r="EE55">
        <v>0</v>
      </c>
      <c r="EF55">
        <v>0.01</v>
      </c>
      <c r="EG55">
        <v>0</v>
      </c>
      <c r="EH55">
        <v>0</v>
      </c>
      <c r="EI55">
        <v>0</v>
      </c>
      <c r="EJ55">
        <v>0</v>
      </c>
      <c r="EK55">
        <v>0</v>
      </c>
      <c r="EL55">
        <v>0</v>
      </c>
      <c r="EM55">
        <v>0</v>
      </c>
      <c r="EN55">
        <v>0</v>
      </c>
      <c r="EO55">
        <v>0.01</v>
      </c>
      <c r="EP55">
        <v>0</v>
      </c>
      <c r="EQ55">
        <v>0</v>
      </c>
      <c r="ER55">
        <v>0</v>
      </c>
      <c r="ES55">
        <v>0</v>
      </c>
      <c r="ET55">
        <v>0</v>
      </c>
      <c r="EU55">
        <v>0</v>
      </c>
      <c r="EV55">
        <v>0</v>
      </c>
      <c r="EW55">
        <v>0</v>
      </c>
      <c r="EX55">
        <v>0</v>
      </c>
      <c r="EY55">
        <v>0</v>
      </c>
      <c r="EZ55">
        <v>0</v>
      </c>
      <c r="FA55">
        <v>0</v>
      </c>
      <c r="FB55">
        <v>0</v>
      </c>
      <c r="FC55">
        <v>0.01</v>
      </c>
      <c r="FD55">
        <v>0</v>
      </c>
      <c r="FE55">
        <v>0</v>
      </c>
      <c r="FF55">
        <v>0</v>
      </c>
      <c r="FG55">
        <v>0</v>
      </c>
      <c r="FH55">
        <v>0</v>
      </c>
      <c r="FI55">
        <v>0</v>
      </c>
      <c r="FJ55">
        <v>0</v>
      </c>
      <c r="FK55">
        <v>0</v>
      </c>
      <c r="FL55">
        <v>0</v>
      </c>
      <c r="FM55">
        <v>0</v>
      </c>
      <c r="FN55">
        <v>0</v>
      </c>
      <c r="FO55">
        <v>0</v>
      </c>
      <c r="FP55">
        <v>0.01</v>
      </c>
      <c r="FQ55">
        <v>0</v>
      </c>
      <c r="FR55">
        <v>0</v>
      </c>
      <c r="FS55">
        <v>0</v>
      </c>
      <c r="FT55">
        <v>0</v>
      </c>
      <c r="FU55">
        <v>0</v>
      </c>
      <c r="FV55">
        <v>0</v>
      </c>
      <c r="FW55">
        <v>0</v>
      </c>
      <c r="FX55">
        <v>0</v>
      </c>
      <c r="FY55">
        <v>0</v>
      </c>
      <c r="FZ55">
        <v>0</v>
      </c>
      <c r="GA55">
        <v>0.01</v>
      </c>
      <c r="GB55">
        <v>0</v>
      </c>
      <c r="GC55">
        <v>0</v>
      </c>
      <c r="GD55">
        <v>0</v>
      </c>
      <c r="GE55">
        <v>0</v>
      </c>
      <c r="GF55">
        <v>0.01</v>
      </c>
      <c r="GG55">
        <v>0.01</v>
      </c>
      <c r="GH55">
        <v>0</v>
      </c>
      <c r="GI55">
        <v>0</v>
      </c>
      <c r="GJ55">
        <v>0</v>
      </c>
      <c r="GK55">
        <v>0</v>
      </c>
      <c r="GL55">
        <v>0</v>
      </c>
      <c r="GM55">
        <v>0</v>
      </c>
      <c r="GN55">
        <v>0</v>
      </c>
      <c r="GO55">
        <v>0</v>
      </c>
      <c r="GP55">
        <v>0</v>
      </c>
      <c r="GQ55">
        <v>0</v>
      </c>
      <c r="GR55">
        <v>0</v>
      </c>
      <c r="GS55">
        <v>0</v>
      </c>
      <c r="GT55">
        <v>0</v>
      </c>
      <c r="GU55">
        <v>0</v>
      </c>
      <c r="GV55">
        <v>0</v>
      </c>
      <c r="GW55">
        <v>0</v>
      </c>
      <c r="GX55">
        <v>0</v>
      </c>
      <c r="GY55">
        <v>0.01</v>
      </c>
      <c r="GZ55">
        <v>0</v>
      </c>
      <c r="HA55">
        <v>0</v>
      </c>
      <c r="HB55">
        <v>0</v>
      </c>
      <c r="HC55">
        <v>0</v>
      </c>
      <c r="HD55">
        <v>0.01</v>
      </c>
      <c r="HE55">
        <v>0</v>
      </c>
      <c r="HF55">
        <v>0</v>
      </c>
      <c r="HG55">
        <v>0</v>
      </c>
      <c r="HH55">
        <v>0</v>
      </c>
      <c r="HI55">
        <v>0</v>
      </c>
      <c r="HJ55">
        <v>0</v>
      </c>
      <c r="HK55">
        <v>0</v>
      </c>
      <c r="HL55">
        <v>0</v>
      </c>
      <c r="HM55">
        <v>0</v>
      </c>
      <c r="HN55">
        <v>0</v>
      </c>
      <c r="HO55">
        <v>0</v>
      </c>
      <c r="HP55">
        <v>0</v>
      </c>
      <c r="HQ55">
        <v>0</v>
      </c>
      <c r="HR55">
        <v>0</v>
      </c>
      <c r="HS55">
        <v>0</v>
      </c>
      <c r="HT55">
        <v>0</v>
      </c>
      <c r="HU55">
        <v>0</v>
      </c>
      <c r="HV55">
        <v>0.01</v>
      </c>
      <c r="HW55">
        <v>0.01</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0.01</v>
      </c>
      <c r="JF55">
        <v>0</v>
      </c>
      <c r="JG55">
        <v>0.01</v>
      </c>
      <c r="JH55">
        <v>0</v>
      </c>
      <c r="JI55">
        <v>0</v>
      </c>
      <c r="JJ55">
        <v>0</v>
      </c>
      <c r="JK55">
        <v>0</v>
      </c>
      <c r="JL55">
        <v>0.01</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0.01</v>
      </c>
      <c r="KX55">
        <v>0</v>
      </c>
      <c r="KY55">
        <v>0</v>
      </c>
      <c r="KZ55">
        <v>0</v>
      </c>
      <c r="LA55">
        <v>0</v>
      </c>
      <c r="LB55">
        <v>0</v>
      </c>
      <c r="LC55">
        <v>0</v>
      </c>
      <c r="LD55">
        <v>0</v>
      </c>
      <c r="LE55">
        <v>0.01</v>
      </c>
      <c r="LF55">
        <v>0</v>
      </c>
      <c r="LG55">
        <v>0</v>
      </c>
      <c r="LH55">
        <v>0</v>
      </c>
      <c r="LI55">
        <v>0</v>
      </c>
      <c r="LJ55">
        <v>0</v>
      </c>
      <c r="LK55">
        <v>0</v>
      </c>
      <c r="LL55">
        <v>0</v>
      </c>
      <c r="LM55">
        <v>0</v>
      </c>
      <c r="LN55">
        <v>0</v>
      </c>
      <c r="LO55">
        <v>0.01</v>
      </c>
      <c r="LP55">
        <v>0</v>
      </c>
      <c r="LQ55">
        <v>0</v>
      </c>
      <c r="LR55">
        <v>0.01</v>
      </c>
      <c r="LS55">
        <v>0</v>
      </c>
    </row>
    <row r="56" spans="1:331">
      <c r="A56" s="212" t="s">
        <v>105</v>
      </c>
      <c r="B56">
        <v>0.03</v>
      </c>
      <c r="C56">
        <v>0.01</v>
      </c>
      <c r="D56">
        <v>0.03</v>
      </c>
      <c r="E56">
        <v>0.02</v>
      </c>
      <c r="F56">
        <v>0.01</v>
      </c>
      <c r="G56">
        <v>0.01</v>
      </c>
      <c r="H56">
        <v>0</v>
      </c>
      <c r="I56">
        <v>0</v>
      </c>
      <c r="J56">
        <v>0</v>
      </c>
      <c r="K56">
        <v>0.01</v>
      </c>
      <c r="L56">
        <v>0</v>
      </c>
      <c r="M56">
        <v>0.01</v>
      </c>
      <c r="N56">
        <v>0.06</v>
      </c>
      <c r="O56">
        <v>0.01</v>
      </c>
      <c r="P56">
        <v>7.0000000000000007E-2</v>
      </c>
      <c r="Q56">
        <v>0.02</v>
      </c>
      <c r="R56">
        <v>0</v>
      </c>
      <c r="S56">
        <v>0.04</v>
      </c>
      <c r="T56">
        <v>0.03</v>
      </c>
      <c r="U56">
        <v>0.1</v>
      </c>
      <c r="V56">
        <v>0</v>
      </c>
      <c r="W56">
        <v>0.04</v>
      </c>
      <c r="X56">
        <v>0.03</v>
      </c>
      <c r="Y56">
        <v>0.1</v>
      </c>
      <c r="Z56">
        <v>0</v>
      </c>
      <c r="AA56">
        <v>0</v>
      </c>
      <c r="AB56">
        <v>0.01</v>
      </c>
      <c r="AC56">
        <v>0.01</v>
      </c>
      <c r="AD56">
        <v>0.01</v>
      </c>
      <c r="AE56">
        <v>0.06</v>
      </c>
      <c r="AF56">
        <v>0.02</v>
      </c>
      <c r="AG56">
        <v>0.01</v>
      </c>
      <c r="AH56">
        <v>0.02</v>
      </c>
      <c r="AI56">
        <v>0.02</v>
      </c>
      <c r="AJ56">
        <v>0.02</v>
      </c>
      <c r="AK56">
        <v>0.01</v>
      </c>
      <c r="AL56">
        <v>0.02</v>
      </c>
      <c r="AM56">
        <v>0.01</v>
      </c>
      <c r="AN56">
        <v>0.01</v>
      </c>
      <c r="AO56">
        <v>0.01</v>
      </c>
      <c r="AP56">
        <v>0.03</v>
      </c>
      <c r="AQ56">
        <v>0.05</v>
      </c>
      <c r="AR56">
        <v>0.01</v>
      </c>
      <c r="AS56">
        <v>0.01</v>
      </c>
      <c r="AT56">
        <v>0.02</v>
      </c>
      <c r="AU56">
        <v>0.01</v>
      </c>
      <c r="AV56">
        <v>0.01</v>
      </c>
      <c r="AW56">
        <v>0</v>
      </c>
      <c r="AX56">
        <v>0.02</v>
      </c>
      <c r="AY56">
        <v>0.02</v>
      </c>
      <c r="AZ56">
        <v>7.0000000000000007E-2</v>
      </c>
      <c r="BA56">
        <v>0.01</v>
      </c>
      <c r="BB56">
        <v>0.01</v>
      </c>
      <c r="BC56">
        <v>0.01</v>
      </c>
      <c r="BD56">
        <v>1</v>
      </c>
      <c r="BE56">
        <v>0.01</v>
      </c>
      <c r="BF56">
        <v>0.06</v>
      </c>
      <c r="BG56">
        <v>0.05</v>
      </c>
      <c r="BH56">
        <v>0.02</v>
      </c>
      <c r="BI56">
        <v>0.02</v>
      </c>
      <c r="BJ56">
        <v>0.03</v>
      </c>
      <c r="BK56">
        <v>0.02</v>
      </c>
      <c r="BL56">
        <v>0.04</v>
      </c>
      <c r="BM56">
        <v>0.01</v>
      </c>
      <c r="BN56">
        <v>0.02</v>
      </c>
      <c r="BO56">
        <v>0.01</v>
      </c>
      <c r="BP56">
        <v>0.02</v>
      </c>
      <c r="BQ56">
        <v>7.0000000000000007E-2</v>
      </c>
      <c r="BR56">
        <v>0.02</v>
      </c>
      <c r="BS56">
        <v>0.03</v>
      </c>
      <c r="BT56">
        <v>0.03</v>
      </c>
      <c r="BU56">
        <v>0.02</v>
      </c>
      <c r="BV56">
        <v>0.01</v>
      </c>
      <c r="BW56">
        <v>0.01</v>
      </c>
      <c r="BX56">
        <v>0.01</v>
      </c>
      <c r="BY56">
        <v>0.01</v>
      </c>
      <c r="BZ56">
        <v>0.02</v>
      </c>
      <c r="CA56">
        <v>0.01</v>
      </c>
      <c r="CB56">
        <v>7.0000000000000007E-2</v>
      </c>
      <c r="CC56">
        <v>0.01</v>
      </c>
      <c r="CD56">
        <v>0.01</v>
      </c>
      <c r="CE56">
        <v>0.01</v>
      </c>
      <c r="CF56">
        <v>0.02</v>
      </c>
      <c r="CG56">
        <v>0.01</v>
      </c>
      <c r="CH56">
        <v>0.01</v>
      </c>
      <c r="CI56">
        <v>0.01</v>
      </c>
      <c r="CJ56">
        <v>0.01</v>
      </c>
      <c r="CK56">
        <v>0.05</v>
      </c>
      <c r="CL56">
        <v>0.01</v>
      </c>
      <c r="CM56">
        <v>0.01</v>
      </c>
      <c r="CN56">
        <v>0.04</v>
      </c>
      <c r="CO56">
        <v>0.06</v>
      </c>
      <c r="CP56">
        <v>7.0000000000000007E-2</v>
      </c>
      <c r="CQ56">
        <v>0.2</v>
      </c>
      <c r="CR56">
        <v>0.76</v>
      </c>
      <c r="CS56">
        <v>0.02</v>
      </c>
      <c r="CT56">
        <v>0.06</v>
      </c>
      <c r="CU56">
        <v>0.04</v>
      </c>
      <c r="CV56">
        <v>0.03</v>
      </c>
      <c r="CW56">
        <v>0</v>
      </c>
      <c r="CX56">
        <v>0</v>
      </c>
      <c r="CY56">
        <v>0.04</v>
      </c>
      <c r="CZ56">
        <v>0.01</v>
      </c>
      <c r="DA56">
        <v>0.01</v>
      </c>
      <c r="DB56">
        <v>0.01</v>
      </c>
      <c r="DC56">
        <v>0.02</v>
      </c>
      <c r="DD56">
        <v>0.06</v>
      </c>
      <c r="DE56">
        <v>0.01</v>
      </c>
      <c r="DF56">
        <v>0.01</v>
      </c>
      <c r="DG56">
        <v>0.01</v>
      </c>
      <c r="DH56">
        <v>0</v>
      </c>
      <c r="DI56">
        <v>0.03</v>
      </c>
      <c r="DJ56">
        <v>0</v>
      </c>
      <c r="DK56">
        <v>0.02</v>
      </c>
      <c r="DL56">
        <v>0</v>
      </c>
      <c r="DM56">
        <v>0.01</v>
      </c>
      <c r="DN56">
        <v>0.04</v>
      </c>
      <c r="DO56">
        <v>0</v>
      </c>
      <c r="DP56">
        <v>0.04</v>
      </c>
      <c r="DQ56">
        <v>0.03</v>
      </c>
      <c r="DR56">
        <v>0.01</v>
      </c>
      <c r="DS56">
        <v>0</v>
      </c>
      <c r="DT56">
        <v>0.32</v>
      </c>
      <c r="DU56">
        <v>7.0000000000000007E-2</v>
      </c>
      <c r="DV56">
        <v>0.19</v>
      </c>
      <c r="DW56">
        <v>0.04</v>
      </c>
      <c r="DX56">
        <v>0.01</v>
      </c>
      <c r="DY56">
        <v>0.01</v>
      </c>
      <c r="DZ56">
        <v>0.01</v>
      </c>
      <c r="EA56">
        <v>0.01</v>
      </c>
      <c r="EB56">
        <v>0</v>
      </c>
      <c r="EC56">
        <v>0.02</v>
      </c>
      <c r="ED56">
        <v>0.02</v>
      </c>
      <c r="EE56">
        <v>0.01</v>
      </c>
      <c r="EF56">
        <v>0.01</v>
      </c>
      <c r="EG56">
        <v>0</v>
      </c>
      <c r="EH56">
        <v>0</v>
      </c>
      <c r="EI56">
        <v>0.01</v>
      </c>
      <c r="EJ56">
        <v>0</v>
      </c>
      <c r="EK56">
        <v>0</v>
      </c>
      <c r="EL56">
        <v>0.01</v>
      </c>
      <c r="EM56">
        <v>0</v>
      </c>
      <c r="EN56">
        <v>0</v>
      </c>
      <c r="EO56">
        <v>0.02</v>
      </c>
      <c r="EP56">
        <v>0</v>
      </c>
      <c r="EQ56">
        <v>0</v>
      </c>
      <c r="ER56">
        <v>0.01</v>
      </c>
      <c r="ES56">
        <v>0</v>
      </c>
      <c r="ET56">
        <v>0</v>
      </c>
      <c r="EU56">
        <v>0</v>
      </c>
      <c r="EV56">
        <v>0</v>
      </c>
      <c r="EW56">
        <v>0.01</v>
      </c>
      <c r="EX56">
        <v>0</v>
      </c>
      <c r="EY56">
        <v>0</v>
      </c>
      <c r="EZ56">
        <v>0</v>
      </c>
      <c r="FA56">
        <v>0.01</v>
      </c>
      <c r="FB56">
        <v>0</v>
      </c>
      <c r="FC56">
        <v>0.01</v>
      </c>
      <c r="FD56">
        <v>0</v>
      </c>
      <c r="FE56">
        <v>0</v>
      </c>
      <c r="FF56">
        <v>0.01</v>
      </c>
      <c r="FG56">
        <v>0.01</v>
      </c>
      <c r="FH56">
        <v>0</v>
      </c>
      <c r="FI56">
        <v>0</v>
      </c>
      <c r="FJ56">
        <v>0</v>
      </c>
      <c r="FK56">
        <v>0</v>
      </c>
      <c r="FL56">
        <v>0</v>
      </c>
      <c r="FM56">
        <v>0.01</v>
      </c>
      <c r="FN56">
        <v>0</v>
      </c>
      <c r="FO56">
        <v>0</v>
      </c>
      <c r="FP56">
        <v>0.01</v>
      </c>
      <c r="FQ56">
        <v>0</v>
      </c>
      <c r="FR56">
        <v>0</v>
      </c>
      <c r="FS56">
        <v>0</v>
      </c>
      <c r="FT56">
        <v>0</v>
      </c>
      <c r="FU56">
        <v>0</v>
      </c>
      <c r="FV56">
        <v>0</v>
      </c>
      <c r="FW56">
        <v>0.01</v>
      </c>
      <c r="FX56">
        <v>0.01</v>
      </c>
      <c r="FY56">
        <v>0</v>
      </c>
      <c r="FZ56">
        <v>0</v>
      </c>
      <c r="GA56">
        <v>0.02</v>
      </c>
      <c r="GB56">
        <v>0</v>
      </c>
      <c r="GC56">
        <v>0.01</v>
      </c>
      <c r="GD56">
        <v>0.01</v>
      </c>
      <c r="GE56">
        <v>0</v>
      </c>
      <c r="GF56">
        <v>0.02</v>
      </c>
      <c r="GG56">
        <v>0.01</v>
      </c>
      <c r="GH56">
        <v>0</v>
      </c>
      <c r="GI56">
        <v>0</v>
      </c>
      <c r="GJ56">
        <v>0</v>
      </c>
      <c r="GK56">
        <v>0.01</v>
      </c>
      <c r="GL56">
        <v>0.03</v>
      </c>
      <c r="GM56">
        <v>0</v>
      </c>
      <c r="GN56">
        <v>0</v>
      </c>
      <c r="GO56">
        <v>0</v>
      </c>
      <c r="GP56">
        <v>0.01</v>
      </c>
      <c r="GQ56">
        <v>0.01</v>
      </c>
      <c r="GR56">
        <v>0</v>
      </c>
      <c r="GS56">
        <v>0.01</v>
      </c>
      <c r="GT56">
        <v>0</v>
      </c>
      <c r="GU56">
        <v>0</v>
      </c>
      <c r="GV56">
        <v>0</v>
      </c>
      <c r="GW56">
        <v>0</v>
      </c>
      <c r="GX56">
        <v>0.01</v>
      </c>
      <c r="GY56">
        <v>0.01</v>
      </c>
      <c r="GZ56">
        <v>0</v>
      </c>
      <c r="HA56">
        <v>0</v>
      </c>
      <c r="HB56">
        <v>0</v>
      </c>
      <c r="HC56">
        <v>0</v>
      </c>
      <c r="HD56">
        <v>0.02</v>
      </c>
      <c r="HE56">
        <v>0.01</v>
      </c>
      <c r="HF56">
        <v>0</v>
      </c>
      <c r="HG56">
        <v>0</v>
      </c>
      <c r="HH56">
        <v>0</v>
      </c>
      <c r="HI56">
        <v>0</v>
      </c>
      <c r="HJ56">
        <v>0.01</v>
      </c>
      <c r="HK56">
        <v>0</v>
      </c>
      <c r="HL56">
        <v>0</v>
      </c>
      <c r="HM56">
        <v>0</v>
      </c>
      <c r="HN56">
        <v>0</v>
      </c>
      <c r="HO56">
        <v>0</v>
      </c>
      <c r="HP56">
        <v>0.01</v>
      </c>
      <c r="HQ56">
        <v>0</v>
      </c>
      <c r="HR56">
        <v>0</v>
      </c>
      <c r="HS56">
        <v>0</v>
      </c>
      <c r="HT56">
        <v>0.01</v>
      </c>
      <c r="HU56">
        <v>0</v>
      </c>
      <c r="HV56">
        <v>0.02</v>
      </c>
      <c r="HW56">
        <v>0.02</v>
      </c>
      <c r="HX56">
        <v>0</v>
      </c>
      <c r="HY56">
        <v>0</v>
      </c>
      <c r="HZ56">
        <v>0.01</v>
      </c>
      <c r="IA56">
        <v>0</v>
      </c>
      <c r="IB56">
        <v>0</v>
      </c>
      <c r="IC56">
        <v>0</v>
      </c>
      <c r="ID56">
        <v>0</v>
      </c>
      <c r="IE56">
        <v>0</v>
      </c>
      <c r="IF56">
        <v>0</v>
      </c>
      <c r="IG56">
        <v>0.01</v>
      </c>
      <c r="IH56">
        <v>0</v>
      </c>
      <c r="II56">
        <v>0</v>
      </c>
      <c r="IJ56">
        <v>0</v>
      </c>
      <c r="IK56">
        <v>0</v>
      </c>
      <c r="IL56">
        <v>0</v>
      </c>
      <c r="IM56">
        <v>0.01</v>
      </c>
      <c r="IN56">
        <v>0</v>
      </c>
      <c r="IO56">
        <v>0</v>
      </c>
      <c r="IP56">
        <v>0.01</v>
      </c>
      <c r="IQ56">
        <v>0</v>
      </c>
      <c r="IR56">
        <v>0</v>
      </c>
      <c r="IS56">
        <v>0</v>
      </c>
      <c r="IT56">
        <v>0</v>
      </c>
      <c r="IU56">
        <v>0</v>
      </c>
      <c r="IV56">
        <v>0</v>
      </c>
      <c r="IW56">
        <v>0</v>
      </c>
      <c r="IX56">
        <v>0.01</v>
      </c>
      <c r="IY56">
        <v>0</v>
      </c>
      <c r="IZ56">
        <v>0</v>
      </c>
      <c r="JA56">
        <v>0</v>
      </c>
      <c r="JB56">
        <v>0</v>
      </c>
      <c r="JC56">
        <v>0</v>
      </c>
      <c r="JD56">
        <v>0.01</v>
      </c>
      <c r="JE56">
        <v>0.03</v>
      </c>
      <c r="JF56">
        <v>0</v>
      </c>
      <c r="JG56">
        <v>0.01</v>
      </c>
      <c r="JH56">
        <v>0</v>
      </c>
      <c r="JI56">
        <v>0</v>
      </c>
      <c r="JJ56">
        <v>0</v>
      </c>
      <c r="JK56">
        <v>0</v>
      </c>
      <c r="JL56">
        <v>0</v>
      </c>
      <c r="JM56">
        <v>0.01</v>
      </c>
      <c r="JN56">
        <v>0</v>
      </c>
      <c r="JO56">
        <v>0</v>
      </c>
      <c r="JP56">
        <v>0</v>
      </c>
      <c r="JQ56">
        <v>0</v>
      </c>
      <c r="JR56">
        <v>0.01</v>
      </c>
      <c r="JS56">
        <v>0.01</v>
      </c>
      <c r="JT56">
        <v>0</v>
      </c>
      <c r="JU56">
        <v>0</v>
      </c>
      <c r="JV56">
        <v>0.01</v>
      </c>
      <c r="JW56">
        <v>0</v>
      </c>
      <c r="JX56">
        <v>0</v>
      </c>
      <c r="JY56">
        <v>0</v>
      </c>
      <c r="JZ56">
        <v>0</v>
      </c>
      <c r="KA56">
        <v>0</v>
      </c>
      <c r="KB56">
        <v>0.01</v>
      </c>
      <c r="KC56">
        <v>0.01</v>
      </c>
      <c r="KD56">
        <v>0</v>
      </c>
      <c r="KE56">
        <v>0</v>
      </c>
      <c r="KF56">
        <v>0</v>
      </c>
      <c r="KG56">
        <v>0</v>
      </c>
      <c r="KH56">
        <v>0</v>
      </c>
      <c r="KI56">
        <v>0</v>
      </c>
      <c r="KJ56">
        <v>0</v>
      </c>
      <c r="KK56">
        <v>0</v>
      </c>
      <c r="KL56">
        <v>0.02</v>
      </c>
      <c r="KM56">
        <v>0.01</v>
      </c>
      <c r="KN56">
        <v>0</v>
      </c>
      <c r="KO56">
        <v>0</v>
      </c>
      <c r="KP56">
        <v>0</v>
      </c>
      <c r="KQ56">
        <v>0</v>
      </c>
      <c r="KR56">
        <v>0.01</v>
      </c>
      <c r="KS56">
        <v>0.01</v>
      </c>
      <c r="KT56">
        <v>0</v>
      </c>
      <c r="KU56">
        <v>0</v>
      </c>
      <c r="KV56">
        <v>0</v>
      </c>
      <c r="KW56">
        <v>0.01</v>
      </c>
      <c r="KX56">
        <v>0</v>
      </c>
      <c r="KY56">
        <v>0</v>
      </c>
      <c r="KZ56">
        <v>0</v>
      </c>
      <c r="LA56">
        <v>0</v>
      </c>
      <c r="LB56">
        <v>0.01</v>
      </c>
      <c r="LC56">
        <v>0</v>
      </c>
      <c r="LD56">
        <v>0</v>
      </c>
      <c r="LE56">
        <v>0.03</v>
      </c>
      <c r="LF56">
        <v>0</v>
      </c>
      <c r="LG56">
        <v>0</v>
      </c>
      <c r="LH56">
        <v>0</v>
      </c>
      <c r="LI56">
        <v>0</v>
      </c>
      <c r="LJ56">
        <v>0</v>
      </c>
      <c r="LK56">
        <v>0.01</v>
      </c>
      <c r="LL56">
        <v>0.01</v>
      </c>
      <c r="LM56">
        <v>0</v>
      </c>
      <c r="LN56">
        <v>0.01</v>
      </c>
      <c r="LO56">
        <v>0.02</v>
      </c>
      <c r="LP56">
        <v>0</v>
      </c>
      <c r="LQ56">
        <v>0</v>
      </c>
      <c r="LR56">
        <v>0.03</v>
      </c>
      <c r="LS56">
        <v>0.02</v>
      </c>
    </row>
    <row r="57" spans="1:331">
      <c r="A57" s="212" t="s">
        <v>157</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0.01</v>
      </c>
      <c r="AF57">
        <v>0</v>
      </c>
      <c r="AG57">
        <v>0</v>
      </c>
      <c r="AH57">
        <v>0</v>
      </c>
      <c r="AI57">
        <v>0</v>
      </c>
      <c r="AJ57">
        <v>0</v>
      </c>
      <c r="AK57">
        <v>0</v>
      </c>
      <c r="AL57">
        <v>0</v>
      </c>
      <c r="AM57">
        <v>0</v>
      </c>
      <c r="AN57">
        <v>0</v>
      </c>
      <c r="AO57">
        <v>0</v>
      </c>
      <c r="AP57">
        <v>0</v>
      </c>
      <c r="AQ57">
        <v>0.01</v>
      </c>
      <c r="AR57">
        <v>0</v>
      </c>
      <c r="AS57">
        <v>0</v>
      </c>
      <c r="AT57">
        <v>0</v>
      </c>
      <c r="AU57">
        <v>0</v>
      </c>
      <c r="AV57">
        <v>0</v>
      </c>
      <c r="AW57">
        <v>0</v>
      </c>
      <c r="AX57">
        <v>0</v>
      </c>
      <c r="AY57">
        <v>0</v>
      </c>
      <c r="AZ57">
        <v>0.01</v>
      </c>
      <c r="BA57">
        <v>0</v>
      </c>
      <c r="BB57">
        <v>0</v>
      </c>
      <c r="BC57">
        <v>0</v>
      </c>
      <c r="BD57">
        <v>0.01</v>
      </c>
      <c r="BE57">
        <v>1</v>
      </c>
      <c r="BF57">
        <v>0.01</v>
      </c>
      <c r="BG57">
        <v>0.01</v>
      </c>
      <c r="BH57">
        <v>0</v>
      </c>
      <c r="BI57">
        <v>0</v>
      </c>
      <c r="BJ57">
        <v>0.01</v>
      </c>
      <c r="BK57">
        <v>0</v>
      </c>
      <c r="BL57">
        <v>0.01</v>
      </c>
      <c r="BM57">
        <v>0</v>
      </c>
      <c r="BN57">
        <v>0</v>
      </c>
      <c r="BO57">
        <v>0</v>
      </c>
      <c r="BP57">
        <v>0</v>
      </c>
      <c r="BQ57">
        <v>0.01</v>
      </c>
      <c r="BR57">
        <v>0</v>
      </c>
      <c r="BS57">
        <v>0</v>
      </c>
      <c r="BT57">
        <v>0</v>
      </c>
      <c r="BU57">
        <v>0</v>
      </c>
      <c r="BV57">
        <v>0</v>
      </c>
      <c r="BW57">
        <v>0</v>
      </c>
      <c r="BX57">
        <v>0</v>
      </c>
      <c r="BY57">
        <v>0</v>
      </c>
      <c r="BZ57">
        <v>0</v>
      </c>
      <c r="CA57">
        <v>0</v>
      </c>
      <c r="CB57">
        <v>0.01</v>
      </c>
      <c r="CC57">
        <v>0</v>
      </c>
      <c r="CD57">
        <v>0</v>
      </c>
      <c r="CE57">
        <v>0</v>
      </c>
      <c r="CF57">
        <v>0</v>
      </c>
      <c r="CG57">
        <v>0</v>
      </c>
      <c r="CH57">
        <v>0</v>
      </c>
      <c r="CI57">
        <v>0</v>
      </c>
      <c r="CJ57">
        <v>0</v>
      </c>
      <c r="CK57">
        <v>0.01</v>
      </c>
      <c r="CL57">
        <v>0</v>
      </c>
      <c r="CM57">
        <v>0</v>
      </c>
      <c r="CN57">
        <v>0.01</v>
      </c>
      <c r="CO57">
        <v>0.01</v>
      </c>
      <c r="CP57">
        <v>0.01</v>
      </c>
      <c r="CQ57">
        <v>0.03</v>
      </c>
      <c r="CR57">
        <v>0.01</v>
      </c>
      <c r="CS57">
        <v>0</v>
      </c>
      <c r="CT57">
        <v>0</v>
      </c>
      <c r="CU57">
        <v>0</v>
      </c>
      <c r="CV57">
        <v>0</v>
      </c>
      <c r="CW57">
        <v>0</v>
      </c>
      <c r="CX57">
        <v>0</v>
      </c>
      <c r="CY57">
        <v>0</v>
      </c>
      <c r="CZ57">
        <v>0</v>
      </c>
      <c r="DA57">
        <v>0</v>
      </c>
      <c r="DB57">
        <v>0</v>
      </c>
      <c r="DC57">
        <v>0</v>
      </c>
      <c r="DD57">
        <v>0</v>
      </c>
      <c r="DE57">
        <v>0.01</v>
      </c>
      <c r="DF57">
        <v>0.01</v>
      </c>
      <c r="DG57">
        <v>0</v>
      </c>
      <c r="DH57">
        <v>0</v>
      </c>
      <c r="DI57">
        <v>0.01</v>
      </c>
      <c r="DJ57">
        <v>0.01</v>
      </c>
      <c r="DK57">
        <v>0</v>
      </c>
      <c r="DL57">
        <v>0</v>
      </c>
      <c r="DM57">
        <v>0</v>
      </c>
      <c r="DN57">
        <v>0</v>
      </c>
      <c r="DO57">
        <v>0</v>
      </c>
      <c r="DP57">
        <v>0.01</v>
      </c>
      <c r="DQ57">
        <v>0</v>
      </c>
      <c r="DR57">
        <v>0</v>
      </c>
      <c r="DS57">
        <v>0</v>
      </c>
      <c r="DT57">
        <v>0.01</v>
      </c>
      <c r="DU57">
        <v>0.01</v>
      </c>
      <c r="DV57">
        <v>0.03</v>
      </c>
      <c r="DW57">
        <v>0.01</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0.01</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0.01</v>
      </c>
      <c r="HT57">
        <v>0</v>
      </c>
      <c r="HU57">
        <v>0</v>
      </c>
      <c r="HV57">
        <v>0.01</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row>
    <row r="58" spans="1:331">
      <c r="A58" s="212" t="s">
        <v>108</v>
      </c>
      <c r="B58">
        <v>0.03</v>
      </c>
      <c r="C58">
        <v>0</v>
      </c>
      <c r="D58">
        <v>0.01</v>
      </c>
      <c r="E58">
        <v>0</v>
      </c>
      <c r="F58">
        <v>0.01</v>
      </c>
      <c r="G58">
        <v>0.02</v>
      </c>
      <c r="H58">
        <v>0</v>
      </c>
      <c r="I58">
        <v>0</v>
      </c>
      <c r="J58">
        <v>0</v>
      </c>
      <c r="K58">
        <v>0</v>
      </c>
      <c r="L58">
        <v>0</v>
      </c>
      <c r="M58">
        <v>0.03</v>
      </c>
      <c r="N58">
        <v>0.03</v>
      </c>
      <c r="O58">
        <v>0.01</v>
      </c>
      <c r="P58">
        <v>0.03</v>
      </c>
      <c r="Q58">
        <v>0.03</v>
      </c>
      <c r="R58">
        <v>0.02</v>
      </c>
      <c r="S58">
        <v>0.05</v>
      </c>
      <c r="T58">
        <v>0.08</v>
      </c>
      <c r="U58">
        <v>0.02</v>
      </c>
      <c r="V58">
        <v>0</v>
      </c>
      <c r="W58">
        <v>0.05</v>
      </c>
      <c r="X58">
        <v>0.08</v>
      </c>
      <c r="Y58">
        <v>0.02</v>
      </c>
      <c r="Z58">
        <v>0</v>
      </c>
      <c r="AA58">
        <v>0</v>
      </c>
      <c r="AB58">
        <v>0</v>
      </c>
      <c r="AC58">
        <v>0.01</v>
      </c>
      <c r="AD58">
        <v>0.02</v>
      </c>
      <c r="AE58">
        <v>0.08</v>
      </c>
      <c r="AF58">
        <v>0.03</v>
      </c>
      <c r="AG58">
        <v>0.02</v>
      </c>
      <c r="AH58">
        <v>0.03</v>
      </c>
      <c r="AI58">
        <v>0.02</v>
      </c>
      <c r="AJ58">
        <v>0.02</v>
      </c>
      <c r="AK58">
        <v>0.01</v>
      </c>
      <c r="AL58">
        <v>0.02</v>
      </c>
      <c r="AM58">
        <v>0.02</v>
      </c>
      <c r="AN58">
        <v>0.01</v>
      </c>
      <c r="AO58">
        <v>0.02</v>
      </c>
      <c r="AP58">
        <v>0.04</v>
      </c>
      <c r="AQ58">
        <v>7.0000000000000007E-2</v>
      </c>
      <c r="AR58">
        <v>0.01</v>
      </c>
      <c r="AS58">
        <v>0.01</v>
      </c>
      <c r="AT58">
        <v>0.02</v>
      </c>
      <c r="AU58">
        <v>0.02</v>
      </c>
      <c r="AV58">
        <v>0.02</v>
      </c>
      <c r="AW58">
        <v>0</v>
      </c>
      <c r="AX58">
        <v>0.03</v>
      </c>
      <c r="AY58">
        <v>0.02</v>
      </c>
      <c r="AZ58">
        <v>0.09</v>
      </c>
      <c r="BA58">
        <v>0.01</v>
      </c>
      <c r="BB58">
        <v>0.02</v>
      </c>
      <c r="BC58">
        <v>0.02</v>
      </c>
      <c r="BD58">
        <v>0.06</v>
      </c>
      <c r="BE58">
        <v>0.01</v>
      </c>
      <c r="BF58">
        <v>1</v>
      </c>
      <c r="BG58">
        <v>7.0000000000000007E-2</v>
      </c>
      <c r="BH58">
        <v>0.03</v>
      </c>
      <c r="BI58">
        <v>0.03</v>
      </c>
      <c r="BJ58">
        <v>0.05</v>
      </c>
      <c r="BK58">
        <v>0.02</v>
      </c>
      <c r="BL58">
        <v>0.05</v>
      </c>
      <c r="BM58">
        <v>0.01</v>
      </c>
      <c r="BN58">
        <v>0.02</v>
      </c>
      <c r="BO58">
        <v>0.01</v>
      </c>
      <c r="BP58">
        <v>0.02</v>
      </c>
      <c r="BQ58">
        <v>0.1</v>
      </c>
      <c r="BR58">
        <v>0.03</v>
      </c>
      <c r="BS58">
        <v>0.05</v>
      </c>
      <c r="BT58">
        <v>0.04</v>
      </c>
      <c r="BU58">
        <v>0.03</v>
      </c>
      <c r="BV58">
        <v>0.01</v>
      </c>
      <c r="BW58">
        <v>0.01</v>
      </c>
      <c r="BX58">
        <v>0.01</v>
      </c>
      <c r="BY58">
        <v>0.01</v>
      </c>
      <c r="BZ58">
        <v>0.02</v>
      </c>
      <c r="CA58">
        <v>0.01</v>
      </c>
      <c r="CB58">
        <v>0.1</v>
      </c>
      <c r="CC58">
        <v>0.02</v>
      </c>
      <c r="CD58">
        <v>0.01</v>
      </c>
      <c r="CE58">
        <v>0.01</v>
      </c>
      <c r="CF58">
        <v>0.03</v>
      </c>
      <c r="CG58">
        <v>0.01</v>
      </c>
      <c r="CH58">
        <v>0.02</v>
      </c>
      <c r="CI58">
        <v>0.02</v>
      </c>
      <c r="CJ58">
        <v>0.02</v>
      </c>
      <c r="CK58">
        <v>0.06</v>
      </c>
      <c r="CL58">
        <v>0.01</v>
      </c>
      <c r="CM58">
        <v>0.01</v>
      </c>
      <c r="CN58">
        <v>0.06</v>
      </c>
      <c r="CO58">
        <v>0.08</v>
      </c>
      <c r="CP58">
        <v>0.09</v>
      </c>
      <c r="CQ58">
        <v>0.28999999999999998</v>
      </c>
      <c r="CR58">
        <v>0.08</v>
      </c>
      <c r="CS58">
        <v>0.01</v>
      </c>
      <c r="CT58">
        <v>0.08</v>
      </c>
      <c r="CU58">
        <v>0.01</v>
      </c>
      <c r="CV58">
        <v>0.01</v>
      </c>
      <c r="CW58">
        <v>0</v>
      </c>
      <c r="CX58">
        <v>0</v>
      </c>
      <c r="CY58">
        <v>0.01</v>
      </c>
      <c r="CZ58">
        <v>0.01</v>
      </c>
      <c r="DA58">
        <v>0.01</v>
      </c>
      <c r="DB58">
        <v>0</v>
      </c>
      <c r="DC58">
        <v>0</v>
      </c>
      <c r="DD58">
        <v>0.02</v>
      </c>
      <c r="DE58">
        <v>0</v>
      </c>
      <c r="DF58">
        <v>0</v>
      </c>
      <c r="DG58">
        <v>0.01</v>
      </c>
      <c r="DH58">
        <v>0</v>
      </c>
      <c r="DI58">
        <v>0.04</v>
      </c>
      <c r="DJ58">
        <v>0.01</v>
      </c>
      <c r="DK58">
        <v>0.01</v>
      </c>
      <c r="DL58">
        <v>0.01</v>
      </c>
      <c r="DM58">
        <v>0</v>
      </c>
      <c r="DN58">
        <v>0.04</v>
      </c>
      <c r="DO58">
        <v>0.01</v>
      </c>
      <c r="DP58">
        <v>0.01</v>
      </c>
      <c r="DQ58">
        <v>0</v>
      </c>
      <c r="DR58">
        <v>0</v>
      </c>
      <c r="DS58">
        <v>0.01</v>
      </c>
      <c r="DT58">
        <v>0.12</v>
      </c>
      <c r="DU58">
        <v>0.09</v>
      </c>
      <c r="DV58">
        <v>0.28999999999999998</v>
      </c>
      <c r="DW58">
        <v>0.03</v>
      </c>
      <c r="DX58">
        <v>0</v>
      </c>
      <c r="DY58">
        <v>0.02</v>
      </c>
      <c r="DZ58">
        <v>0.01</v>
      </c>
      <c r="EA58">
        <v>0.01</v>
      </c>
      <c r="EB58">
        <v>0</v>
      </c>
      <c r="EC58">
        <v>0</v>
      </c>
      <c r="ED58">
        <v>0</v>
      </c>
      <c r="EE58">
        <v>0</v>
      </c>
      <c r="EF58">
        <v>0</v>
      </c>
      <c r="EG58">
        <v>0</v>
      </c>
      <c r="EH58">
        <v>0</v>
      </c>
      <c r="EI58">
        <v>0</v>
      </c>
      <c r="EJ58">
        <v>0</v>
      </c>
      <c r="EK58">
        <v>0.01</v>
      </c>
      <c r="EL58">
        <v>0</v>
      </c>
      <c r="EM58">
        <v>0</v>
      </c>
      <c r="EN58">
        <v>0</v>
      </c>
      <c r="EO58">
        <v>0</v>
      </c>
      <c r="EP58">
        <v>0</v>
      </c>
      <c r="EQ58">
        <v>0</v>
      </c>
      <c r="ER58">
        <v>0.01</v>
      </c>
      <c r="ES58">
        <v>0</v>
      </c>
      <c r="ET58">
        <v>0</v>
      </c>
      <c r="EU58">
        <v>0</v>
      </c>
      <c r="EV58">
        <v>0</v>
      </c>
      <c r="EW58">
        <v>0</v>
      </c>
      <c r="EX58">
        <v>0</v>
      </c>
      <c r="EY58">
        <v>0</v>
      </c>
      <c r="EZ58">
        <v>0</v>
      </c>
      <c r="FA58">
        <v>0</v>
      </c>
      <c r="FB58">
        <v>0</v>
      </c>
      <c r="FC58">
        <v>0.01</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0.01</v>
      </c>
      <c r="GB58">
        <v>0</v>
      </c>
      <c r="GC58">
        <v>0.01</v>
      </c>
      <c r="GD58">
        <v>0</v>
      </c>
      <c r="GE58">
        <v>0</v>
      </c>
      <c r="GF58">
        <v>0.04</v>
      </c>
      <c r="GG58">
        <v>0</v>
      </c>
      <c r="GH58">
        <v>0</v>
      </c>
      <c r="GI58">
        <v>0</v>
      </c>
      <c r="GJ58">
        <v>0</v>
      </c>
      <c r="GK58">
        <v>0</v>
      </c>
      <c r="GL58">
        <v>0.01</v>
      </c>
      <c r="GM58">
        <v>0</v>
      </c>
      <c r="GN58">
        <v>0</v>
      </c>
      <c r="GO58">
        <v>0</v>
      </c>
      <c r="GP58">
        <v>0</v>
      </c>
      <c r="GQ58">
        <v>0</v>
      </c>
      <c r="GR58">
        <v>0</v>
      </c>
      <c r="GS58">
        <v>0</v>
      </c>
      <c r="GT58">
        <v>0</v>
      </c>
      <c r="GU58">
        <v>0</v>
      </c>
      <c r="GV58">
        <v>0</v>
      </c>
      <c r="GW58">
        <v>0</v>
      </c>
      <c r="GX58">
        <v>0</v>
      </c>
      <c r="GY58">
        <v>0.01</v>
      </c>
      <c r="GZ58">
        <v>0</v>
      </c>
      <c r="HA58">
        <v>0</v>
      </c>
      <c r="HB58">
        <v>0</v>
      </c>
      <c r="HC58">
        <v>0</v>
      </c>
      <c r="HD58">
        <v>0.03</v>
      </c>
      <c r="HE58">
        <v>0.03</v>
      </c>
      <c r="HF58">
        <v>0.02</v>
      </c>
      <c r="HG58">
        <v>0</v>
      </c>
      <c r="HH58">
        <v>0</v>
      </c>
      <c r="HI58">
        <v>0</v>
      </c>
      <c r="HJ58">
        <v>0.01</v>
      </c>
      <c r="HK58">
        <v>0</v>
      </c>
      <c r="HL58">
        <v>0</v>
      </c>
      <c r="HM58">
        <v>0</v>
      </c>
      <c r="HN58">
        <v>0</v>
      </c>
      <c r="HO58">
        <v>0</v>
      </c>
      <c r="HP58">
        <v>0</v>
      </c>
      <c r="HQ58">
        <v>0</v>
      </c>
      <c r="HR58">
        <v>0</v>
      </c>
      <c r="HS58">
        <v>0.01</v>
      </c>
      <c r="HT58">
        <v>0.01</v>
      </c>
      <c r="HU58">
        <v>0</v>
      </c>
      <c r="HV58">
        <v>0</v>
      </c>
      <c r="HW58">
        <v>0.03</v>
      </c>
      <c r="HX58">
        <v>0</v>
      </c>
      <c r="HY58">
        <v>0</v>
      </c>
      <c r="HZ58">
        <v>0</v>
      </c>
      <c r="IA58">
        <v>0</v>
      </c>
      <c r="IB58">
        <v>0</v>
      </c>
      <c r="IC58">
        <v>0</v>
      </c>
      <c r="ID58">
        <v>0</v>
      </c>
      <c r="IE58">
        <v>0</v>
      </c>
      <c r="IF58">
        <v>0</v>
      </c>
      <c r="IG58">
        <v>0.01</v>
      </c>
      <c r="IH58">
        <v>0</v>
      </c>
      <c r="II58">
        <v>0</v>
      </c>
      <c r="IJ58">
        <v>0</v>
      </c>
      <c r="IK58">
        <v>0</v>
      </c>
      <c r="IL58">
        <v>0</v>
      </c>
      <c r="IM58">
        <v>0</v>
      </c>
      <c r="IN58">
        <v>0</v>
      </c>
      <c r="IO58">
        <v>0</v>
      </c>
      <c r="IP58">
        <v>0</v>
      </c>
      <c r="IQ58">
        <v>0</v>
      </c>
      <c r="IR58">
        <v>0.02</v>
      </c>
      <c r="IS58">
        <v>0</v>
      </c>
      <c r="IT58">
        <v>0</v>
      </c>
      <c r="IU58">
        <v>0</v>
      </c>
      <c r="IV58">
        <v>0</v>
      </c>
      <c r="IW58">
        <v>0</v>
      </c>
      <c r="IX58">
        <v>0</v>
      </c>
      <c r="IY58">
        <v>0</v>
      </c>
      <c r="IZ58">
        <v>0.01</v>
      </c>
      <c r="JA58">
        <v>0</v>
      </c>
      <c r="JB58">
        <v>0</v>
      </c>
      <c r="JC58">
        <v>0</v>
      </c>
      <c r="JD58">
        <v>0</v>
      </c>
      <c r="JE58">
        <v>0.01</v>
      </c>
      <c r="JF58">
        <v>0</v>
      </c>
      <c r="JG58">
        <v>0.01</v>
      </c>
      <c r="JH58">
        <v>0</v>
      </c>
      <c r="JI58">
        <v>0</v>
      </c>
      <c r="JJ58">
        <v>0</v>
      </c>
      <c r="JK58">
        <v>0</v>
      </c>
      <c r="JL58">
        <v>0</v>
      </c>
      <c r="JM58">
        <v>0.04</v>
      </c>
      <c r="JN58">
        <v>0</v>
      </c>
      <c r="JO58">
        <v>0</v>
      </c>
      <c r="JP58">
        <v>0</v>
      </c>
      <c r="JQ58">
        <v>0</v>
      </c>
      <c r="JR58">
        <v>0.01</v>
      </c>
      <c r="JS58">
        <v>0</v>
      </c>
      <c r="JT58">
        <v>0</v>
      </c>
      <c r="JU58">
        <v>0</v>
      </c>
      <c r="JV58">
        <v>0.01</v>
      </c>
      <c r="JW58">
        <v>0</v>
      </c>
      <c r="JX58">
        <v>0</v>
      </c>
      <c r="JY58">
        <v>0</v>
      </c>
      <c r="JZ58">
        <v>0</v>
      </c>
      <c r="KA58">
        <v>0</v>
      </c>
      <c r="KB58">
        <v>0.01</v>
      </c>
      <c r="KC58">
        <v>0</v>
      </c>
      <c r="KD58">
        <v>0</v>
      </c>
      <c r="KE58">
        <v>0</v>
      </c>
      <c r="KF58">
        <v>0</v>
      </c>
      <c r="KG58">
        <v>0.01</v>
      </c>
      <c r="KH58">
        <v>0</v>
      </c>
      <c r="KI58">
        <v>0</v>
      </c>
      <c r="KJ58">
        <v>0.01</v>
      </c>
      <c r="KK58">
        <v>0</v>
      </c>
      <c r="KL58">
        <v>0</v>
      </c>
      <c r="KM58">
        <v>0.01</v>
      </c>
      <c r="KN58">
        <v>0</v>
      </c>
      <c r="KO58">
        <v>0</v>
      </c>
      <c r="KP58">
        <v>0</v>
      </c>
      <c r="KQ58">
        <v>0.01</v>
      </c>
      <c r="KR58">
        <v>0</v>
      </c>
      <c r="KS58">
        <v>0.01</v>
      </c>
      <c r="KT58">
        <v>0.01</v>
      </c>
      <c r="KU58">
        <v>0</v>
      </c>
      <c r="KV58">
        <v>0</v>
      </c>
      <c r="KW58">
        <v>0</v>
      </c>
      <c r="KX58">
        <v>0</v>
      </c>
      <c r="KY58">
        <v>0</v>
      </c>
      <c r="KZ58">
        <v>0</v>
      </c>
      <c r="LA58">
        <v>0</v>
      </c>
      <c r="LB58">
        <v>0</v>
      </c>
      <c r="LC58">
        <v>0</v>
      </c>
      <c r="LD58">
        <v>0</v>
      </c>
      <c r="LE58">
        <v>0.01</v>
      </c>
      <c r="LF58">
        <v>0</v>
      </c>
      <c r="LG58">
        <v>0.01</v>
      </c>
      <c r="LH58">
        <v>0</v>
      </c>
      <c r="LI58">
        <v>0</v>
      </c>
      <c r="LJ58">
        <v>0.01</v>
      </c>
      <c r="LK58">
        <v>0.01</v>
      </c>
      <c r="LL58">
        <v>0</v>
      </c>
      <c r="LM58">
        <v>0</v>
      </c>
      <c r="LN58">
        <v>0</v>
      </c>
      <c r="LO58">
        <v>0.01</v>
      </c>
      <c r="LP58">
        <v>0.01</v>
      </c>
      <c r="LQ58">
        <v>0</v>
      </c>
      <c r="LR58">
        <v>0.02</v>
      </c>
      <c r="LS58">
        <v>0.01</v>
      </c>
    </row>
    <row r="59" spans="1:331">
      <c r="A59" s="212" t="s">
        <v>85</v>
      </c>
      <c r="B59">
        <v>0.05</v>
      </c>
      <c r="C59">
        <v>0.01</v>
      </c>
      <c r="D59">
        <v>0.04</v>
      </c>
      <c r="E59">
        <v>0.02</v>
      </c>
      <c r="F59">
        <v>0.02</v>
      </c>
      <c r="G59">
        <v>0.02</v>
      </c>
      <c r="H59">
        <v>0</v>
      </c>
      <c r="I59">
        <v>0</v>
      </c>
      <c r="J59">
        <v>0</v>
      </c>
      <c r="K59">
        <v>0.01</v>
      </c>
      <c r="L59">
        <v>0</v>
      </c>
      <c r="M59">
        <v>0.02</v>
      </c>
      <c r="N59">
        <v>0.01</v>
      </c>
      <c r="O59">
        <v>0.02</v>
      </c>
      <c r="P59">
        <v>0</v>
      </c>
      <c r="Q59">
        <v>0</v>
      </c>
      <c r="R59">
        <v>0.03</v>
      </c>
      <c r="S59">
        <v>0.01</v>
      </c>
      <c r="T59">
        <v>0.04</v>
      </c>
      <c r="U59">
        <v>0.01</v>
      </c>
      <c r="V59">
        <v>0.01</v>
      </c>
      <c r="W59">
        <v>0.01</v>
      </c>
      <c r="X59">
        <v>0.04</v>
      </c>
      <c r="Y59">
        <v>0.01</v>
      </c>
      <c r="Z59">
        <v>0</v>
      </c>
      <c r="AA59">
        <v>0</v>
      </c>
      <c r="AB59">
        <v>0.01</v>
      </c>
      <c r="AC59">
        <v>0.02</v>
      </c>
      <c r="AD59">
        <v>0.01</v>
      </c>
      <c r="AE59">
        <v>0.06</v>
      </c>
      <c r="AF59">
        <v>0.03</v>
      </c>
      <c r="AG59">
        <v>0.02</v>
      </c>
      <c r="AH59">
        <v>0.02</v>
      </c>
      <c r="AI59">
        <v>0.02</v>
      </c>
      <c r="AJ59">
        <v>0.02</v>
      </c>
      <c r="AK59">
        <v>0.01</v>
      </c>
      <c r="AL59">
        <v>0.02</v>
      </c>
      <c r="AM59">
        <v>0.02</v>
      </c>
      <c r="AN59">
        <v>0.01</v>
      </c>
      <c r="AO59">
        <v>0.01</v>
      </c>
      <c r="AP59">
        <v>0.03</v>
      </c>
      <c r="AQ59">
        <v>0.06</v>
      </c>
      <c r="AR59">
        <v>0.01</v>
      </c>
      <c r="AS59">
        <v>0.01</v>
      </c>
      <c r="AT59">
        <v>0.02</v>
      </c>
      <c r="AU59">
        <v>0.02</v>
      </c>
      <c r="AV59">
        <v>0.01</v>
      </c>
      <c r="AW59">
        <v>0</v>
      </c>
      <c r="AX59">
        <v>0.02</v>
      </c>
      <c r="AY59">
        <v>0.02</v>
      </c>
      <c r="AZ59">
        <v>0.08</v>
      </c>
      <c r="BA59">
        <v>0.01</v>
      </c>
      <c r="BB59">
        <v>0.01</v>
      </c>
      <c r="BC59">
        <v>0.02</v>
      </c>
      <c r="BD59">
        <v>0.05</v>
      </c>
      <c r="BE59">
        <v>0.01</v>
      </c>
      <c r="BF59">
        <v>7.0000000000000007E-2</v>
      </c>
      <c r="BG59">
        <v>1</v>
      </c>
      <c r="BH59">
        <v>0.03</v>
      </c>
      <c r="BI59">
        <v>0.02</v>
      </c>
      <c r="BJ59">
        <v>0.04</v>
      </c>
      <c r="BK59">
        <v>0.02</v>
      </c>
      <c r="BL59">
        <v>0.04</v>
      </c>
      <c r="BM59">
        <v>0.01</v>
      </c>
      <c r="BN59">
        <v>0.02</v>
      </c>
      <c r="BO59">
        <v>0.01</v>
      </c>
      <c r="BP59">
        <v>0.02</v>
      </c>
      <c r="BQ59">
        <v>0.08</v>
      </c>
      <c r="BR59">
        <v>0.02</v>
      </c>
      <c r="BS59">
        <v>0.04</v>
      </c>
      <c r="BT59">
        <v>0.03</v>
      </c>
      <c r="BU59">
        <v>0.03</v>
      </c>
      <c r="BV59">
        <v>0.01</v>
      </c>
      <c r="BW59">
        <v>0.01</v>
      </c>
      <c r="BX59">
        <v>0.01</v>
      </c>
      <c r="BY59">
        <v>0.01</v>
      </c>
      <c r="BZ59">
        <v>0.02</v>
      </c>
      <c r="CA59">
        <v>0.01</v>
      </c>
      <c r="CB59">
        <v>0.08</v>
      </c>
      <c r="CC59">
        <v>0.02</v>
      </c>
      <c r="CD59">
        <v>0.01</v>
      </c>
      <c r="CE59">
        <v>0.01</v>
      </c>
      <c r="CF59">
        <v>0.02</v>
      </c>
      <c r="CG59">
        <v>0.01</v>
      </c>
      <c r="CH59">
        <v>0.01</v>
      </c>
      <c r="CI59">
        <v>0.01</v>
      </c>
      <c r="CJ59">
        <v>0.01</v>
      </c>
      <c r="CK59">
        <v>0.05</v>
      </c>
      <c r="CL59">
        <v>0.01</v>
      </c>
      <c r="CM59">
        <v>0.01</v>
      </c>
      <c r="CN59">
        <v>0.05</v>
      </c>
      <c r="CO59">
        <v>7.0000000000000007E-2</v>
      </c>
      <c r="CP59">
        <v>0.08</v>
      </c>
      <c r="CQ59">
        <v>0.24</v>
      </c>
      <c r="CR59">
        <v>0.06</v>
      </c>
      <c r="CS59">
        <v>0.03</v>
      </c>
      <c r="CT59">
        <v>7.0000000000000007E-2</v>
      </c>
      <c r="CU59">
        <v>0</v>
      </c>
      <c r="CV59">
        <v>0.01</v>
      </c>
      <c r="CW59">
        <v>0.01</v>
      </c>
      <c r="CX59">
        <v>0</v>
      </c>
      <c r="CY59">
        <v>0.01</v>
      </c>
      <c r="CZ59">
        <v>0.01</v>
      </c>
      <c r="DA59">
        <v>0.01</v>
      </c>
      <c r="DB59">
        <v>0.09</v>
      </c>
      <c r="DC59">
        <v>0</v>
      </c>
      <c r="DD59">
        <v>0.03</v>
      </c>
      <c r="DE59">
        <v>0.01</v>
      </c>
      <c r="DF59">
        <v>0.01</v>
      </c>
      <c r="DG59">
        <v>0.06</v>
      </c>
      <c r="DH59">
        <v>0</v>
      </c>
      <c r="DI59">
        <v>0.04</v>
      </c>
      <c r="DJ59">
        <v>0.01</v>
      </c>
      <c r="DK59">
        <v>0.02</v>
      </c>
      <c r="DL59">
        <v>0</v>
      </c>
      <c r="DM59">
        <v>0.02</v>
      </c>
      <c r="DN59">
        <v>0.04</v>
      </c>
      <c r="DO59">
        <v>0.05</v>
      </c>
      <c r="DP59">
        <v>0.03</v>
      </c>
      <c r="DQ59">
        <v>0.01</v>
      </c>
      <c r="DR59">
        <v>0.01</v>
      </c>
      <c r="DS59">
        <v>0.02</v>
      </c>
      <c r="DT59">
        <v>0.1</v>
      </c>
      <c r="DU59">
        <v>7.0000000000000007E-2</v>
      </c>
      <c r="DV59">
        <v>0.09</v>
      </c>
      <c r="DW59">
        <v>0.27</v>
      </c>
      <c r="DX59">
        <v>0</v>
      </c>
      <c r="DY59">
        <v>0</v>
      </c>
      <c r="DZ59">
        <v>0.01</v>
      </c>
      <c r="EA59">
        <v>0.02</v>
      </c>
      <c r="EB59">
        <v>0.01</v>
      </c>
      <c r="EC59">
        <v>0</v>
      </c>
      <c r="ED59">
        <v>0.01</v>
      </c>
      <c r="EE59">
        <v>0.01</v>
      </c>
      <c r="EF59">
        <v>0.01</v>
      </c>
      <c r="EG59">
        <v>0</v>
      </c>
      <c r="EH59">
        <v>0</v>
      </c>
      <c r="EI59">
        <v>0.01</v>
      </c>
      <c r="EJ59">
        <v>0.02</v>
      </c>
      <c r="EK59">
        <v>0</v>
      </c>
      <c r="EL59">
        <v>0</v>
      </c>
      <c r="EM59">
        <v>0</v>
      </c>
      <c r="EN59">
        <v>0</v>
      </c>
      <c r="EO59">
        <v>0</v>
      </c>
      <c r="EP59">
        <v>0</v>
      </c>
      <c r="EQ59">
        <v>0</v>
      </c>
      <c r="ER59">
        <v>0</v>
      </c>
      <c r="ES59">
        <v>0</v>
      </c>
      <c r="ET59">
        <v>0</v>
      </c>
      <c r="EU59">
        <v>0</v>
      </c>
      <c r="EV59">
        <v>0</v>
      </c>
      <c r="EW59">
        <v>0.01</v>
      </c>
      <c r="EX59">
        <v>0</v>
      </c>
      <c r="EY59">
        <v>0</v>
      </c>
      <c r="EZ59">
        <v>0</v>
      </c>
      <c r="FA59">
        <v>0</v>
      </c>
      <c r="FB59">
        <v>0</v>
      </c>
      <c r="FC59">
        <v>0.01</v>
      </c>
      <c r="FD59">
        <v>0</v>
      </c>
      <c r="FE59">
        <v>0</v>
      </c>
      <c r="FF59">
        <v>0</v>
      </c>
      <c r="FG59">
        <v>0</v>
      </c>
      <c r="FH59">
        <v>0.01</v>
      </c>
      <c r="FI59">
        <v>0</v>
      </c>
      <c r="FJ59">
        <v>0.01</v>
      </c>
      <c r="FK59">
        <v>0.01</v>
      </c>
      <c r="FL59">
        <v>0</v>
      </c>
      <c r="FM59">
        <v>0</v>
      </c>
      <c r="FN59">
        <v>0.01</v>
      </c>
      <c r="FO59">
        <v>0.01</v>
      </c>
      <c r="FP59">
        <v>0.01</v>
      </c>
      <c r="FQ59">
        <v>0.01</v>
      </c>
      <c r="FR59">
        <v>0</v>
      </c>
      <c r="FS59">
        <v>0</v>
      </c>
      <c r="FT59">
        <v>0</v>
      </c>
      <c r="FU59">
        <v>0</v>
      </c>
      <c r="FV59">
        <v>0</v>
      </c>
      <c r="FW59">
        <v>0</v>
      </c>
      <c r="FX59">
        <v>0</v>
      </c>
      <c r="FY59">
        <v>0</v>
      </c>
      <c r="FZ59">
        <v>0</v>
      </c>
      <c r="GA59">
        <v>0.02</v>
      </c>
      <c r="GB59">
        <v>0</v>
      </c>
      <c r="GC59">
        <v>0.02</v>
      </c>
      <c r="GD59">
        <v>0.01</v>
      </c>
      <c r="GE59">
        <v>0.01</v>
      </c>
      <c r="GF59">
        <v>0.01</v>
      </c>
      <c r="GG59">
        <v>0</v>
      </c>
      <c r="GH59">
        <v>0</v>
      </c>
      <c r="GI59">
        <v>0.01</v>
      </c>
      <c r="GJ59">
        <v>0</v>
      </c>
      <c r="GK59">
        <v>0</v>
      </c>
      <c r="GL59">
        <v>0.01</v>
      </c>
      <c r="GM59">
        <v>0</v>
      </c>
      <c r="GN59">
        <v>0</v>
      </c>
      <c r="GO59">
        <v>0</v>
      </c>
      <c r="GP59">
        <v>0.01</v>
      </c>
      <c r="GQ59">
        <v>0</v>
      </c>
      <c r="GR59">
        <v>0</v>
      </c>
      <c r="GS59">
        <v>0</v>
      </c>
      <c r="GT59">
        <v>0</v>
      </c>
      <c r="GU59">
        <v>0</v>
      </c>
      <c r="GV59">
        <v>0</v>
      </c>
      <c r="GW59">
        <v>0.01</v>
      </c>
      <c r="GX59">
        <v>0</v>
      </c>
      <c r="GY59">
        <v>0.02</v>
      </c>
      <c r="GZ59">
        <v>0.01</v>
      </c>
      <c r="HA59">
        <v>0</v>
      </c>
      <c r="HB59">
        <v>0</v>
      </c>
      <c r="HC59">
        <v>0</v>
      </c>
      <c r="HD59">
        <v>0.01</v>
      </c>
      <c r="HE59">
        <v>0</v>
      </c>
      <c r="HF59">
        <v>0</v>
      </c>
      <c r="HG59">
        <v>0</v>
      </c>
      <c r="HH59">
        <v>0.01</v>
      </c>
      <c r="HI59">
        <v>0</v>
      </c>
      <c r="HJ59">
        <v>0.01</v>
      </c>
      <c r="HK59">
        <v>0</v>
      </c>
      <c r="HL59">
        <v>0</v>
      </c>
      <c r="HM59">
        <v>0</v>
      </c>
      <c r="HN59">
        <v>0</v>
      </c>
      <c r="HO59">
        <v>0</v>
      </c>
      <c r="HP59">
        <v>0</v>
      </c>
      <c r="HQ59">
        <v>0</v>
      </c>
      <c r="HR59">
        <v>0.01</v>
      </c>
      <c r="HS59">
        <v>0</v>
      </c>
      <c r="HT59">
        <v>0</v>
      </c>
      <c r="HU59">
        <v>0</v>
      </c>
      <c r="HV59">
        <v>0</v>
      </c>
      <c r="HW59">
        <v>0.01</v>
      </c>
      <c r="HX59">
        <v>0</v>
      </c>
      <c r="HY59">
        <v>0</v>
      </c>
      <c r="HZ59">
        <v>0</v>
      </c>
      <c r="IA59">
        <v>0</v>
      </c>
      <c r="IB59">
        <v>0</v>
      </c>
      <c r="IC59">
        <v>0</v>
      </c>
      <c r="ID59">
        <v>0</v>
      </c>
      <c r="IE59">
        <v>0</v>
      </c>
      <c r="IF59">
        <v>0</v>
      </c>
      <c r="IG59">
        <v>0</v>
      </c>
      <c r="IH59">
        <v>0</v>
      </c>
      <c r="II59">
        <v>0</v>
      </c>
      <c r="IJ59">
        <v>0</v>
      </c>
      <c r="IK59">
        <v>0</v>
      </c>
      <c r="IL59">
        <v>0</v>
      </c>
      <c r="IM59">
        <v>0</v>
      </c>
      <c r="IN59">
        <v>0</v>
      </c>
      <c r="IO59">
        <v>0.01</v>
      </c>
      <c r="IP59">
        <v>0</v>
      </c>
      <c r="IQ59">
        <v>0</v>
      </c>
      <c r="IR59">
        <v>0</v>
      </c>
      <c r="IS59">
        <v>0</v>
      </c>
      <c r="IT59">
        <v>0</v>
      </c>
      <c r="IU59">
        <v>0</v>
      </c>
      <c r="IV59">
        <v>0</v>
      </c>
      <c r="IW59">
        <v>0</v>
      </c>
      <c r="IX59">
        <v>0.01</v>
      </c>
      <c r="IY59">
        <v>0</v>
      </c>
      <c r="IZ59">
        <v>0</v>
      </c>
      <c r="JA59">
        <v>0</v>
      </c>
      <c r="JB59">
        <v>0</v>
      </c>
      <c r="JC59">
        <v>0</v>
      </c>
      <c r="JD59">
        <v>0</v>
      </c>
      <c r="JE59">
        <v>0.02</v>
      </c>
      <c r="JF59">
        <v>0</v>
      </c>
      <c r="JG59">
        <v>0.02</v>
      </c>
      <c r="JH59">
        <v>0</v>
      </c>
      <c r="JI59">
        <v>0</v>
      </c>
      <c r="JJ59">
        <v>0</v>
      </c>
      <c r="JK59">
        <v>0</v>
      </c>
      <c r="JL59">
        <v>0</v>
      </c>
      <c r="JM59">
        <v>0</v>
      </c>
      <c r="JN59">
        <v>0.01</v>
      </c>
      <c r="JO59">
        <v>0</v>
      </c>
      <c r="JP59">
        <v>0</v>
      </c>
      <c r="JQ59">
        <v>0</v>
      </c>
      <c r="JR59">
        <v>0</v>
      </c>
      <c r="JS59">
        <v>0.01</v>
      </c>
      <c r="JT59">
        <v>0</v>
      </c>
      <c r="JU59">
        <v>0</v>
      </c>
      <c r="JV59">
        <v>0.01</v>
      </c>
      <c r="JW59">
        <v>0.01</v>
      </c>
      <c r="JX59">
        <v>0</v>
      </c>
      <c r="JY59">
        <v>0</v>
      </c>
      <c r="JZ59">
        <v>0</v>
      </c>
      <c r="KA59">
        <v>0</v>
      </c>
      <c r="KB59">
        <v>0</v>
      </c>
      <c r="KC59">
        <v>0.01</v>
      </c>
      <c r="KD59">
        <v>0</v>
      </c>
      <c r="KE59">
        <v>0.01</v>
      </c>
      <c r="KF59">
        <v>0</v>
      </c>
      <c r="KG59">
        <v>0.01</v>
      </c>
      <c r="KH59">
        <v>0</v>
      </c>
      <c r="KI59">
        <v>0</v>
      </c>
      <c r="KJ59">
        <v>0</v>
      </c>
      <c r="KK59">
        <v>0</v>
      </c>
      <c r="KL59">
        <v>0</v>
      </c>
      <c r="KM59">
        <v>0</v>
      </c>
      <c r="KN59">
        <v>0</v>
      </c>
      <c r="KO59">
        <v>0</v>
      </c>
      <c r="KP59">
        <v>0</v>
      </c>
      <c r="KQ59">
        <v>0</v>
      </c>
      <c r="KR59">
        <v>0</v>
      </c>
      <c r="KS59">
        <v>0.01</v>
      </c>
      <c r="KT59">
        <v>0</v>
      </c>
      <c r="KU59">
        <v>0</v>
      </c>
      <c r="KV59">
        <v>0</v>
      </c>
      <c r="KW59">
        <v>0.02</v>
      </c>
      <c r="KX59">
        <v>0.01</v>
      </c>
      <c r="KY59">
        <v>0</v>
      </c>
      <c r="KZ59">
        <v>0</v>
      </c>
      <c r="LA59">
        <v>0</v>
      </c>
      <c r="LB59">
        <v>0</v>
      </c>
      <c r="LC59">
        <v>0</v>
      </c>
      <c r="LD59">
        <v>0</v>
      </c>
      <c r="LE59">
        <v>0.01</v>
      </c>
      <c r="LF59">
        <v>0</v>
      </c>
      <c r="LG59">
        <v>0</v>
      </c>
      <c r="LH59">
        <v>0.01</v>
      </c>
      <c r="LI59">
        <v>0</v>
      </c>
      <c r="LJ59">
        <v>0</v>
      </c>
      <c r="LK59">
        <v>0.01</v>
      </c>
      <c r="LL59">
        <v>0</v>
      </c>
      <c r="LM59">
        <v>0.01</v>
      </c>
      <c r="LN59">
        <v>0</v>
      </c>
      <c r="LO59">
        <v>0.01</v>
      </c>
      <c r="LP59">
        <v>0.01</v>
      </c>
      <c r="LQ59">
        <v>0.01</v>
      </c>
      <c r="LR59">
        <v>0</v>
      </c>
      <c r="LS59">
        <v>0.03</v>
      </c>
    </row>
    <row r="60" spans="1:331">
      <c r="A60" s="212" t="s">
        <v>137</v>
      </c>
      <c r="B60">
        <v>0.01</v>
      </c>
      <c r="C60">
        <v>0</v>
      </c>
      <c r="D60">
        <v>0</v>
      </c>
      <c r="E60">
        <v>0.01</v>
      </c>
      <c r="F60">
        <v>0</v>
      </c>
      <c r="G60">
        <v>0</v>
      </c>
      <c r="H60">
        <v>0</v>
      </c>
      <c r="I60">
        <v>0</v>
      </c>
      <c r="J60">
        <v>0</v>
      </c>
      <c r="K60">
        <v>0.01</v>
      </c>
      <c r="L60">
        <v>0</v>
      </c>
      <c r="M60">
        <v>0.01</v>
      </c>
      <c r="N60">
        <v>0.01</v>
      </c>
      <c r="O60">
        <v>0</v>
      </c>
      <c r="P60">
        <v>0.02</v>
      </c>
      <c r="Q60">
        <v>0</v>
      </c>
      <c r="R60">
        <v>0.01</v>
      </c>
      <c r="S60">
        <v>0.01</v>
      </c>
      <c r="T60">
        <v>0.01</v>
      </c>
      <c r="U60">
        <v>0.01</v>
      </c>
      <c r="V60">
        <v>0</v>
      </c>
      <c r="W60">
        <v>0.01</v>
      </c>
      <c r="X60">
        <v>0.01</v>
      </c>
      <c r="Y60">
        <v>0.01</v>
      </c>
      <c r="Z60">
        <v>0</v>
      </c>
      <c r="AA60">
        <v>0</v>
      </c>
      <c r="AB60">
        <v>0</v>
      </c>
      <c r="AC60">
        <v>0</v>
      </c>
      <c r="AD60">
        <v>0.01</v>
      </c>
      <c r="AE60">
        <v>0.03</v>
      </c>
      <c r="AF60">
        <v>0.01</v>
      </c>
      <c r="AG60">
        <v>0.01</v>
      </c>
      <c r="AH60">
        <v>0.01</v>
      </c>
      <c r="AI60">
        <v>0.01</v>
      </c>
      <c r="AJ60">
        <v>0.01</v>
      </c>
      <c r="AK60">
        <v>0.01</v>
      </c>
      <c r="AL60">
        <v>0.01</v>
      </c>
      <c r="AM60">
        <v>0.01</v>
      </c>
      <c r="AN60">
        <v>0</v>
      </c>
      <c r="AO60">
        <v>0.01</v>
      </c>
      <c r="AP60">
        <v>0.02</v>
      </c>
      <c r="AQ60">
        <v>0.03</v>
      </c>
      <c r="AR60">
        <v>0</v>
      </c>
      <c r="AS60">
        <v>0.01</v>
      </c>
      <c r="AT60">
        <v>0.01</v>
      </c>
      <c r="AU60">
        <v>0.01</v>
      </c>
      <c r="AV60">
        <v>0.01</v>
      </c>
      <c r="AW60">
        <v>0</v>
      </c>
      <c r="AX60">
        <v>0.01</v>
      </c>
      <c r="AY60">
        <v>0.01</v>
      </c>
      <c r="AZ60">
        <v>0.04</v>
      </c>
      <c r="BA60">
        <v>0</v>
      </c>
      <c r="BB60">
        <v>0.01</v>
      </c>
      <c r="BC60">
        <v>0.01</v>
      </c>
      <c r="BD60">
        <v>0.02</v>
      </c>
      <c r="BE60">
        <v>0</v>
      </c>
      <c r="BF60">
        <v>0.03</v>
      </c>
      <c r="BG60">
        <v>0.03</v>
      </c>
      <c r="BH60">
        <v>1</v>
      </c>
      <c r="BI60">
        <v>0.01</v>
      </c>
      <c r="BJ60">
        <v>0.02</v>
      </c>
      <c r="BK60">
        <v>0.01</v>
      </c>
      <c r="BL60">
        <v>0.02</v>
      </c>
      <c r="BM60">
        <v>0.01</v>
      </c>
      <c r="BN60">
        <v>0.01</v>
      </c>
      <c r="BO60">
        <v>0</v>
      </c>
      <c r="BP60">
        <v>0.01</v>
      </c>
      <c r="BQ60">
        <v>0.04</v>
      </c>
      <c r="BR60">
        <v>0.01</v>
      </c>
      <c r="BS60">
        <v>0.02</v>
      </c>
      <c r="BT60">
        <v>0.01</v>
      </c>
      <c r="BU60">
        <v>0.01</v>
      </c>
      <c r="BV60">
        <v>0.01</v>
      </c>
      <c r="BW60">
        <v>0</v>
      </c>
      <c r="BX60">
        <v>0</v>
      </c>
      <c r="BY60">
        <v>0</v>
      </c>
      <c r="BZ60">
        <v>0.01</v>
      </c>
      <c r="CA60">
        <v>0</v>
      </c>
      <c r="CB60">
        <v>0.04</v>
      </c>
      <c r="CC60">
        <v>0.01</v>
      </c>
      <c r="CD60">
        <v>0</v>
      </c>
      <c r="CE60">
        <v>0.01</v>
      </c>
      <c r="CF60">
        <v>0.01</v>
      </c>
      <c r="CG60">
        <v>0</v>
      </c>
      <c r="CH60">
        <v>0.01</v>
      </c>
      <c r="CI60">
        <v>0.01</v>
      </c>
      <c r="CJ60">
        <v>0.01</v>
      </c>
      <c r="CK60">
        <v>0.02</v>
      </c>
      <c r="CL60">
        <v>0</v>
      </c>
      <c r="CM60">
        <v>0</v>
      </c>
      <c r="CN60">
        <v>0.02</v>
      </c>
      <c r="CO60">
        <v>0.38</v>
      </c>
      <c r="CP60">
        <v>0.04</v>
      </c>
      <c r="CQ60">
        <v>0.11</v>
      </c>
      <c r="CR60">
        <v>0.03</v>
      </c>
      <c r="CS60">
        <v>0.01</v>
      </c>
      <c r="CT60">
        <v>0.03</v>
      </c>
      <c r="CU60">
        <v>0.01</v>
      </c>
      <c r="CV60">
        <v>0.01</v>
      </c>
      <c r="CW60">
        <v>0</v>
      </c>
      <c r="CX60">
        <v>0</v>
      </c>
      <c r="CY60">
        <v>0.01</v>
      </c>
      <c r="CZ60">
        <v>0</v>
      </c>
      <c r="DA60">
        <v>0.01</v>
      </c>
      <c r="DB60">
        <v>0.01</v>
      </c>
      <c r="DC60">
        <v>0.01</v>
      </c>
      <c r="DD60">
        <v>0.01</v>
      </c>
      <c r="DE60">
        <v>0</v>
      </c>
      <c r="DF60">
        <v>0.02</v>
      </c>
      <c r="DG60">
        <v>0.01</v>
      </c>
      <c r="DH60">
        <v>0</v>
      </c>
      <c r="DI60">
        <v>0.05</v>
      </c>
      <c r="DJ60">
        <v>0</v>
      </c>
      <c r="DK60">
        <v>0</v>
      </c>
      <c r="DL60">
        <v>0.01</v>
      </c>
      <c r="DM60">
        <v>0</v>
      </c>
      <c r="DN60">
        <v>0</v>
      </c>
      <c r="DO60">
        <v>0.01</v>
      </c>
      <c r="DP60">
        <v>0.01</v>
      </c>
      <c r="DQ60">
        <v>0.01</v>
      </c>
      <c r="DR60">
        <v>0.01</v>
      </c>
      <c r="DS60">
        <v>0</v>
      </c>
      <c r="DT60">
        <v>0.04</v>
      </c>
      <c r="DU60">
        <v>0.04</v>
      </c>
      <c r="DV60">
        <v>0.11</v>
      </c>
      <c r="DW60">
        <v>0.02</v>
      </c>
      <c r="DX60">
        <v>0</v>
      </c>
      <c r="DY60">
        <v>0</v>
      </c>
      <c r="DZ60">
        <v>0</v>
      </c>
      <c r="EA60">
        <v>0</v>
      </c>
      <c r="EB60">
        <v>0</v>
      </c>
      <c r="EC60">
        <v>0.01</v>
      </c>
      <c r="ED60">
        <v>0.01</v>
      </c>
      <c r="EE60">
        <v>0</v>
      </c>
      <c r="EF60">
        <v>0.01</v>
      </c>
      <c r="EG60">
        <v>0.01</v>
      </c>
      <c r="EH60">
        <v>0</v>
      </c>
      <c r="EI60">
        <v>0</v>
      </c>
      <c r="EJ60">
        <v>0</v>
      </c>
      <c r="EK60">
        <v>0</v>
      </c>
      <c r="EL60">
        <v>0</v>
      </c>
      <c r="EM60">
        <v>0</v>
      </c>
      <c r="EN60">
        <v>0</v>
      </c>
      <c r="EO60">
        <v>0.01</v>
      </c>
      <c r="EP60">
        <v>0</v>
      </c>
      <c r="EQ60">
        <v>0</v>
      </c>
      <c r="ER60">
        <v>0.02</v>
      </c>
      <c r="ES60">
        <v>0</v>
      </c>
      <c r="ET60">
        <v>0</v>
      </c>
      <c r="EU60">
        <v>0</v>
      </c>
      <c r="EV60">
        <v>0.01</v>
      </c>
      <c r="EW60">
        <v>0</v>
      </c>
      <c r="EX60">
        <v>0</v>
      </c>
      <c r="EY60">
        <v>0</v>
      </c>
      <c r="EZ60">
        <v>0</v>
      </c>
      <c r="FA60">
        <v>0</v>
      </c>
      <c r="FB60">
        <v>0</v>
      </c>
      <c r="FC60">
        <v>0.01</v>
      </c>
      <c r="FD60">
        <v>0</v>
      </c>
      <c r="FE60">
        <v>0</v>
      </c>
      <c r="FF60">
        <v>0</v>
      </c>
      <c r="FG60">
        <v>0</v>
      </c>
      <c r="FH60">
        <v>0</v>
      </c>
      <c r="FI60">
        <v>0</v>
      </c>
      <c r="FJ60">
        <v>0.01</v>
      </c>
      <c r="FK60">
        <v>0</v>
      </c>
      <c r="FL60">
        <v>0</v>
      </c>
      <c r="FM60">
        <v>0</v>
      </c>
      <c r="FN60">
        <v>0</v>
      </c>
      <c r="FO60">
        <v>0</v>
      </c>
      <c r="FP60">
        <v>0</v>
      </c>
      <c r="FQ60">
        <v>0</v>
      </c>
      <c r="FR60">
        <v>0</v>
      </c>
      <c r="FS60">
        <v>0</v>
      </c>
      <c r="FT60">
        <v>0</v>
      </c>
      <c r="FU60">
        <v>0</v>
      </c>
      <c r="FV60">
        <v>0</v>
      </c>
      <c r="FW60">
        <v>0</v>
      </c>
      <c r="FX60">
        <v>0</v>
      </c>
      <c r="FY60">
        <v>0</v>
      </c>
      <c r="FZ60">
        <v>0</v>
      </c>
      <c r="GA60">
        <v>0.01</v>
      </c>
      <c r="GB60">
        <v>0</v>
      </c>
      <c r="GC60">
        <v>0.01</v>
      </c>
      <c r="GD60">
        <v>0</v>
      </c>
      <c r="GE60">
        <v>0</v>
      </c>
      <c r="GF60">
        <v>0</v>
      </c>
      <c r="GG60">
        <v>0.01</v>
      </c>
      <c r="GH60">
        <v>0</v>
      </c>
      <c r="GI60">
        <v>0</v>
      </c>
      <c r="GJ60">
        <v>0</v>
      </c>
      <c r="GK60">
        <v>0</v>
      </c>
      <c r="GL60">
        <v>0.01</v>
      </c>
      <c r="GM60">
        <v>0</v>
      </c>
      <c r="GN60">
        <v>0</v>
      </c>
      <c r="GO60">
        <v>0.01</v>
      </c>
      <c r="GP60">
        <v>0</v>
      </c>
      <c r="GQ60">
        <v>0</v>
      </c>
      <c r="GR60">
        <v>0</v>
      </c>
      <c r="GS60">
        <v>0.01</v>
      </c>
      <c r="GT60">
        <v>0</v>
      </c>
      <c r="GU60">
        <v>0</v>
      </c>
      <c r="GV60">
        <v>0</v>
      </c>
      <c r="GW60">
        <v>0</v>
      </c>
      <c r="GX60">
        <v>0.01</v>
      </c>
      <c r="GY60">
        <v>0</v>
      </c>
      <c r="GZ60">
        <v>0.01</v>
      </c>
      <c r="HA60">
        <v>0</v>
      </c>
      <c r="HB60">
        <v>0</v>
      </c>
      <c r="HC60">
        <v>0</v>
      </c>
      <c r="HD60">
        <v>0</v>
      </c>
      <c r="HE60">
        <v>0.01</v>
      </c>
      <c r="HF60">
        <v>0.01</v>
      </c>
      <c r="HG60">
        <v>0</v>
      </c>
      <c r="HH60">
        <v>0</v>
      </c>
      <c r="HI60">
        <v>0</v>
      </c>
      <c r="HJ60">
        <v>0</v>
      </c>
      <c r="HK60">
        <v>0</v>
      </c>
      <c r="HL60">
        <v>0</v>
      </c>
      <c r="HM60">
        <v>0</v>
      </c>
      <c r="HN60">
        <v>0</v>
      </c>
      <c r="HO60">
        <v>0</v>
      </c>
      <c r="HP60">
        <v>0</v>
      </c>
      <c r="HQ60">
        <v>0</v>
      </c>
      <c r="HR60">
        <v>0</v>
      </c>
      <c r="HS60">
        <v>0.01</v>
      </c>
      <c r="HT60">
        <v>0</v>
      </c>
      <c r="HU60">
        <v>0</v>
      </c>
      <c r="HV60">
        <v>0.01</v>
      </c>
      <c r="HW60">
        <v>0</v>
      </c>
      <c r="HX60">
        <v>0</v>
      </c>
      <c r="HY60">
        <v>0</v>
      </c>
      <c r="HZ60">
        <v>0</v>
      </c>
      <c r="IA60">
        <v>0</v>
      </c>
      <c r="IB60">
        <v>0</v>
      </c>
      <c r="IC60">
        <v>0</v>
      </c>
      <c r="ID60">
        <v>0</v>
      </c>
      <c r="IE60">
        <v>0</v>
      </c>
      <c r="IF60">
        <v>0</v>
      </c>
      <c r="IG60">
        <v>0.01</v>
      </c>
      <c r="IH60">
        <v>0</v>
      </c>
      <c r="II60">
        <v>0</v>
      </c>
      <c r="IJ60">
        <v>0.01</v>
      </c>
      <c r="IK60">
        <v>0</v>
      </c>
      <c r="IL60">
        <v>0</v>
      </c>
      <c r="IM60">
        <v>0</v>
      </c>
      <c r="IN60">
        <v>0.02</v>
      </c>
      <c r="IO60">
        <v>0</v>
      </c>
      <c r="IP60">
        <v>0</v>
      </c>
      <c r="IQ60">
        <v>0</v>
      </c>
      <c r="IR60">
        <v>0.01</v>
      </c>
      <c r="IS60">
        <v>0</v>
      </c>
      <c r="IT60">
        <v>0</v>
      </c>
      <c r="IU60">
        <v>0</v>
      </c>
      <c r="IV60">
        <v>0</v>
      </c>
      <c r="IW60">
        <v>0</v>
      </c>
      <c r="IX60">
        <v>0</v>
      </c>
      <c r="IY60">
        <v>0</v>
      </c>
      <c r="IZ60">
        <v>0</v>
      </c>
      <c r="JA60">
        <v>0</v>
      </c>
      <c r="JB60">
        <v>0</v>
      </c>
      <c r="JC60">
        <v>0</v>
      </c>
      <c r="JD60">
        <v>0</v>
      </c>
      <c r="JE60">
        <v>0.01</v>
      </c>
      <c r="JF60">
        <v>0</v>
      </c>
      <c r="JG60">
        <v>0</v>
      </c>
      <c r="JH60">
        <v>0</v>
      </c>
      <c r="JI60">
        <v>0</v>
      </c>
      <c r="JJ60">
        <v>0</v>
      </c>
      <c r="JK60">
        <v>0</v>
      </c>
      <c r="JL60">
        <v>0</v>
      </c>
      <c r="JM60">
        <v>0</v>
      </c>
      <c r="JN60">
        <v>0</v>
      </c>
      <c r="JO60">
        <v>0</v>
      </c>
      <c r="JP60">
        <v>0</v>
      </c>
      <c r="JQ60">
        <v>0</v>
      </c>
      <c r="JR60">
        <v>0.02</v>
      </c>
      <c r="JS60">
        <v>0</v>
      </c>
      <c r="JT60">
        <v>0</v>
      </c>
      <c r="JU60">
        <v>0</v>
      </c>
      <c r="JV60">
        <v>0</v>
      </c>
      <c r="JW60">
        <v>0</v>
      </c>
      <c r="JX60">
        <v>0</v>
      </c>
      <c r="JY60">
        <v>0</v>
      </c>
      <c r="JZ60">
        <v>0</v>
      </c>
      <c r="KA60">
        <v>0</v>
      </c>
      <c r="KB60">
        <v>0</v>
      </c>
      <c r="KC60">
        <v>0.01</v>
      </c>
      <c r="KD60">
        <v>0</v>
      </c>
      <c r="KE60">
        <v>0</v>
      </c>
      <c r="KF60">
        <v>0</v>
      </c>
      <c r="KG60">
        <v>0</v>
      </c>
      <c r="KH60">
        <v>0</v>
      </c>
      <c r="KI60">
        <v>0</v>
      </c>
      <c r="KJ60">
        <v>0.01</v>
      </c>
      <c r="KK60">
        <v>0</v>
      </c>
      <c r="KL60">
        <v>0.01</v>
      </c>
      <c r="KM60">
        <v>0.01</v>
      </c>
      <c r="KN60">
        <v>0</v>
      </c>
      <c r="KO60">
        <v>0</v>
      </c>
      <c r="KP60">
        <v>0</v>
      </c>
      <c r="KQ60">
        <v>0</v>
      </c>
      <c r="KR60">
        <v>0</v>
      </c>
      <c r="KS60">
        <v>0</v>
      </c>
      <c r="KT60">
        <v>0</v>
      </c>
      <c r="KU60">
        <v>0</v>
      </c>
      <c r="KV60">
        <v>0</v>
      </c>
      <c r="KW60">
        <v>0.01</v>
      </c>
      <c r="KX60">
        <v>0.01</v>
      </c>
      <c r="KY60">
        <v>0</v>
      </c>
      <c r="KZ60">
        <v>0</v>
      </c>
      <c r="LA60">
        <v>0</v>
      </c>
      <c r="LB60">
        <v>0</v>
      </c>
      <c r="LC60">
        <v>0</v>
      </c>
      <c r="LD60">
        <v>0</v>
      </c>
      <c r="LE60">
        <v>0</v>
      </c>
      <c r="LF60">
        <v>0</v>
      </c>
      <c r="LG60">
        <v>0</v>
      </c>
      <c r="LH60">
        <v>0</v>
      </c>
      <c r="LI60">
        <v>0</v>
      </c>
      <c r="LJ60">
        <v>0</v>
      </c>
      <c r="LK60">
        <v>0</v>
      </c>
      <c r="LL60">
        <v>0</v>
      </c>
      <c r="LM60">
        <v>0</v>
      </c>
      <c r="LN60">
        <v>0</v>
      </c>
      <c r="LO60">
        <v>0.01</v>
      </c>
      <c r="LP60">
        <v>0</v>
      </c>
      <c r="LQ60">
        <v>0</v>
      </c>
      <c r="LR60">
        <v>0.01</v>
      </c>
      <c r="LS60">
        <v>0</v>
      </c>
    </row>
    <row r="61" spans="1:331">
      <c r="A61" s="212" t="s">
        <v>128</v>
      </c>
      <c r="B61">
        <v>0.01</v>
      </c>
      <c r="C61">
        <v>0</v>
      </c>
      <c r="D61">
        <v>0.01</v>
      </c>
      <c r="E61">
        <v>0</v>
      </c>
      <c r="F61">
        <v>0</v>
      </c>
      <c r="G61">
        <v>0.01</v>
      </c>
      <c r="H61">
        <v>0</v>
      </c>
      <c r="I61">
        <v>0</v>
      </c>
      <c r="J61">
        <v>0</v>
      </c>
      <c r="K61">
        <v>0</v>
      </c>
      <c r="L61">
        <v>0</v>
      </c>
      <c r="M61">
        <v>0.01</v>
      </c>
      <c r="N61">
        <v>0</v>
      </c>
      <c r="O61">
        <v>0.01</v>
      </c>
      <c r="P61">
        <v>0.02</v>
      </c>
      <c r="Q61">
        <v>0.01</v>
      </c>
      <c r="R61">
        <v>0.02</v>
      </c>
      <c r="S61">
        <v>0.06</v>
      </c>
      <c r="T61">
        <v>0.03</v>
      </c>
      <c r="U61">
        <v>0.01</v>
      </c>
      <c r="V61">
        <v>0</v>
      </c>
      <c r="W61">
        <v>0.06</v>
      </c>
      <c r="X61">
        <v>0.03</v>
      </c>
      <c r="Y61">
        <v>0.01</v>
      </c>
      <c r="Z61">
        <v>0</v>
      </c>
      <c r="AA61">
        <v>0</v>
      </c>
      <c r="AB61">
        <v>0</v>
      </c>
      <c r="AC61">
        <v>0</v>
      </c>
      <c r="AD61">
        <v>0.01</v>
      </c>
      <c r="AE61">
        <v>0.03</v>
      </c>
      <c r="AF61">
        <v>0.01</v>
      </c>
      <c r="AG61">
        <v>0.01</v>
      </c>
      <c r="AH61">
        <v>0.01</v>
      </c>
      <c r="AI61">
        <v>0.01</v>
      </c>
      <c r="AJ61">
        <v>0.01</v>
      </c>
      <c r="AK61">
        <v>0.01</v>
      </c>
      <c r="AL61">
        <v>0.01</v>
      </c>
      <c r="AM61">
        <v>0.01</v>
      </c>
      <c r="AN61">
        <v>0</v>
      </c>
      <c r="AO61">
        <v>0.01</v>
      </c>
      <c r="AP61">
        <v>0.01</v>
      </c>
      <c r="AQ61">
        <v>0.02</v>
      </c>
      <c r="AR61">
        <v>0</v>
      </c>
      <c r="AS61">
        <v>0</v>
      </c>
      <c r="AT61">
        <v>0.01</v>
      </c>
      <c r="AU61">
        <v>0.01</v>
      </c>
      <c r="AV61">
        <v>0.01</v>
      </c>
      <c r="AW61">
        <v>0</v>
      </c>
      <c r="AX61">
        <v>0.01</v>
      </c>
      <c r="AY61">
        <v>0.01</v>
      </c>
      <c r="AZ61">
        <v>0.03</v>
      </c>
      <c r="BA61">
        <v>0</v>
      </c>
      <c r="BB61">
        <v>0.01</v>
      </c>
      <c r="BC61">
        <v>0.01</v>
      </c>
      <c r="BD61">
        <v>0.02</v>
      </c>
      <c r="BE61">
        <v>0</v>
      </c>
      <c r="BF61">
        <v>0.03</v>
      </c>
      <c r="BG61">
        <v>0.02</v>
      </c>
      <c r="BH61">
        <v>0.01</v>
      </c>
      <c r="BI61">
        <v>1</v>
      </c>
      <c r="BJ61">
        <v>0.02</v>
      </c>
      <c r="BK61">
        <v>0.01</v>
      </c>
      <c r="BL61">
        <v>0.02</v>
      </c>
      <c r="BM61">
        <v>0</v>
      </c>
      <c r="BN61">
        <v>0.01</v>
      </c>
      <c r="BO61">
        <v>0</v>
      </c>
      <c r="BP61">
        <v>0.01</v>
      </c>
      <c r="BQ61">
        <v>0.04</v>
      </c>
      <c r="BR61">
        <v>0.01</v>
      </c>
      <c r="BS61">
        <v>0.02</v>
      </c>
      <c r="BT61">
        <v>0.01</v>
      </c>
      <c r="BU61">
        <v>0.01</v>
      </c>
      <c r="BV61">
        <v>0</v>
      </c>
      <c r="BW61">
        <v>0</v>
      </c>
      <c r="BX61">
        <v>0</v>
      </c>
      <c r="BY61">
        <v>0</v>
      </c>
      <c r="BZ61">
        <v>0.01</v>
      </c>
      <c r="CA61">
        <v>0</v>
      </c>
      <c r="CB61">
        <v>0.04</v>
      </c>
      <c r="CC61">
        <v>0.01</v>
      </c>
      <c r="CD61">
        <v>0</v>
      </c>
      <c r="CE61">
        <v>0</v>
      </c>
      <c r="CF61">
        <v>0.01</v>
      </c>
      <c r="CG61">
        <v>0</v>
      </c>
      <c r="CH61">
        <v>0.01</v>
      </c>
      <c r="CI61">
        <v>0.01</v>
      </c>
      <c r="CJ61">
        <v>0.01</v>
      </c>
      <c r="CK61">
        <v>0.02</v>
      </c>
      <c r="CL61">
        <v>0</v>
      </c>
      <c r="CM61">
        <v>0</v>
      </c>
      <c r="CN61">
        <v>0.02</v>
      </c>
      <c r="CO61">
        <v>0.03</v>
      </c>
      <c r="CP61">
        <v>0.04</v>
      </c>
      <c r="CQ61">
        <v>0.1</v>
      </c>
      <c r="CR61">
        <v>0.03</v>
      </c>
      <c r="CS61">
        <v>0.01</v>
      </c>
      <c r="CT61">
        <v>0.36</v>
      </c>
      <c r="CU61">
        <v>0.02</v>
      </c>
      <c r="CV61">
        <v>0</v>
      </c>
      <c r="CW61">
        <v>0</v>
      </c>
      <c r="CX61">
        <v>0</v>
      </c>
      <c r="CY61">
        <v>0.01</v>
      </c>
      <c r="CZ61">
        <v>0.01</v>
      </c>
      <c r="DA61">
        <v>0</v>
      </c>
      <c r="DB61">
        <v>0.01</v>
      </c>
      <c r="DC61">
        <v>0.01</v>
      </c>
      <c r="DD61">
        <v>0.01</v>
      </c>
      <c r="DE61">
        <v>0</v>
      </c>
      <c r="DF61">
        <v>0.02</v>
      </c>
      <c r="DG61">
        <v>0.01</v>
      </c>
      <c r="DH61">
        <v>0</v>
      </c>
      <c r="DI61">
        <v>0.01</v>
      </c>
      <c r="DJ61">
        <v>0</v>
      </c>
      <c r="DK61">
        <v>0.01</v>
      </c>
      <c r="DL61">
        <v>0</v>
      </c>
      <c r="DM61">
        <v>0</v>
      </c>
      <c r="DN61">
        <v>0.02</v>
      </c>
      <c r="DO61">
        <v>0.01</v>
      </c>
      <c r="DP61">
        <v>0</v>
      </c>
      <c r="DQ61">
        <v>0.02</v>
      </c>
      <c r="DR61">
        <v>0</v>
      </c>
      <c r="DS61">
        <v>0</v>
      </c>
      <c r="DT61">
        <v>0.11</v>
      </c>
      <c r="DU61">
        <v>0.03</v>
      </c>
      <c r="DV61">
        <v>0.1</v>
      </c>
      <c r="DW61">
        <v>0.02</v>
      </c>
      <c r="DX61">
        <v>0</v>
      </c>
      <c r="DY61">
        <v>0.01</v>
      </c>
      <c r="DZ61">
        <v>0</v>
      </c>
      <c r="EA61">
        <v>0</v>
      </c>
      <c r="EB61">
        <v>0</v>
      </c>
      <c r="EC61">
        <v>0.01</v>
      </c>
      <c r="ED61">
        <v>0.02</v>
      </c>
      <c r="EE61">
        <v>0</v>
      </c>
      <c r="EF61">
        <v>0</v>
      </c>
      <c r="EG61">
        <v>0</v>
      </c>
      <c r="EH61">
        <v>0.01</v>
      </c>
      <c r="EI61">
        <v>0</v>
      </c>
      <c r="EJ61">
        <v>0</v>
      </c>
      <c r="EK61">
        <v>0</v>
      </c>
      <c r="EL61">
        <v>0</v>
      </c>
      <c r="EM61">
        <v>0</v>
      </c>
      <c r="EN61">
        <v>0</v>
      </c>
      <c r="EO61">
        <v>0.01</v>
      </c>
      <c r="EP61">
        <v>0</v>
      </c>
      <c r="EQ61">
        <v>0</v>
      </c>
      <c r="ER61">
        <v>0</v>
      </c>
      <c r="ES61">
        <v>0</v>
      </c>
      <c r="ET61">
        <v>0</v>
      </c>
      <c r="EU61">
        <v>0</v>
      </c>
      <c r="EV61">
        <v>0</v>
      </c>
      <c r="EW61">
        <v>0.01</v>
      </c>
      <c r="EX61">
        <v>0</v>
      </c>
      <c r="EY61">
        <v>0</v>
      </c>
      <c r="EZ61">
        <v>0</v>
      </c>
      <c r="FA61">
        <v>0</v>
      </c>
      <c r="FB61">
        <v>0</v>
      </c>
      <c r="FC61">
        <v>0.02</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0.01</v>
      </c>
      <c r="GA61">
        <v>0.01</v>
      </c>
      <c r="GB61">
        <v>0</v>
      </c>
      <c r="GC61">
        <v>0</v>
      </c>
      <c r="GD61">
        <v>0.01</v>
      </c>
      <c r="GE61">
        <v>0</v>
      </c>
      <c r="GF61">
        <v>0.01</v>
      </c>
      <c r="GG61">
        <v>0.01</v>
      </c>
      <c r="GH61">
        <v>0</v>
      </c>
      <c r="GI61">
        <v>0</v>
      </c>
      <c r="GJ61">
        <v>0</v>
      </c>
      <c r="GK61">
        <v>0</v>
      </c>
      <c r="GL61">
        <v>0.01</v>
      </c>
      <c r="GM61">
        <v>0</v>
      </c>
      <c r="GN61">
        <v>0</v>
      </c>
      <c r="GO61">
        <v>0</v>
      </c>
      <c r="GP61">
        <v>0</v>
      </c>
      <c r="GQ61">
        <v>0</v>
      </c>
      <c r="GR61">
        <v>0</v>
      </c>
      <c r="GS61">
        <v>0.02</v>
      </c>
      <c r="GT61">
        <v>0</v>
      </c>
      <c r="GU61">
        <v>0</v>
      </c>
      <c r="GV61">
        <v>0</v>
      </c>
      <c r="GW61">
        <v>0</v>
      </c>
      <c r="GX61">
        <v>0</v>
      </c>
      <c r="GY61">
        <v>0.01</v>
      </c>
      <c r="GZ61">
        <v>0</v>
      </c>
      <c r="HA61">
        <v>0</v>
      </c>
      <c r="HB61">
        <v>0</v>
      </c>
      <c r="HC61">
        <v>0</v>
      </c>
      <c r="HD61">
        <v>0.01</v>
      </c>
      <c r="HE61">
        <v>0.01</v>
      </c>
      <c r="HF61">
        <v>0.01</v>
      </c>
      <c r="HG61">
        <v>0</v>
      </c>
      <c r="HH61">
        <v>0</v>
      </c>
      <c r="HI61">
        <v>0</v>
      </c>
      <c r="HJ61">
        <v>0</v>
      </c>
      <c r="HK61">
        <v>0</v>
      </c>
      <c r="HL61">
        <v>0</v>
      </c>
      <c r="HM61">
        <v>0</v>
      </c>
      <c r="HN61">
        <v>0</v>
      </c>
      <c r="HO61">
        <v>0</v>
      </c>
      <c r="HP61">
        <v>0</v>
      </c>
      <c r="HQ61">
        <v>0</v>
      </c>
      <c r="HR61">
        <v>0</v>
      </c>
      <c r="HS61">
        <v>0.02</v>
      </c>
      <c r="HT61">
        <v>0</v>
      </c>
      <c r="HU61">
        <v>0</v>
      </c>
      <c r="HV61">
        <v>0.01</v>
      </c>
      <c r="HW61">
        <v>0.01</v>
      </c>
      <c r="HX61">
        <v>0</v>
      </c>
      <c r="HY61">
        <v>0</v>
      </c>
      <c r="HZ61">
        <v>0</v>
      </c>
      <c r="IA61">
        <v>0</v>
      </c>
      <c r="IB61">
        <v>0</v>
      </c>
      <c r="IC61">
        <v>0</v>
      </c>
      <c r="ID61">
        <v>0</v>
      </c>
      <c r="IE61">
        <v>0</v>
      </c>
      <c r="IF61">
        <v>0</v>
      </c>
      <c r="IG61">
        <v>0</v>
      </c>
      <c r="IH61">
        <v>0</v>
      </c>
      <c r="II61">
        <v>0</v>
      </c>
      <c r="IJ61">
        <v>0</v>
      </c>
      <c r="IK61">
        <v>0</v>
      </c>
      <c r="IL61">
        <v>0</v>
      </c>
      <c r="IM61">
        <v>0.01</v>
      </c>
      <c r="IN61">
        <v>0</v>
      </c>
      <c r="IO61">
        <v>0</v>
      </c>
      <c r="IP61">
        <v>0</v>
      </c>
      <c r="IQ61">
        <v>0</v>
      </c>
      <c r="IR61">
        <v>0.01</v>
      </c>
      <c r="IS61">
        <v>0</v>
      </c>
      <c r="IT61">
        <v>0</v>
      </c>
      <c r="IU61">
        <v>0.01</v>
      </c>
      <c r="IV61">
        <v>0</v>
      </c>
      <c r="IW61">
        <v>0</v>
      </c>
      <c r="IX61">
        <v>0</v>
      </c>
      <c r="IY61">
        <v>0</v>
      </c>
      <c r="IZ61">
        <v>0</v>
      </c>
      <c r="JA61">
        <v>0</v>
      </c>
      <c r="JB61">
        <v>0</v>
      </c>
      <c r="JC61">
        <v>0</v>
      </c>
      <c r="JD61">
        <v>0.01</v>
      </c>
      <c r="JE61">
        <v>0.03</v>
      </c>
      <c r="JF61">
        <v>0</v>
      </c>
      <c r="JG61">
        <v>0.01</v>
      </c>
      <c r="JH61">
        <v>0</v>
      </c>
      <c r="JI61">
        <v>0</v>
      </c>
      <c r="JJ61">
        <v>0</v>
      </c>
      <c r="JK61">
        <v>0</v>
      </c>
      <c r="JL61">
        <v>0</v>
      </c>
      <c r="JM61">
        <v>0.01</v>
      </c>
      <c r="JN61">
        <v>0</v>
      </c>
      <c r="JO61">
        <v>0</v>
      </c>
      <c r="JP61">
        <v>0</v>
      </c>
      <c r="JQ61">
        <v>0</v>
      </c>
      <c r="JR61">
        <v>0</v>
      </c>
      <c r="JS61">
        <v>0.01</v>
      </c>
      <c r="JT61">
        <v>0</v>
      </c>
      <c r="JU61">
        <v>0</v>
      </c>
      <c r="JV61">
        <v>0</v>
      </c>
      <c r="JW61">
        <v>0</v>
      </c>
      <c r="JX61">
        <v>0</v>
      </c>
      <c r="JY61">
        <v>0</v>
      </c>
      <c r="JZ61">
        <v>0</v>
      </c>
      <c r="KA61">
        <v>0</v>
      </c>
      <c r="KB61">
        <v>0.01</v>
      </c>
      <c r="KC61">
        <v>0.01</v>
      </c>
      <c r="KD61">
        <v>0</v>
      </c>
      <c r="KE61">
        <v>0</v>
      </c>
      <c r="KF61">
        <v>0</v>
      </c>
      <c r="KG61">
        <v>0.01</v>
      </c>
      <c r="KH61">
        <v>0</v>
      </c>
      <c r="KI61">
        <v>0</v>
      </c>
      <c r="KJ61">
        <v>0</v>
      </c>
      <c r="KK61">
        <v>0</v>
      </c>
      <c r="KL61">
        <v>0</v>
      </c>
      <c r="KM61">
        <v>0.01</v>
      </c>
      <c r="KN61">
        <v>0</v>
      </c>
      <c r="KO61">
        <v>0</v>
      </c>
      <c r="KP61">
        <v>0</v>
      </c>
      <c r="KQ61">
        <v>0</v>
      </c>
      <c r="KR61">
        <v>0</v>
      </c>
      <c r="KS61">
        <v>0</v>
      </c>
      <c r="KT61">
        <v>0</v>
      </c>
      <c r="KU61">
        <v>0</v>
      </c>
      <c r="KV61">
        <v>0</v>
      </c>
      <c r="KW61">
        <v>0.01</v>
      </c>
      <c r="KX61">
        <v>0</v>
      </c>
      <c r="KY61">
        <v>0</v>
      </c>
      <c r="KZ61">
        <v>0</v>
      </c>
      <c r="LA61">
        <v>0</v>
      </c>
      <c r="LB61">
        <v>0</v>
      </c>
      <c r="LC61">
        <v>0</v>
      </c>
      <c r="LD61">
        <v>0</v>
      </c>
      <c r="LE61">
        <v>0.01</v>
      </c>
      <c r="LF61">
        <v>0</v>
      </c>
      <c r="LG61">
        <v>0</v>
      </c>
      <c r="LH61">
        <v>0</v>
      </c>
      <c r="LI61">
        <v>0</v>
      </c>
      <c r="LJ61">
        <v>0</v>
      </c>
      <c r="LK61">
        <v>0</v>
      </c>
      <c r="LL61">
        <v>0</v>
      </c>
      <c r="LM61">
        <v>0</v>
      </c>
      <c r="LN61">
        <v>0</v>
      </c>
      <c r="LO61">
        <v>0.01</v>
      </c>
      <c r="LP61">
        <v>0</v>
      </c>
      <c r="LQ61">
        <v>0</v>
      </c>
      <c r="LR61">
        <v>0.01</v>
      </c>
      <c r="LS61">
        <v>0</v>
      </c>
    </row>
    <row r="62" spans="1:331">
      <c r="A62" s="212" t="s">
        <v>117</v>
      </c>
      <c r="B62">
        <v>0.02</v>
      </c>
      <c r="C62">
        <v>0.01</v>
      </c>
      <c r="D62">
        <v>0.01</v>
      </c>
      <c r="E62">
        <v>0</v>
      </c>
      <c r="F62">
        <v>0</v>
      </c>
      <c r="G62">
        <v>0.02</v>
      </c>
      <c r="H62">
        <v>0</v>
      </c>
      <c r="I62">
        <v>0</v>
      </c>
      <c r="J62">
        <v>0</v>
      </c>
      <c r="K62">
        <v>0.01</v>
      </c>
      <c r="L62">
        <v>0</v>
      </c>
      <c r="M62">
        <v>0.01</v>
      </c>
      <c r="N62">
        <v>0.05</v>
      </c>
      <c r="O62">
        <v>0.01</v>
      </c>
      <c r="P62">
        <v>0.05</v>
      </c>
      <c r="Q62">
        <v>0.02</v>
      </c>
      <c r="R62">
        <v>0.01</v>
      </c>
      <c r="S62">
        <v>0.01</v>
      </c>
      <c r="T62">
        <v>0.03</v>
      </c>
      <c r="U62">
        <v>0.03</v>
      </c>
      <c r="V62">
        <v>0</v>
      </c>
      <c r="W62">
        <v>0.01</v>
      </c>
      <c r="X62">
        <v>0.03</v>
      </c>
      <c r="Y62">
        <v>0.03</v>
      </c>
      <c r="Z62">
        <v>0</v>
      </c>
      <c r="AA62">
        <v>0</v>
      </c>
      <c r="AB62">
        <v>0</v>
      </c>
      <c r="AC62">
        <v>0.01</v>
      </c>
      <c r="AD62">
        <v>0.01</v>
      </c>
      <c r="AE62">
        <v>0.05</v>
      </c>
      <c r="AF62">
        <v>0.02</v>
      </c>
      <c r="AG62">
        <v>0.01</v>
      </c>
      <c r="AH62">
        <v>0.01</v>
      </c>
      <c r="AI62">
        <v>0.01</v>
      </c>
      <c r="AJ62">
        <v>0.01</v>
      </c>
      <c r="AK62">
        <v>0.01</v>
      </c>
      <c r="AL62">
        <v>0.01</v>
      </c>
      <c r="AM62">
        <v>0.01</v>
      </c>
      <c r="AN62">
        <v>0.01</v>
      </c>
      <c r="AO62">
        <v>0.01</v>
      </c>
      <c r="AP62">
        <v>0.02</v>
      </c>
      <c r="AQ62">
        <v>0.04</v>
      </c>
      <c r="AR62">
        <v>0.01</v>
      </c>
      <c r="AS62">
        <v>0.01</v>
      </c>
      <c r="AT62">
        <v>0.01</v>
      </c>
      <c r="AU62">
        <v>0.01</v>
      </c>
      <c r="AV62">
        <v>0.01</v>
      </c>
      <c r="AW62">
        <v>0</v>
      </c>
      <c r="AX62">
        <v>0.01</v>
      </c>
      <c r="AY62">
        <v>0.01</v>
      </c>
      <c r="AZ62">
        <v>0.05</v>
      </c>
      <c r="BA62">
        <v>0.01</v>
      </c>
      <c r="BB62">
        <v>0.01</v>
      </c>
      <c r="BC62">
        <v>0.01</v>
      </c>
      <c r="BD62">
        <v>0.03</v>
      </c>
      <c r="BE62">
        <v>0.01</v>
      </c>
      <c r="BF62">
        <v>0.05</v>
      </c>
      <c r="BG62">
        <v>0.04</v>
      </c>
      <c r="BH62">
        <v>0.02</v>
      </c>
      <c r="BI62">
        <v>0.02</v>
      </c>
      <c r="BJ62">
        <v>1</v>
      </c>
      <c r="BK62">
        <v>0.01</v>
      </c>
      <c r="BL62">
        <v>0.03</v>
      </c>
      <c r="BM62">
        <v>0.01</v>
      </c>
      <c r="BN62">
        <v>0.01</v>
      </c>
      <c r="BO62">
        <v>0.01</v>
      </c>
      <c r="BP62">
        <v>0.01</v>
      </c>
      <c r="BQ62">
        <v>0.06</v>
      </c>
      <c r="BR62">
        <v>0.02</v>
      </c>
      <c r="BS62">
        <v>0.03</v>
      </c>
      <c r="BT62">
        <v>0.02</v>
      </c>
      <c r="BU62">
        <v>0.02</v>
      </c>
      <c r="BV62">
        <v>0.01</v>
      </c>
      <c r="BW62">
        <v>0</v>
      </c>
      <c r="BX62">
        <v>0.01</v>
      </c>
      <c r="BY62">
        <v>0.01</v>
      </c>
      <c r="BZ62">
        <v>0.01</v>
      </c>
      <c r="CA62">
        <v>0.01</v>
      </c>
      <c r="CB62">
        <v>0.06</v>
      </c>
      <c r="CC62">
        <v>0.01</v>
      </c>
      <c r="CD62">
        <v>0.01</v>
      </c>
      <c r="CE62">
        <v>0.01</v>
      </c>
      <c r="CF62">
        <v>0.02</v>
      </c>
      <c r="CG62">
        <v>0.01</v>
      </c>
      <c r="CH62">
        <v>0.01</v>
      </c>
      <c r="CI62">
        <v>0.01</v>
      </c>
      <c r="CJ62">
        <v>0.01</v>
      </c>
      <c r="CK62">
        <v>0.04</v>
      </c>
      <c r="CL62">
        <v>0.01</v>
      </c>
      <c r="CM62">
        <v>0</v>
      </c>
      <c r="CN62">
        <v>0.03</v>
      </c>
      <c r="CO62">
        <v>0.05</v>
      </c>
      <c r="CP62">
        <v>0.06</v>
      </c>
      <c r="CQ62">
        <v>0.16</v>
      </c>
      <c r="CR62">
        <v>0.05</v>
      </c>
      <c r="CS62">
        <v>0.01</v>
      </c>
      <c r="CT62">
        <v>0.56999999999999995</v>
      </c>
      <c r="CU62">
        <v>0.04</v>
      </c>
      <c r="CV62">
        <v>0</v>
      </c>
      <c r="CW62">
        <v>0</v>
      </c>
      <c r="CX62">
        <v>0</v>
      </c>
      <c r="CY62">
        <v>0.04</v>
      </c>
      <c r="CZ62">
        <v>0</v>
      </c>
      <c r="DA62">
        <v>0</v>
      </c>
      <c r="DB62">
        <v>0.01</v>
      </c>
      <c r="DC62">
        <v>0.01</v>
      </c>
      <c r="DD62">
        <v>0.03</v>
      </c>
      <c r="DE62">
        <v>0</v>
      </c>
      <c r="DF62">
        <v>0.02</v>
      </c>
      <c r="DG62">
        <v>0.01</v>
      </c>
      <c r="DH62">
        <v>0</v>
      </c>
      <c r="DI62">
        <v>0.01</v>
      </c>
      <c r="DJ62">
        <v>0</v>
      </c>
      <c r="DK62">
        <v>0.01</v>
      </c>
      <c r="DL62">
        <v>0</v>
      </c>
      <c r="DM62">
        <v>0</v>
      </c>
      <c r="DN62">
        <v>0.01</v>
      </c>
      <c r="DO62">
        <v>0</v>
      </c>
      <c r="DP62">
        <v>0.01</v>
      </c>
      <c r="DQ62">
        <v>0</v>
      </c>
      <c r="DR62">
        <v>0</v>
      </c>
      <c r="DS62">
        <v>0.03</v>
      </c>
      <c r="DT62">
        <v>0.17</v>
      </c>
      <c r="DU62">
        <v>0.05</v>
      </c>
      <c r="DV62">
        <v>0.15</v>
      </c>
      <c r="DW62">
        <v>0.03</v>
      </c>
      <c r="DX62">
        <v>0</v>
      </c>
      <c r="DY62">
        <v>0.01</v>
      </c>
      <c r="DZ62">
        <v>0.01</v>
      </c>
      <c r="EA62">
        <v>0.01</v>
      </c>
      <c r="EB62">
        <v>0</v>
      </c>
      <c r="EC62">
        <v>0.01</v>
      </c>
      <c r="ED62">
        <v>0.02</v>
      </c>
      <c r="EE62">
        <v>0</v>
      </c>
      <c r="EF62">
        <v>0</v>
      </c>
      <c r="EG62">
        <v>0</v>
      </c>
      <c r="EH62">
        <v>0</v>
      </c>
      <c r="EI62">
        <v>0</v>
      </c>
      <c r="EJ62">
        <v>0</v>
      </c>
      <c r="EK62">
        <v>0.01</v>
      </c>
      <c r="EL62">
        <v>0</v>
      </c>
      <c r="EM62">
        <v>0</v>
      </c>
      <c r="EN62">
        <v>0</v>
      </c>
      <c r="EO62">
        <v>0.02</v>
      </c>
      <c r="EP62">
        <v>0</v>
      </c>
      <c r="EQ62">
        <v>0</v>
      </c>
      <c r="ER62">
        <v>0</v>
      </c>
      <c r="ES62">
        <v>0</v>
      </c>
      <c r="ET62">
        <v>0</v>
      </c>
      <c r="EU62">
        <v>0</v>
      </c>
      <c r="EV62">
        <v>0</v>
      </c>
      <c r="EW62">
        <v>0.01</v>
      </c>
      <c r="EX62">
        <v>0</v>
      </c>
      <c r="EY62">
        <v>0</v>
      </c>
      <c r="EZ62">
        <v>0</v>
      </c>
      <c r="FA62">
        <v>0.01</v>
      </c>
      <c r="FB62">
        <v>0</v>
      </c>
      <c r="FC62">
        <v>0.01</v>
      </c>
      <c r="FD62">
        <v>0</v>
      </c>
      <c r="FE62">
        <v>0</v>
      </c>
      <c r="FF62">
        <v>0.01</v>
      </c>
      <c r="FG62">
        <v>0.01</v>
      </c>
      <c r="FH62">
        <v>0.01</v>
      </c>
      <c r="FI62">
        <v>0</v>
      </c>
      <c r="FJ62">
        <v>0</v>
      </c>
      <c r="FK62">
        <v>0.01</v>
      </c>
      <c r="FL62">
        <v>0</v>
      </c>
      <c r="FM62">
        <v>0</v>
      </c>
      <c r="FN62">
        <v>0</v>
      </c>
      <c r="FO62">
        <v>0</v>
      </c>
      <c r="FP62">
        <v>0.01</v>
      </c>
      <c r="FQ62">
        <v>0</v>
      </c>
      <c r="FR62">
        <v>0</v>
      </c>
      <c r="FS62">
        <v>0</v>
      </c>
      <c r="FT62">
        <v>0</v>
      </c>
      <c r="FU62">
        <v>0</v>
      </c>
      <c r="FV62">
        <v>0</v>
      </c>
      <c r="FW62">
        <v>0</v>
      </c>
      <c r="FX62">
        <v>0</v>
      </c>
      <c r="FY62">
        <v>0.01</v>
      </c>
      <c r="FZ62">
        <v>0</v>
      </c>
      <c r="GA62">
        <v>0.01</v>
      </c>
      <c r="GB62">
        <v>0</v>
      </c>
      <c r="GC62">
        <v>0.01</v>
      </c>
      <c r="GD62">
        <v>0</v>
      </c>
      <c r="GE62">
        <v>0</v>
      </c>
      <c r="GF62">
        <v>0.02</v>
      </c>
      <c r="GG62">
        <v>0.01</v>
      </c>
      <c r="GH62">
        <v>0</v>
      </c>
      <c r="GI62">
        <v>0</v>
      </c>
      <c r="GJ62">
        <v>0</v>
      </c>
      <c r="GK62">
        <v>0</v>
      </c>
      <c r="GL62">
        <v>0.01</v>
      </c>
      <c r="GM62">
        <v>0</v>
      </c>
      <c r="GN62">
        <v>0</v>
      </c>
      <c r="GO62">
        <v>0</v>
      </c>
      <c r="GP62">
        <v>0</v>
      </c>
      <c r="GQ62">
        <v>0</v>
      </c>
      <c r="GR62">
        <v>0</v>
      </c>
      <c r="GS62">
        <v>0.01</v>
      </c>
      <c r="GT62">
        <v>0</v>
      </c>
      <c r="GU62">
        <v>0</v>
      </c>
      <c r="GV62">
        <v>0</v>
      </c>
      <c r="GW62">
        <v>0</v>
      </c>
      <c r="GX62">
        <v>0.01</v>
      </c>
      <c r="GY62">
        <v>0.01</v>
      </c>
      <c r="GZ62">
        <v>0</v>
      </c>
      <c r="HA62">
        <v>0</v>
      </c>
      <c r="HB62">
        <v>0</v>
      </c>
      <c r="HC62">
        <v>0</v>
      </c>
      <c r="HD62">
        <v>0.02</v>
      </c>
      <c r="HE62">
        <v>0.01</v>
      </c>
      <c r="HF62">
        <v>0</v>
      </c>
      <c r="HG62">
        <v>0</v>
      </c>
      <c r="HH62">
        <v>0</v>
      </c>
      <c r="HI62">
        <v>0</v>
      </c>
      <c r="HJ62">
        <v>0</v>
      </c>
      <c r="HK62">
        <v>0</v>
      </c>
      <c r="HL62">
        <v>0</v>
      </c>
      <c r="HM62">
        <v>0</v>
      </c>
      <c r="HN62">
        <v>0</v>
      </c>
      <c r="HO62">
        <v>0</v>
      </c>
      <c r="HP62">
        <v>0</v>
      </c>
      <c r="HQ62">
        <v>0</v>
      </c>
      <c r="HR62">
        <v>0</v>
      </c>
      <c r="HS62">
        <v>0.01</v>
      </c>
      <c r="HT62">
        <v>0.01</v>
      </c>
      <c r="HU62">
        <v>0.01</v>
      </c>
      <c r="HV62">
        <v>0.01</v>
      </c>
      <c r="HW62">
        <v>0.02</v>
      </c>
      <c r="HX62">
        <v>0</v>
      </c>
      <c r="HY62">
        <v>0</v>
      </c>
      <c r="HZ62">
        <v>0</v>
      </c>
      <c r="IA62">
        <v>0</v>
      </c>
      <c r="IB62">
        <v>0</v>
      </c>
      <c r="IC62">
        <v>0</v>
      </c>
      <c r="ID62">
        <v>0</v>
      </c>
      <c r="IE62">
        <v>0</v>
      </c>
      <c r="IF62">
        <v>0</v>
      </c>
      <c r="IG62">
        <v>0.01</v>
      </c>
      <c r="IH62">
        <v>0</v>
      </c>
      <c r="II62">
        <v>0</v>
      </c>
      <c r="IJ62">
        <v>0</v>
      </c>
      <c r="IK62">
        <v>0</v>
      </c>
      <c r="IL62">
        <v>0.01</v>
      </c>
      <c r="IM62">
        <v>0</v>
      </c>
      <c r="IN62">
        <v>0</v>
      </c>
      <c r="IO62">
        <v>0</v>
      </c>
      <c r="IP62">
        <v>0</v>
      </c>
      <c r="IQ62">
        <v>0</v>
      </c>
      <c r="IR62">
        <v>0</v>
      </c>
      <c r="IS62">
        <v>0</v>
      </c>
      <c r="IT62">
        <v>0</v>
      </c>
      <c r="IU62">
        <v>0</v>
      </c>
      <c r="IV62">
        <v>0</v>
      </c>
      <c r="IW62">
        <v>0</v>
      </c>
      <c r="IX62">
        <v>0.01</v>
      </c>
      <c r="IY62">
        <v>0</v>
      </c>
      <c r="IZ62">
        <v>0</v>
      </c>
      <c r="JA62">
        <v>0</v>
      </c>
      <c r="JB62">
        <v>0</v>
      </c>
      <c r="JC62">
        <v>0</v>
      </c>
      <c r="JD62">
        <v>0.01</v>
      </c>
      <c r="JE62">
        <v>0.02</v>
      </c>
      <c r="JF62">
        <v>0</v>
      </c>
      <c r="JG62">
        <v>0.01</v>
      </c>
      <c r="JH62">
        <v>0</v>
      </c>
      <c r="JI62">
        <v>0</v>
      </c>
      <c r="JJ62">
        <v>0</v>
      </c>
      <c r="JK62">
        <v>0</v>
      </c>
      <c r="JL62">
        <v>0</v>
      </c>
      <c r="JM62">
        <v>0</v>
      </c>
      <c r="JN62">
        <v>0.01</v>
      </c>
      <c r="JO62">
        <v>0</v>
      </c>
      <c r="JP62">
        <v>0</v>
      </c>
      <c r="JQ62">
        <v>0</v>
      </c>
      <c r="JR62">
        <v>0.01</v>
      </c>
      <c r="JS62">
        <v>0</v>
      </c>
      <c r="JT62">
        <v>0</v>
      </c>
      <c r="JU62">
        <v>0</v>
      </c>
      <c r="JV62">
        <v>0.01</v>
      </c>
      <c r="JW62">
        <v>0</v>
      </c>
      <c r="JX62">
        <v>0</v>
      </c>
      <c r="JY62">
        <v>0</v>
      </c>
      <c r="JZ62">
        <v>0</v>
      </c>
      <c r="KA62">
        <v>0</v>
      </c>
      <c r="KB62">
        <v>0.01</v>
      </c>
      <c r="KC62">
        <v>0.01</v>
      </c>
      <c r="KD62">
        <v>0</v>
      </c>
      <c r="KE62">
        <v>0</v>
      </c>
      <c r="KF62">
        <v>0</v>
      </c>
      <c r="KG62">
        <v>0</v>
      </c>
      <c r="KH62">
        <v>0</v>
      </c>
      <c r="KI62">
        <v>0</v>
      </c>
      <c r="KJ62">
        <v>0.01</v>
      </c>
      <c r="KK62">
        <v>0</v>
      </c>
      <c r="KL62">
        <v>0.02</v>
      </c>
      <c r="KM62">
        <v>0.01</v>
      </c>
      <c r="KN62">
        <v>0.01</v>
      </c>
      <c r="KO62">
        <v>0</v>
      </c>
      <c r="KP62">
        <v>0</v>
      </c>
      <c r="KQ62">
        <v>0</v>
      </c>
      <c r="KR62">
        <v>0</v>
      </c>
      <c r="KS62">
        <v>0.01</v>
      </c>
      <c r="KT62">
        <v>0</v>
      </c>
      <c r="KU62">
        <v>0</v>
      </c>
      <c r="KV62">
        <v>0</v>
      </c>
      <c r="KW62">
        <v>0.01</v>
      </c>
      <c r="KX62">
        <v>0</v>
      </c>
      <c r="KY62">
        <v>0</v>
      </c>
      <c r="KZ62">
        <v>0</v>
      </c>
      <c r="LA62">
        <v>0</v>
      </c>
      <c r="LB62">
        <v>0</v>
      </c>
      <c r="LC62">
        <v>0</v>
      </c>
      <c r="LD62">
        <v>0</v>
      </c>
      <c r="LE62">
        <v>0.01</v>
      </c>
      <c r="LF62">
        <v>0</v>
      </c>
      <c r="LG62">
        <v>0</v>
      </c>
      <c r="LH62">
        <v>0</v>
      </c>
      <c r="LI62">
        <v>0</v>
      </c>
      <c r="LJ62">
        <v>0.01</v>
      </c>
      <c r="LK62">
        <v>0.01</v>
      </c>
      <c r="LL62">
        <v>0.01</v>
      </c>
      <c r="LM62">
        <v>0</v>
      </c>
      <c r="LN62">
        <v>0</v>
      </c>
      <c r="LO62">
        <v>0.02</v>
      </c>
      <c r="LP62">
        <v>0</v>
      </c>
      <c r="LQ62">
        <v>0</v>
      </c>
      <c r="LR62">
        <v>0.02</v>
      </c>
      <c r="LS62">
        <v>0.02</v>
      </c>
    </row>
    <row r="63" spans="1:331">
      <c r="A63" s="212" t="s">
        <v>127</v>
      </c>
      <c r="B63">
        <v>0.01</v>
      </c>
      <c r="C63">
        <v>0.01</v>
      </c>
      <c r="D63">
        <v>0.01</v>
      </c>
      <c r="E63">
        <v>0.01</v>
      </c>
      <c r="F63">
        <v>0</v>
      </c>
      <c r="G63">
        <v>0</v>
      </c>
      <c r="H63">
        <v>0</v>
      </c>
      <c r="I63">
        <v>0</v>
      </c>
      <c r="J63">
        <v>0</v>
      </c>
      <c r="K63">
        <v>0.01</v>
      </c>
      <c r="L63">
        <v>0</v>
      </c>
      <c r="M63">
        <v>0.01</v>
      </c>
      <c r="N63">
        <v>0.03</v>
      </c>
      <c r="O63">
        <v>0.01</v>
      </c>
      <c r="P63">
        <v>0.02</v>
      </c>
      <c r="Q63">
        <v>0.01</v>
      </c>
      <c r="R63">
        <v>0</v>
      </c>
      <c r="S63">
        <v>0</v>
      </c>
      <c r="T63">
        <v>0.01</v>
      </c>
      <c r="U63">
        <v>0.02</v>
      </c>
      <c r="V63">
        <v>0</v>
      </c>
      <c r="W63">
        <v>0</v>
      </c>
      <c r="X63">
        <v>0.01</v>
      </c>
      <c r="Y63">
        <v>0.02</v>
      </c>
      <c r="Z63">
        <v>0</v>
      </c>
      <c r="AA63">
        <v>0</v>
      </c>
      <c r="AB63">
        <v>0</v>
      </c>
      <c r="AC63">
        <v>0</v>
      </c>
      <c r="AD63">
        <v>0</v>
      </c>
      <c r="AE63">
        <v>0.02</v>
      </c>
      <c r="AF63">
        <v>0.01</v>
      </c>
      <c r="AG63">
        <v>0.01</v>
      </c>
      <c r="AH63">
        <v>0.01</v>
      </c>
      <c r="AI63">
        <v>0.01</v>
      </c>
      <c r="AJ63">
        <v>0.01</v>
      </c>
      <c r="AK63">
        <v>0</v>
      </c>
      <c r="AL63">
        <v>0.01</v>
      </c>
      <c r="AM63">
        <v>0.01</v>
      </c>
      <c r="AN63">
        <v>0</v>
      </c>
      <c r="AO63">
        <v>0</v>
      </c>
      <c r="AP63">
        <v>0.01</v>
      </c>
      <c r="AQ63">
        <v>0.02</v>
      </c>
      <c r="AR63">
        <v>0</v>
      </c>
      <c r="AS63">
        <v>0</v>
      </c>
      <c r="AT63">
        <v>0.01</v>
      </c>
      <c r="AU63">
        <v>0.01</v>
      </c>
      <c r="AV63">
        <v>0</v>
      </c>
      <c r="AW63">
        <v>0</v>
      </c>
      <c r="AX63">
        <v>0.01</v>
      </c>
      <c r="AY63">
        <v>0.01</v>
      </c>
      <c r="AZ63">
        <v>0.03</v>
      </c>
      <c r="BA63">
        <v>0</v>
      </c>
      <c r="BB63">
        <v>0</v>
      </c>
      <c r="BC63">
        <v>0.01</v>
      </c>
      <c r="BD63">
        <v>0.02</v>
      </c>
      <c r="BE63">
        <v>0</v>
      </c>
      <c r="BF63">
        <v>0.02</v>
      </c>
      <c r="BG63">
        <v>0.02</v>
      </c>
      <c r="BH63">
        <v>0.01</v>
      </c>
      <c r="BI63">
        <v>0.01</v>
      </c>
      <c r="BJ63">
        <v>0.01</v>
      </c>
      <c r="BK63">
        <v>1</v>
      </c>
      <c r="BL63">
        <v>0.01</v>
      </c>
      <c r="BM63">
        <v>0</v>
      </c>
      <c r="BN63">
        <v>0.01</v>
      </c>
      <c r="BO63">
        <v>0</v>
      </c>
      <c r="BP63">
        <v>0.01</v>
      </c>
      <c r="BQ63">
        <v>0.03</v>
      </c>
      <c r="BR63">
        <v>0.01</v>
      </c>
      <c r="BS63">
        <v>0.01</v>
      </c>
      <c r="BT63">
        <v>0.01</v>
      </c>
      <c r="BU63">
        <v>0.01</v>
      </c>
      <c r="BV63">
        <v>0</v>
      </c>
      <c r="BW63">
        <v>0</v>
      </c>
      <c r="BX63">
        <v>0</v>
      </c>
      <c r="BY63">
        <v>0</v>
      </c>
      <c r="BZ63">
        <v>0.01</v>
      </c>
      <c r="CA63">
        <v>0</v>
      </c>
      <c r="CB63">
        <v>0.03</v>
      </c>
      <c r="CC63">
        <v>0.01</v>
      </c>
      <c r="CD63">
        <v>0</v>
      </c>
      <c r="CE63">
        <v>0</v>
      </c>
      <c r="CF63">
        <v>0.01</v>
      </c>
      <c r="CG63">
        <v>0</v>
      </c>
      <c r="CH63">
        <v>0</v>
      </c>
      <c r="CI63">
        <v>0</v>
      </c>
      <c r="CJ63">
        <v>0</v>
      </c>
      <c r="CK63">
        <v>0.02</v>
      </c>
      <c r="CL63">
        <v>0</v>
      </c>
      <c r="CM63">
        <v>0</v>
      </c>
      <c r="CN63">
        <v>0.02</v>
      </c>
      <c r="CO63">
        <v>0.02</v>
      </c>
      <c r="CP63">
        <v>0.03</v>
      </c>
      <c r="CQ63">
        <v>0.08</v>
      </c>
      <c r="CR63">
        <v>0.3</v>
      </c>
      <c r="CS63">
        <v>0.01</v>
      </c>
      <c r="CT63">
        <v>0.02</v>
      </c>
      <c r="CU63">
        <v>0.02</v>
      </c>
      <c r="CV63">
        <v>0</v>
      </c>
      <c r="CW63">
        <v>0</v>
      </c>
      <c r="CX63">
        <v>0</v>
      </c>
      <c r="CY63">
        <v>0.02</v>
      </c>
      <c r="CZ63">
        <v>0</v>
      </c>
      <c r="DA63">
        <v>0.03</v>
      </c>
      <c r="DB63">
        <v>0</v>
      </c>
      <c r="DC63">
        <v>0</v>
      </c>
      <c r="DD63">
        <v>0.01</v>
      </c>
      <c r="DE63">
        <v>0</v>
      </c>
      <c r="DF63">
        <v>0.01</v>
      </c>
      <c r="DG63">
        <v>0</v>
      </c>
      <c r="DH63">
        <v>0</v>
      </c>
      <c r="DI63">
        <v>0.03</v>
      </c>
      <c r="DJ63">
        <v>0</v>
      </c>
      <c r="DK63">
        <v>0.01</v>
      </c>
      <c r="DL63">
        <v>0</v>
      </c>
      <c r="DM63">
        <v>0</v>
      </c>
      <c r="DN63">
        <v>0.01</v>
      </c>
      <c r="DO63">
        <v>0.01</v>
      </c>
      <c r="DP63">
        <v>0.01</v>
      </c>
      <c r="DQ63">
        <v>0.01</v>
      </c>
      <c r="DR63">
        <v>0</v>
      </c>
      <c r="DS63">
        <v>0</v>
      </c>
      <c r="DT63">
        <v>0.03</v>
      </c>
      <c r="DU63">
        <v>0.03</v>
      </c>
      <c r="DV63">
        <v>0.08</v>
      </c>
      <c r="DW63">
        <v>0.02</v>
      </c>
      <c r="DX63">
        <v>0</v>
      </c>
      <c r="DY63">
        <v>0.01</v>
      </c>
      <c r="DZ63">
        <v>0</v>
      </c>
      <c r="EA63">
        <v>0</v>
      </c>
      <c r="EB63">
        <v>0</v>
      </c>
      <c r="EC63">
        <v>0.01</v>
      </c>
      <c r="ED63">
        <v>0.01</v>
      </c>
      <c r="EE63">
        <v>0</v>
      </c>
      <c r="EF63">
        <v>0</v>
      </c>
      <c r="EG63">
        <v>0</v>
      </c>
      <c r="EH63">
        <v>0</v>
      </c>
      <c r="EI63">
        <v>0.01</v>
      </c>
      <c r="EJ63">
        <v>0</v>
      </c>
      <c r="EK63">
        <v>0.01</v>
      </c>
      <c r="EL63">
        <v>0</v>
      </c>
      <c r="EM63">
        <v>0</v>
      </c>
      <c r="EN63">
        <v>0</v>
      </c>
      <c r="EO63">
        <v>0.01</v>
      </c>
      <c r="EP63">
        <v>0</v>
      </c>
      <c r="EQ63">
        <v>0</v>
      </c>
      <c r="ER63">
        <v>0</v>
      </c>
      <c r="ES63">
        <v>0</v>
      </c>
      <c r="ET63">
        <v>0</v>
      </c>
      <c r="EU63">
        <v>0</v>
      </c>
      <c r="EV63">
        <v>0</v>
      </c>
      <c r="EW63">
        <v>0</v>
      </c>
      <c r="EX63">
        <v>0</v>
      </c>
      <c r="EY63">
        <v>0</v>
      </c>
      <c r="EZ63">
        <v>0</v>
      </c>
      <c r="FA63">
        <v>0</v>
      </c>
      <c r="FB63">
        <v>0</v>
      </c>
      <c r="FC63">
        <v>0.01</v>
      </c>
      <c r="FD63">
        <v>0</v>
      </c>
      <c r="FE63">
        <v>0</v>
      </c>
      <c r="FF63">
        <v>0</v>
      </c>
      <c r="FG63">
        <v>0</v>
      </c>
      <c r="FH63">
        <v>0</v>
      </c>
      <c r="FI63">
        <v>0</v>
      </c>
      <c r="FJ63">
        <v>0.01</v>
      </c>
      <c r="FK63">
        <v>0</v>
      </c>
      <c r="FL63">
        <v>0</v>
      </c>
      <c r="FM63">
        <v>0</v>
      </c>
      <c r="FN63">
        <v>0</v>
      </c>
      <c r="FO63">
        <v>0</v>
      </c>
      <c r="FP63">
        <v>0</v>
      </c>
      <c r="FQ63">
        <v>0</v>
      </c>
      <c r="FR63">
        <v>0</v>
      </c>
      <c r="FS63">
        <v>0</v>
      </c>
      <c r="FT63">
        <v>0</v>
      </c>
      <c r="FU63">
        <v>0</v>
      </c>
      <c r="FV63">
        <v>0</v>
      </c>
      <c r="FW63">
        <v>0</v>
      </c>
      <c r="FX63">
        <v>0</v>
      </c>
      <c r="FY63">
        <v>0</v>
      </c>
      <c r="FZ63">
        <v>0</v>
      </c>
      <c r="GA63">
        <v>0.01</v>
      </c>
      <c r="GB63">
        <v>0</v>
      </c>
      <c r="GC63">
        <v>0.01</v>
      </c>
      <c r="GD63">
        <v>0</v>
      </c>
      <c r="GE63">
        <v>0</v>
      </c>
      <c r="GF63">
        <v>0.01</v>
      </c>
      <c r="GG63">
        <v>0.01</v>
      </c>
      <c r="GH63">
        <v>0</v>
      </c>
      <c r="GI63">
        <v>0</v>
      </c>
      <c r="GJ63">
        <v>0</v>
      </c>
      <c r="GK63">
        <v>0</v>
      </c>
      <c r="GL63">
        <v>0.01</v>
      </c>
      <c r="GM63">
        <v>0</v>
      </c>
      <c r="GN63">
        <v>0</v>
      </c>
      <c r="GO63">
        <v>0</v>
      </c>
      <c r="GP63">
        <v>0</v>
      </c>
      <c r="GQ63">
        <v>0</v>
      </c>
      <c r="GR63">
        <v>0</v>
      </c>
      <c r="GS63">
        <v>0</v>
      </c>
      <c r="GT63">
        <v>0</v>
      </c>
      <c r="GU63">
        <v>0</v>
      </c>
      <c r="GV63">
        <v>0</v>
      </c>
      <c r="GW63">
        <v>0</v>
      </c>
      <c r="GX63">
        <v>0</v>
      </c>
      <c r="GY63">
        <v>0.01</v>
      </c>
      <c r="GZ63">
        <v>0</v>
      </c>
      <c r="HA63">
        <v>0</v>
      </c>
      <c r="HB63">
        <v>0</v>
      </c>
      <c r="HC63">
        <v>0</v>
      </c>
      <c r="HD63">
        <v>0.02</v>
      </c>
      <c r="HE63">
        <v>0.01</v>
      </c>
      <c r="HF63">
        <v>0.01</v>
      </c>
      <c r="HG63">
        <v>0</v>
      </c>
      <c r="HH63">
        <v>0</v>
      </c>
      <c r="HI63">
        <v>0</v>
      </c>
      <c r="HJ63">
        <v>0</v>
      </c>
      <c r="HK63">
        <v>0</v>
      </c>
      <c r="HL63">
        <v>0</v>
      </c>
      <c r="HM63">
        <v>0</v>
      </c>
      <c r="HN63">
        <v>0</v>
      </c>
      <c r="HO63">
        <v>0</v>
      </c>
      <c r="HP63">
        <v>0</v>
      </c>
      <c r="HQ63">
        <v>0</v>
      </c>
      <c r="HR63">
        <v>0</v>
      </c>
      <c r="HS63">
        <v>0</v>
      </c>
      <c r="HT63">
        <v>0.01</v>
      </c>
      <c r="HU63">
        <v>0</v>
      </c>
      <c r="HV63">
        <v>0</v>
      </c>
      <c r="HW63">
        <v>0.01</v>
      </c>
      <c r="HX63">
        <v>0</v>
      </c>
      <c r="HY63">
        <v>0</v>
      </c>
      <c r="HZ63">
        <v>0</v>
      </c>
      <c r="IA63">
        <v>0</v>
      </c>
      <c r="IB63">
        <v>0</v>
      </c>
      <c r="IC63">
        <v>0</v>
      </c>
      <c r="ID63">
        <v>0</v>
      </c>
      <c r="IE63">
        <v>0.01</v>
      </c>
      <c r="IF63">
        <v>0</v>
      </c>
      <c r="IG63">
        <v>0</v>
      </c>
      <c r="IH63">
        <v>0</v>
      </c>
      <c r="II63">
        <v>0</v>
      </c>
      <c r="IJ63">
        <v>0</v>
      </c>
      <c r="IK63">
        <v>0</v>
      </c>
      <c r="IL63">
        <v>0</v>
      </c>
      <c r="IM63">
        <v>0.01</v>
      </c>
      <c r="IN63">
        <v>0</v>
      </c>
      <c r="IO63">
        <v>0</v>
      </c>
      <c r="IP63">
        <v>0</v>
      </c>
      <c r="IQ63">
        <v>0</v>
      </c>
      <c r="IR63">
        <v>0.01</v>
      </c>
      <c r="IS63">
        <v>0</v>
      </c>
      <c r="IT63">
        <v>0</v>
      </c>
      <c r="IU63">
        <v>0</v>
      </c>
      <c r="IV63">
        <v>0</v>
      </c>
      <c r="IW63">
        <v>0</v>
      </c>
      <c r="IX63">
        <v>0</v>
      </c>
      <c r="IY63">
        <v>0</v>
      </c>
      <c r="IZ63">
        <v>0</v>
      </c>
      <c r="JA63">
        <v>0</v>
      </c>
      <c r="JB63">
        <v>0</v>
      </c>
      <c r="JC63">
        <v>0</v>
      </c>
      <c r="JD63">
        <v>0</v>
      </c>
      <c r="JE63">
        <v>0.01</v>
      </c>
      <c r="JF63">
        <v>0</v>
      </c>
      <c r="JG63">
        <v>0.01</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0.01</v>
      </c>
      <c r="KK63">
        <v>0</v>
      </c>
      <c r="KL63">
        <v>0.01</v>
      </c>
      <c r="KM63">
        <v>0</v>
      </c>
      <c r="KN63">
        <v>0</v>
      </c>
      <c r="KO63">
        <v>0</v>
      </c>
      <c r="KP63">
        <v>0</v>
      </c>
      <c r="KQ63">
        <v>0</v>
      </c>
      <c r="KR63">
        <v>0</v>
      </c>
      <c r="KS63">
        <v>0.01</v>
      </c>
      <c r="KT63">
        <v>0</v>
      </c>
      <c r="KU63">
        <v>0</v>
      </c>
      <c r="KV63">
        <v>0</v>
      </c>
      <c r="KW63">
        <v>0.01</v>
      </c>
      <c r="KX63">
        <v>0</v>
      </c>
      <c r="KY63">
        <v>0</v>
      </c>
      <c r="KZ63">
        <v>0</v>
      </c>
      <c r="LA63">
        <v>0</v>
      </c>
      <c r="LB63">
        <v>0</v>
      </c>
      <c r="LC63">
        <v>0</v>
      </c>
      <c r="LD63">
        <v>0</v>
      </c>
      <c r="LE63">
        <v>0.01</v>
      </c>
      <c r="LF63">
        <v>0</v>
      </c>
      <c r="LG63">
        <v>0</v>
      </c>
      <c r="LH63">
        <v>0</v>
      </c>
      <c r="LI63">
        <v>0</v>
      </c>
      <c r="LJ63">
        <v>0</v>
      </c>
      <c r="LK63">
        <v>0</v>
      </c>
      <c r="LL63">
        <v>0</v>
      </c>
      <c r="LM63">
        <v>0</v>
      </c>
      <c r="LN63">
        <v>0</v>
      </c>
      <c r="LO63">
        <v>0.01</v>
      </c>
      <c r="LP63">
        <v>0</v>
      </c>
      <c r="LQ63">
        <v>0</v>
      </c>
      <c r="LR63">
        <v>0.01</v>
      </c>
      <c r="LS63">
        <v>0.01</v>
      </c>
    </row>
    <row r="64" spans="1:331">
      <c r="A64" s="212" t="s">
        <v>118</v>
      </c>
      <c r="B64">
        <v>0.01</v>
      </c>
      <c r="C64">
        <v>0</v>
      </c>
      <c r="D64">
        <v>0.01</v>
      </c>
      <c r="E64">
        <v>0.01</v>
      </c>
      <c r="F64">
        <v>0</v>
      </c>
      <c r="G64">
        <v>0</v>
      </c>
      <c r="H64">
        <v>0</v>
      </c>
      <c r="I64">
        <v>0</v>
      </c>
      <c r="J64">
        <v>0</v>
      </c>
      <c r="K64">
        <v>0</v>
      </c>
      <c r="L64">
        <v>0</v>
      </c>
      <c r="M64">
        <v>0</v>
      </c>
      <c r="N64">
        <v>0.01</v>
      </c>
      <c r="O64">
        <v>0</v>
      </c>
      <c r="P64">
        <v>0.01</v>
      </c>
      <c r="Q64">
        <v>0</v>
      </c>
      <c r="R64">
        <v>0.01</v>
      </c>
      <c r="S64">
        <v>0.03</v>
      </c>
      <c r="T64">
        <v>0</v>
      </c>
      <c r="U64">
        <v>0.02</v>
      </c>
      <c r="V64">
        <v>0</v>
      </c>
      <c r="W64">
        <v>0.03</v>
      </c>
      <c r="X64">
        <v>0</v>
      </c>
      <c r="Y64">
        <v>0.02</v>
      </c>
      <c r="Z64">
        <v>0</v>
      </c>
      <c r="AA64">
        <v>0</v>
      </c>
      <c r="AB64">
        <v>0</v>
      </c>
      <c r="AC64">
        <v>0</v>
      </c>
      <c r="AD64">
        <v>0.01</v>
      </c>
      <c r="AE64">
        <v>0.05</v>
      </c>
      <c r="AF64">
        <v>0.02</v>
      </c>
      <c r="AG64">
        <v>0.01</v>
      </c>
      <c r="AH64">
        <v>0.02</v>
      </c>
      <c r="AI64">
        <v>0.01</v>
      </c>
      <c r="AJ64">
        <v>0.01</v>
      </c>
      <c r="AK64">
        <v>0.01</v>
      </c>
      <c r="AL64">
        <v>0.01</v>
      </c>
      <c r="AM64">
        <v>0.01</v>
      </c>
      <c r="AN64">
        <v>0.01</v>
      </c>
      <c r="AO64">
        <v>0.01</v>
      </c>
      <c r="AP64">
        <v>0.03</v>
      </c>
      <c r="AQ64">
        <v>0.04</v>
      </c>
      <c r="AR64">
        <v>0.01</v>
      </c>
      <c r="AS64">
        <v>0.01</v>
      </c>
      <c r="AT64">
        <v>0.01</v>
      </c>
      <c r="AU64">
        <v>0.01</v>
      </c>
      <c r="AV64">
        <v>0.01</v>
      </c>
      <c r="AW64">
        <v>0</v>
      </c>
      <c r="AX64">
        <v>0.02</v>
      </c>
      <c r="AY64">
        <v>0.01</v>
      </c>
      <c r="AZ64">
        <v>0.06</v>
      </c>
      <c r="BA64">
        <v>0.01</v>
      </c>
      <c r="BB64">
        <v>0.01</v>
      </c>
      <c r="BC64">
        <v>0.01</v>
      </c>
      <c r="BD64">
        <v>0.04</v>
      </c>
      <c r="BE64">
        <v>0.01</v>
      </c>
      <c r="BF64">
        <v>0.05</v>
      </c>
      <c r="BG64">
        <v>0.04</v>
      </c>
      <c r="BH64">
        <v>0.02</v>
      </c>
      <c r="BI64">
        <v>0.02</v>
      </c>
      <c r="BJ64">
        <v>0.03</v>
      </c>
      <c r="BK64">
        <v>0.01</v>
      </c>
      <c r="BL64">
        <v>1</v>
      </c>
      <c r="BM64">
        <v>0.01</v>
      </c>
      <c r="BN64">
        <v>0.01</v>
      </c>
      <c r="BO64">
        <v>0.01</v>
      </c>
      <c r="BP64">
        <v>0.01</v>
      </c>
      <c r="BQ64">
        <v>0.06</v>
      </c>
      <c r="BR64">
        <v>0.02</v>
      </c>
      <c r="BS64">
        <v>0.03</v>
      </c>
      <c r="BT64">
        <v>0.02</v>
      </c>
      <c r="BU64">
        <v>0.02</v>
      </c>
      <c r="BV64">
        <v>0.01</v>
      </c>
      <c r="BW64">
        <v>0.01</v>
      </c>
      <c r="BX64">
        <v>0.01</v>
      </c>
      <c r="BY64">
        <v>0.01</v>
      </c>
      <c r="BZ64">
        <v>0.01</v>
      </c>
      <c r="CA64">
        <v>0.01</v>
      </c>
      <c r="CB64">
        <v>0.06</v>
      </c>
      <c r="CC64">
        <v>0.01</v>
      </c>
      <c r="CD64">
        <v>0.01</v>
      </c>
      <c r="CE64">
        <v>0.01</v>
      </c>
      <c r="CF64">
        <v>0.02</v>
      </c>
      <c r="CG64">
        <v>0.01</v>
      </c>
      <c r="CH64">
        <v>0.01</v>
      </c>
      <c r="CI64">
        <v>0.01</v>
      </c>
      <c r="CJ64">
        <v>0.01</v>
      </c>
      <c r="CK64">
        <v>0.04</v>
      </c>
      <c r="CL64">
        <v>0.01</v>
      </c>
      <c r="CM64">
        <v>0</v>
      </c>
      <c r="CN64">
        <v>0.03</v>
      </c>
      <c r="CO64">
        <v>0.05</v>
      </c>
      <c r="CP64">
        <v>0.06</v>
      </c>
      <c r="CQ64">
        <v>0.16</v>
      </c>
      <c r="CR64">
        <v>0.05</v>
      </c>
      <c r="CS64">
        <v>0.01</v>
      </c>
      <c r="CT64">
        <v>0.05</v>
      </c>
      <c r="CU64">
        <v>0</v>
      </c>
      <c r="CV64">
        <v>0.01</v>
      </c>
      <c r="CW64">
        <v>0</v>
      </c>
      <c r="CX64">
        <v>0</v>
      </c>
      <c r="CY64">
        <v>0.01</v>
      </c>
      <c r="CZ64">
        <v>0.01</v>
      </c>
      <c r="DA64">
        <v>0</v>
      </c>
      <c r="DB64">
        <v>0.01</v>
      </c>
      <c r="DC64">
        <v>0.01</v>
      </c>
      <c r="DD64">
        <v>0.01</v>
      </c>
      <c r="DE64">
        <v>0</v>
      </c>
      <c r="DF64">
        <v>0</v>
      </c>
      <c r="DG64">
        <v>0</v>
      </c>
      <c r="DH64">
        <v>0</v>
      </c>
      <c r="DI64">
        <v>0</v>
      </c>
      <c r="DJ64">
        <v>0.01</v>
      </c>
      <c r="DK64">
        <v>0</v>
      </c>
      <c r="DL64">
        <v>0</v>
      </c>
      <c r="DM64">
        <v>0</v>
      </c>
      <c r="DN64">
        <v>0.03</v>
      </c>
      <c r="DO64">
        <v>0.01</v>
      </c>
      <c r="DP64">
        <v>0</v>
      </c>
      <c r="DQ64">
        <v>0</v>
      </c>
      <c r="DR64">
        <v>0</v>
      </c>
      <c r="DS64">
        <v>0.01</v>
      </c>
      <c r="DT64">
        <v>0.12</v>
      </c>
      <c r="DU64">
        <v>0.24</v>
      </c>
      <c r="DV64">
        <v>0.16</v>
      </c>
      <c r="DW64">
        <v>0</v>
      </c>
      <c r="DX64">
        <v>0</v>
      </c>
      <c r="DY64">
        <v>0</v>
      </c>
      <c r="DZ64">
        <v>0</v>
      </c>
      <c r="EA64">
        <v>0</v>
      </c>
      <c r="EB64">
        <v>0</v>
      </c>
      <c r="EC64">
        <v>0.01</v>
      </c>
      <c r="ED64">
        <v>0</v>
      </c>
      <c r="EE64">
        <v>0</v>
      </c>
      <c r="EF64">
        <v>0.01</v>
      </c>
      <c r="EG64">
        <v>0</v>
      </c>
      <c r="EH64">
        <v>0</v>
      </c>
      <c r="EI64">
        <v>0</v>
      </c>
      <c r="EJ64">
        <v>0</v>
      </c>
      <c r="EK64">
        <v>0</v>
      </c>
      <c r="EL64">
        <v>0</v>
      </c>
      <c r="EM64">
        <v>0</v>
      </c>
      <c r="EN64">
        <v>0</v>
      </c>
      <c r="EO64">
        <v>0.01</v>
      </c>
      <c r="EP64">
        <v>0</v>
      </c>
      <c r="EQ64">
        <v>0</v>
      </c>
      <c r="ER64">
        <v>0</v>
      </c>
      <c r="ES64">
        <v>0</v>
      </c>
      <c r="ET64">
        <v>0</v>
      </c>
      <c r="EU64">
        <v>0</v>
      </c>
      <c r="EV64">
        <v>0</v>
      </c>
      <c r="EW64">
        <v>0</v>
      </c>
      <c r="EX64">
        <v>0</v>
      </c>
      <c r="EY64">
        <v>0</v>
      </c>
      <c r="EZ64">
        <v>0</v>
      </c>
      <c r="FA64">
        <v>0</v>
      </c>
      <c r="FB64">
        <v>0</v>
      </c>
      <c r="FC64">
        <v>0.02</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0.01</v>
      </c>
      <c r="GG64">
        <v>0</v>
      </c>
      <c r="GH64">
        <v>0</v>
      </c>
      <c r="GI64">
        <v>0.01</v>
      </c>
      <c r="GJ64">
        <v>0</v>
      </c>
      <c r="GK64">
        <v>0</v>
      </c>
      <c r="GL64">
        <v>0.01</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0.01</v>
      </c>
      <c r="HG64">
        <v>0</v>
      </c>
      <c r="HH64">
        <v>0</v>
      </c>
      <c r="HI64">
        <v>0</v>
      </c>
      <c r="HJ64">
        <v>0</v>
      </c>
      <c r="HK64">
        <v>0</v>
      </c>
      <c r="HL64">
        <v>0</v>
      </c>
      <c r="HM64">
        <v>0</v>
      </c>
      <c r="HN64">
        <v>0</v>
      </c>
      <c r="HO64">
        <v>0</v>
      </c>
      <c r="HP64">
        <v>0</v>
      </c>
      <c r="HQ64">
        <v>0</v>
      </c>
      <c r="HR64">
        <v>0</v>
      </c>
      <c r="HS64">
        <v>0.01</v>
      </c>
      <c r="HT64">
        <v>0</v>
      </c>
      <c r="HU64">
        <v>0</v>
      </c>
      <c r="HV64">
        <v>0.01</v>
      </c>
      <c r="HW64">
        <v>0.01</v>
      </c>
      <c r="HX64">
        <v>0</v>
      </c>
      <c r="HY64">
        <v>0</v>
      </c>
      <c r="HZ64">
        <v>0</v>
      </c>
      <c r="IA64">
        <v>0</v>
      </c>
      <c r="IB64">
        <v>0</v>
      </c>
      <c r="IC64">
        <v>0</v>
      </c>
      <c r="ID64">
        <v>0</v>
      </c>
      <c r="IE64">
        <v>0.01</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0.01</v>
      </c>
      <c r="JF64">
        <v>0</v>
      </c>
      <c r="JG64">
        <v>0</v>
      </c>
      <c r="JH64">
        <v>0</v>
      </c>
      <c r="JI64">
        <v>0</v>
      </c>
      <c r="JJ64">
        <v>0</v>
      </c>
      <c r="JK64">
        <v>0</v>
      </c>
      <c r="JL64">
        <v>0</v>
      </c>
      <c r="JM64">
        <v>0.01</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0.01</v>
      </c>
      <c r="KK64">
        <v>0</v>
      </c>
      <c r="KL64">
        <v>0.01</v>
      </c>
      <c r="KM64">
        <v>0</v>
      </c>
      <c r="KN64">
        <v>0</v>
      </c>
      <c r="KO64">
        <v>0</v>
      </c>
      <c r="KP64">
        <v>0.01</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row>
    <row r="65" spans="1:331">
      <c r="A65" s="212" t="s">
        <v>115</v>
      </c>
      <c r="B65">
        <v>0</v>
      </c>
      <c r="C65">
        <v>0</v>
      </c>
      <c r="D65">
        <v>0</v>
      </c>
      <c r="E65">
        <v>0</v>
      </c>
      <c r="F65">
        <v>0</v>
      </c>
      <c r="G65">
        <v>0</v>
      </c>
      <c r="H65">
        <v>0</v>
      </c>
      <c r="I65">
        <v>0</v>
      </c>
      <c r="J65">
        <v>0</v>
      </c>
      <c r="K65">
        <v>0</v>
      </c>
      <c r="L65">
        <v>0</v>
      </c>
      <c r="M65">
        <v>0</v>
      </c>
      <c r="N65">
        <v>0.01</v>
      </c>
      <c r="O65">
        <v>0</v>
      </c>
      <c r="P65">
        <v>0.02</v>
      </c>
      <c r="Q65">
        <v>0.01</v>
      </c>
      <c r="R65">
        <v>0</v>
      </c>
      <c r="S65">
        <v>0.02</v>
      </c>
      <c r="T65">
        <v>0.01</v>
      </c>
      <c r="U65">
        <v>0</v>
      </c>
      <c r="V65">
        <v>0</v>
      </c>
      <c r="W65">
        <v>0.02</v>
      </c>
      <c r="X65">
        <v>0.01</v>
      </c>
      <c r="Y65">
        <v>0</v>
      </c>
      <c r="Z65">
        <v>0</v>
      </c>
      <c r="AA65">
        <v>0</v>
      </c>
      <c r="AB65">
        <v>0</v>
      </c>
      <c r="AC65">
        <v>0</v>
      </c>
      <c r="AD65">
        <v>0</v>
      </c>
      <c r="AE65">
        <v>0.01</v>
      </c>
      <c r="AF65">
        <v>0.01</v>
      </c>
      <c r="AG65">
        <v>0</v>
      </c>
      <c r="AH65">
        <v>0</v>
      </c>
      <c r="AI65">
        <v>0</v>
      </c>
      <c r="AJ65">
        <v>0</v>
      </c>
      <c r="AK65">
        <v>0</v>
      </c>
      <c r="AL65">
        <v>0</v>
      </c>
      <c r="AM65">
        <v>0</v>
      </c>
      <c r="AN65">
        <v>0</v>
      </c>
      <c r="AO65">
        <v>0</v>
      </c>
      <c r="AP65">
        <v>0.01</v>
      </c>
      <c r="AQ65">
        <v>0.01</v>
      </c>
      <c r="AR65">
        <v>0</v>
      </c>
      <c r="AS65">
        <v>0</v>
      </c>
      <c r="AT65">
        <v>0</v>
      </c>
      <c r="AU65">
        <v>0</v>
      </c>
      <c r="AV65">
        <v>0</v>
      </c>
      <c r="AW65">
        <v>0</v>
      </c>
      <c r="AX65">
        <v>0</v>
      </c>
      <c r="AY65">
        <v>0</v>
      </c>
      <c r="AZ65">
        <v>0.02</v>
      </c>
      <c r="BA65">
        <v>0</v>
      </c>
      <c r="BB65">
        <v>0</v>
      </c>
      <c r="BC65">
        <v>0</v>
      </c>
      <c r="BD65">
        <v>0.01</v>
      </c>
      <c r="BE65">
        <v>0</v>
      </c>
      <c r="BF65">
        <v>0.01</v>
      </c>
      <c r="BG65">
        <v>0.01</v>
      </c>
      <c r="BH65">
        <v>0.01</v>
      </c>
      <c r="BI65">
        <v>0</v>
      </c>
      <c r="BJ65">
        <v>0.01</v>
      </c>
      <c r="BK65">
        <v>0</v>
      </c>
      <c r="BL65">
        <v>0.01</v>
      </c>
      <c r="BM65">
        <v>1</v>
      </c>
      <c r="BN65">
        <v>0</v>
      </c>
      <c r="BO65">
        <v>0</v>
      </c>
      <c r="BP65">
        <v>0</v>
      </c>
      <c r="BQ65">
        <v>0.02</v>
      </c>
      <c r="BR65">
        <v>0</v>
      </c>
      <c r="BS65">
        <v>0.01</v>
      </c>
      <c r="BT65">
        <v>0.01</v>
      </c>
      <c r="BU65">
        <v>0.01</v>
      </c>
      <c r="BV65">
        <v>0</v>
      </c>
      <c r="BW65">
        <v>0</v>
      </c>
      <c r="BX65">
        <v>0</v>
      </c>
      <c r="BY65">
        <v>0</v>
      </c>
      <c r="BZ65">
        <v>0</v>
      </c>
      <c r="CA65">
        <v>0</v>
      </c>
      <c r="CB65">
        <v>0.02</v>
      </c>
      <c r="CC65">
        <v>0</v>
      </c>
      <c r="CD65">
        <v>0</v>
      </c>
      <c r="CE65">
        <v>0</v>
      </c>
      <c r="CF65">
        <v>0</v>
      </c>
      <c r="CG65">
        <v>0</v>
      </c>
      <c r="CH65">
        <v>0</v>
      </c>
      <c r="CI65">
        <v>0</v>
      </c>
      <c r="CJ65">
        <v>0</v>
      </c>
      <c r="CK65">
        <v>0.01</v>
      </c>
      <c r="CL65">
        <v>0</v>
      </c>
      <c r="CM65">
        <v>0</v>
      </c>
      <c r="CN65">
        <v>0.01</v>
      </c>
      <c r="CO65">
        <v>0.01</v>
      </c>
      <c r="CP65">
        <v>0.02</v>
      </c>
      <c r="CQ65">
        <v>0.05</v>
      </c>
      <c r="CR65">
        <v>0.19</v>
      </c>
      <c r="CS65">
        <v>0</v>
      </c>
      <c r="CT65">
        <v>0.01</v>
      </c>
      <c r="CU65">
        <v>0.01</v>
      </c>
      <c r="CV65">
        <v>0</v>
      </c>
      <c r="CW65">
        <v>0</v>
      </c>
      <c r="CX65">
        <v>0</v>
      </c>
      <c r="CY65">
        <v>0.01</v>
      </c>
      <c r="CZ65">
        <v>0</v>
      </c>
      <c r="DA65">
        <v>7.0000000000000007E-2</v>
      </c>
      <c r="DB65">
        <v>0</v>
      </c>
      <c r="DC65">
        <v>0</v>
      </c>
      <c r="DD65">
        <v>0</v>
      </c>
      <c r="DE65">
        <v>0</v>
      </c>
      <c r="DF65">
        <v>0.01</v>
      </c>
      <c r="DG65">
        <v>0</v>
      </c>
      <c r="DH65">
        <v>0</v>
      </c>
      <c r="DI65">
        <v>0.03</v>
      </c>
      <c r="DJ65">
        <v>0</v>
      </c>
      <c r="DK65">
        <v>0</v>
      </c>
      <c r="DL65">
        <v>0</v>
      </c>
      <c r="DM65">
        <v>0</v>
      </c>
      <c r="DN65">
        <v>0.01</v>
      </c>
      <c r="DO65">
        <v>0</v>
      </c>
      <c r="DP65">
        <v>0</v>
      </c>
      <c r="DQ65">
        <v>0.01</v>
      </c>
      <c r="DR65">
        <v>0</v>
      </c>
      <c r="DS65">
        <v>0</v>
      </c>
      <c r="DT65">
        <v>0.02</v>
      </c>
      <c r="DU65">
        <v>0.02</v>
      </c>
      <c r="DV65">
        <v>0.05</v>
      </c>
      <c r="DW65">
        <v>0.01</v>
      </c>
      <c r="DX65">
        <v>0</v>
      </c>
      <c r="DY65">
        <v>0</v>
      </c>
      <c r="DZ65">
        <v>0.01</v>
      </c>
      <c r="EA65">
        <v>0</v>
      </c>
      <c r="EB65">
        <v>0</v>
      </c>
      <c r="EC65">
        <v>0.01</v>
      </c>
      <c r="ED65">
        <v>0.01</v>
      </c>
      <c r="EE65">
        <v>0</v>
      </c>
      <c r="EF65">
        <v>0.01</v>
      </c>
      <c r="EG65">
        <v>0</v>
      </c>
      <c r="EH65">
        <v>0</v>
      </c>
      <c r="EI65">
        <v>0</v>
      </c>
      <c r="EJ65">
        <v>0</v>
      </c>
      <c r="EK65">
        <v>0</v>
      </c>
      <c r="EL65">
        <v>0</v>
      </c>
      <c r="EM65">
        <v>0</v>
      </c>
      <c r="EN65">
        <v>0</v>
      </c>
      <c r="EO65">
        <v>0.01</v>
      </c>
      <c r="EP65">
        <v>0</v>
      </c>
      <c r="EQ65">
        <v>0</v>
      </c>
      <c r="ER65">
        <v>0</v>
      </c>
      <c r="ES65">
        <v>0</v>
      </c>
      <c r="ET65">
        <v>0</v>
      </c>
      <c r="EU65">
        <v>0</v>
      </c>
      <c r="EV65">
        <v>0</v>
      </c>
      <c r="EW65">
        <v>0</v>
      </c>
      <c r="EX65">
        <v>0</v>
      </c>
      <c r="EY65">
        <v>0</v>
      </c>
      <c r="EZ65">
        <v>0</v>
      </c>
      <c r="FA65">
        <v>0</v>
      </c>
      <c r="FB65">
        <v>0.01</v>
      </c>
      <c r="FC65">
        <v>0.01</v>
      </c>
      <c r="FD65">
        <v>0</v>
      </c>
      <c r="FE65">
        <v>0</v>
      </c>
      <c r="FF65">
        <v>0</v>
      </c>
      <c r="FG65">
        <v>0</v>
      </c>
      <c r="FH65">
        <v>0</v>
      </c>
      <c r="FI65">
        <v>0</v>
      </c>
      <c r="FJ65">
        <v>0</v>
      </c>
      <c r="FK65">
        <v>0</v>
      </c>
      <c r="FL65">
        <v>0</v>
      </c>
      <c r="FM65">
        <v>0</v>
      </c>
      <c r="FN65">
        <v>0</v>
      </c>
      <c r="FO65">
        <v>0</v>
      </c>
      <c r="FP65">
        <v>0</v>
      </c>
      <c r="FQ65">
        <v>0.01</v>
      </c>
      <c r="FR65">
        <v>0</v>
      </c>
      <c r="FS65">
        <v>0</v>
      </c>
      <c r="FT65">
        <v>0</v>
      </c>
      <c r="FU65">
        <v>0</v>
      </c>
      <c r="FV65">
        <v>0</v>
      </c>
      <c r="FW65">
        <v>0</v>
      </c>
      <c r="FX65">
        <v>0</v>
      </c>
      <c r="FY65">
        <v>0</v>
      </c>
      <c r="FZ65">
        <v>0</v>
      </c>
      <c r="GA65">
        <v>0</v>
      </c>
      <c r="GB65">
        <v>0</v>
      </c>
      <c r="GC65">
        <v>0</v>
      </c>
      <c r="GD65">
        <v>0</v>
      </c>
      <c r="GE65">
        <v>0</v>
      </c>
      <c r="GF65">
        <v>0.01</v>
      </c>
      <c r="GG65">
        <v>0</v>
      </c>
      <c r="GH65">
        <v>0</v>
      </c>
      <c r="GI65">
        <v>0</v>
      </c>
      <c r="GJ65">
        <v>0</v>
      </c>
      <c r="GK65">
        <v>0.01</v>
      </c>
      <c r="GL65">
        <v>0</v>
      </c>
      <c r="GM65">
        <v>0</v>
      </c>
      <c r="GN65">
        <v>0</v>
      </c>
      <c r="GO65">
        <v>0</v>
      </c>
      <c r="GP65">
        <v>0</v>
      </c>
      <c r="GQ65">
        <v>0</v>
      </c>
      <c r="GR65">
        <v>0</v>
      </c>
      <c r="GS65">
        <v>0</v>
      </c>
      <c r="GT65">
        <v>0</v>
      </c>
      <c r="GU65">
        <v>0</v>
      </c>
      <c r="GV65">
        <v>0</v>
      </c>
      <c r="GW65">
        <v>0</v>
      </c>
      <c r="GX65">
        <v>0.01</v>
      </c>
      <c r="GY65">
        <v>0</v>
      </c>
      <c r="GZ65">
        <v>0</v>
      </c>
      <c r="HA65">
        <v>0</v>
      </c>
      <c r="HB65">
        <v>0</v>
      </c>
      <c r="HC65">
        <v>0</v>
      </c>
      <c r="HD65">
        <v>0.01</v>
      </c>
      <c r="HE65">
        <v>0</v>
      </c>
      <c r="HF65">
        <v>0</v>
      </c>
      <c r="HG65">
        <v>0</v>
      </c>
      <c r="HH65">
        <v>0</v>
      </c>
      <c r="HI65">
        <v>0</v>
      </c>
      <c r="HJ65">
        <v>0</v>
      </c>
      <c r="HK65">
        <v>0</v>
      </c>
      <c r="HL65">
        <v>0</v>
      </c>
      <c r="HM65">
        <v>0</v>
      </c>
      <c r="HN65">
        <v>0</v>
      </c>
      <c r="HO65">
        <v>0</v>
      </c>
      <c r="HP65">
        <v>0</v>
      </c>
      <c r="HQ65">
        <v>0</v>
      </c>
      <c r="HR65">
        <v>0</v>
      </c>
      <c r="HS65">
        <v>0</v>
      </c>
      <c r="HT65">
        <v>0</v>
      </c>
      <c r="HU65">
        <v>0</v>
      </c>
      <c r="HV65">
        <v>0.01</v>
      </c>
      <c r="HW65">
        <v>0.01</v>
      </c>
      <c r="HX65">
        <v>0.01</v>
      </c>
      <c r="HY65">
        <v>0</v>
      </c>
      <c r="HZ65">
        <v>0</v>
      </c>
      <c r="IA65">
        <v>0</v>
      </c>
      <c r="IB65">
        <v>0</v>
      </c>
      <c r="IC65">
        <v>0</v>
      </c>
      <c r="ID65">
        <v>0</v>
      </c>
      <c r="IE65">
        <v>0</v>
      </c>
      <c r="IF65">
        <v>0</v>
      </c>
      <c r="IG65">
        <v>0</v>
      </c>
      <c r="IH65">
        <v>0</v>
      </c>
      <c r="II65">
        <v>0</v>
      </c>
      <c r="IJ65">
        <v>0</v>
      </c>
      <c r="IK65">
        <v>0</v>
      </c>
      <c r="IL65">
        <v>0</v>
      </c>
      <c r="IM65">
        <v>0.01</v>
      </c>
      <c r="IN65">
        <v>0</v>
      </c>
      <c r="IO65">
        <v>0</v>
      </c>
      <c r="IP65">
        <v>0</v>
      </c>
      <c r="IQ65">
        <v>0</v>
      </c>
      <c r="IR65">
        <v>0</v>
      </c>
      <c r="IS65">
        <v>0</v>
      </c>
      <c r="IT65">
        <v>0</v>
      </c>
      <c r="IU65">
        <v>0</v>
      </c>
      <c r="IV65">
        <v>0</v>
      </c>
      <c r="IW65">
        <v>0</v>
      </c>
      <c r="IX65">
        <v>0</v>
      </c>
      <c r="IY65">
        <v>0</v>
      </c>
      <c r="IZ65">
        <v>0</v>
      </c>
      <c r="JA65">
        <v>0</v>
      </c>
      <c r="JB65">
        <v>0</v>
      </c>
      <c r="JC65">
        <v>0</v>
      </c>
      <c r="JD65">
        <v>0</v>
      </c>
      <c r="JE65">
        <v>0.01</v>
      </c>
      <c r="JF65">
        <v>0</v>
      </c>
      <c r="JG65">
        <v>0</v>
      </c>
      <c r="JH65">
        <v>0</v>
      </c>
      <c r="JI65">
        <v>0</v>
      </c>
      <c r="JJ65">
        <v>0</v>
      </c>
      <c r="JK65">
        <v>0</v>
      </c>
      <c r="JL65">
        <v>0</v>
      </c>
      <c r="JM65">
        <v>0</v>
      </c>
      <c r="JN65">
        <v>0</v>
      </c>
      <c r="JO65">
        <v>0</v>
      </c>
      <c r="JP65">
        <v>0</v>
      </c>
      <c r="JQ65">
        <v>0</v>
      </c>
      <c r="JR65">
        <v>0</v>
      </c>
      <c r="JS65">
        <v>0.01</v>
      </c>
      <c r="JT65">
        <v>0</v>
      </c>
      <c r="JU65">
        <v>0</v>
      </c>
      <c r="JV65">
        <v>0.01</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0.01</v>
      </c>
      <c r="LP65">
        <v>0</v>
      </c>
      <c r="LQ65">
        <v>0</v>
      </c>
      <c r="LR65">
        <v>0.01</v>
      </c>
      <c r="LS65">
        <v>0</v>
      </c>
    </row>
    <row r="66" spans="1:331">
      <c r="A66" s="212" t="s">
        <v>143</v>
      </c>
      <c r="B66">
        <v>0.01</v>
      </c>
      <c r="C66">
        <v>0</v>
      </c>
      <c r="D66">
        <v>0.01</v>
      </c>
      <c r="E66">
        <v>0</v>
      </c>
      <c r="F66">
        <v>0</v>
      </c>
      <c r="G66">
        <v>0.01</v>
      </c>
      <c r="H66">
        <v>0</v>
      </c>
      <c r="I66">
        <v>0</v>
      </c>
      <c r="J66">
        <v>0</v>
      </c>
      <c r="K66">
        <v>0</v>
      </c>
      <c r="L66">
        <v>0</v>
      </c>
      <c r="M66">
        <v>0</v>
      </c>
      <c r="N66">
        <v>0.03</v>
      </c>
      <c r="O66">
        <v>0.01</v>
      </c>
      <c r="P66">
        <v>0.02</v>
      </c>
      <c r="Q66">
        <v>0.01</v>
      </c>
      <c r="R66">
        <v>0</v>
      </c>
      <c r="S66">
        <v>0.01</v>
      </c>
      <c r="T66">
        <v>0</v>
      </c>
      <c r="U66">
        <v>0.01</v>
      </c>
      <c r="V66">
        <v>0</v>
      </c>
      <c r="W66">
        <v>0.01</v>
      </c>
      <c r="X66">
        <v>0</v>
      </c>
      <c r="Y66">
        <v>0.01</v>
      </c>
      <c r="Z66">
        <v>0</v>
      </c>
      <c r="AA66">
        <v>0</v>
      </c>
      <c r="AB66">
        <v>0</v>
      </c>
      <c r="AC66">
        <v>0</v>
      </c>
      <c r="AD66">
        <v>0</v>
      </c>
      <c r="AE66">
        <v>0.02</v>
      </c>
      <c r="AF66">
        <v>0.01</v>
      </c>
      <c r="AG66">
        <v>0.01</v>
      </c>
      <c r="AH66">
        <v>0.01</v>
      </c>
      <c r="AI66">
        <v>0.01</v>
      </c>
      <c r="AJ66">
        <v>0.01</v>
      </c>
      <c r="AK66">
        <v>0</v>
      </c>
      <c r="AL66">
        <v>0.01</v>
      </c>
      <c r="AM66">
        <v>0</v>
      </c>
      <c r="AN66">
        <v>0</v>
      </c>
      <c r="AO66">
        <v>0</v>
      </c>
      <c r="AP66">
        <v>0.01</v>
      </c>
      <c r="AQ66">
        <v>0.02</v>
      </c>
      <c r="AR66">
        <v>0</v>
      </c>
      <c r="AS66">
        <v>0</v>
      </c>
      <c r="AT66">
        <v>0.01</v>
      </c>
      <c r="AU66">
        <v>0.01</v>
      </c>
      <c r="AV66">
        <v>0</v>
      </c>
      <c r="AW66">
        <v>0</v>
      </c>
      <c r="AX66">
        <v>0.01</v>
      </c>
      <c r="AY66">
        <v>0.01</v>
      </c>
      <c r="AZ66">
        <v>0.03</v>
      </c>
      <c r="BA66">
        <v>0</v>
      </c>
      <c r="BB66">
        <v>0</v>
      </c>
      <c r="BC66">
        <v>0</v>
      </c>
      <c r="BD66">
        <v>0.02</v>
      </c>
      <c r="BE66">
        <v>0</v>
      </c>
      <c r="BF66">
        <v>0.02</v>
      </c>
      <c r="BG66">
        <v>0.02</v>
      </c>
      <c r="BH66">
        <v>0.01</v>
      </c>
      <c r="BI66">
        <v>0.01</v>
      </c>
      <c r="BJ66">
        <v>0.01</v>
      </c>
      <c r="BK66">
        <v>0.01</v>
      </c>
      <c r="BL66">
        <v>0.01</v>
      </c>
      <c r="BM66">
        <v>0</v>
      </c>
      <c r="BN66">
        <v>1</v>
      </c>
      <c r="BO66">
        <v>0</v>
      </c>
      <c r="BP66">
        <v>0.01</v>
      </c>
      <c r="BQ66">
        <v>0.03</v>
      </c>
      <c r="BR66">
        <v>0.01</v>
      </c>
      <c r="BS66">
        <v>0.01</v>
      </c>
      <c r="BT66">
        <v>0.01</v>
      </c>
      <c r="BU66">
        <v>0.01</v>
      </c>
      <c r="BV66">
        <v>0</v>
      </c>
      <c r="BW66">
        <v>0</v>
      </c>
      <c r="BX66">
        <v>0</v>
      </c>
      <c r="BY66">
        <v>0</v>
      </c>
      <c r="BZ66">
        <v>0.01</v>
      </c>
      <c r="CA66">
        <v>0</v>
      </c>
      <c r="CB66">
        <v>0.03</v>
      </c>
      <c r="CC66">
        <v>0.01</v>
      </c>
      <c r="CD66">
        <v>0</v>
      </c>
      <c r="CE66">
        <v>0</v>
      </c>
      <c r="CF66">
        <v>0.01</v>
      </c>
      <c r="CG66">
        <v>0</v>
      </c>
      <c r="CH66">
        <v>0</v>
      </c>
      <c r="CI66">
        <v>0</v>
      </c>
      <c r="CJ66">
        <v>0</v>
      </c>
      <c r="CK66">
        <v>0.02</v>
      </c>
      <c r="CL66">
        <v>0</v>
      </c>
      <c r="CM66">
        <v>0</v>
      </c>
      <c r="CN66">
        <v>0.02</v>
      </c>
      <c r="CO66">
        <v>0.02</v>
      </c>
      <c r="CP66">
        <v>0.03</v>
      </c>
      <c r="CQ66">
        <v>0.08</v>
      </c>
      <c r="CR66">
        <v>0.02</v>
      </c>
      <c r="CS66">
        <v>0.01</v>
      </c>
      <c r="CT66">
        <v>0.28000000000000003</v>
      </c>
      <c r="CU66">
        <v>0.02</v>
      </c>
      <c r="CV66">
        <v>0</v>
      </c>
      <c r="CW66">
        <v>0</v>
      </c>
      <c r="CX66">
        <v>0</v>
      </c>
      <c r="CY66">
        <v>0.02</v>
      </c>
      <c r="CZ66">
        <v>0</v>
      </c>
      <c r="DA66">
        <v>0</v>
      </c>
      <c r="DB66">
        <v>0.01</v>
      </c>
      <c r="DC66">
        <v>0</v>
      </c>
      <c r="DD66">
        <v>0</v>
      </c>
      <c r="DE66">
        <v>0</v>
      </c>
      <c r="DF66">
        <v>0.02</v>
      </c>
      <c r="DG66">
        <v>0.01</v>
      </c>
      <c r="DH66">
        <v>0</v>
      </c>
      <c r="DI66">
        <v>0.02</v>
      </c>
      <c r="DJ66">
        <v>0</v>
      </c>
      <c r="DK66">
        <v>0.01</v>
      </c>
      <c r="DL66">
        <v>0</v>
      </c>
      <c r="DM66">
        <v>0</v>
      </c>
      <c r="DN66">
        <v>0.01</v>
      </c>
      <c r="DO66">
        <v>0</v>
      </c>
      <c r="DP66">
        <v>0.01</v>
      </c>
      <c r="DQ66">
        <v>0.01</v>
      </c>
      <c r="DR66">
        <v>0</v>
      </c>
      <c r="DS66">
        <v>0.02</v>
      </c>
      <c r="DT66">
        <v>0.03</v>
      </c>
      <c r="DU66">
        <v>0.03</v>
      </c>
      <c r="DV66">
        <v>7.0000000000000007E-2</v>
      </c>
      <c r="DW66">
        <v>0.02</v>
      </c>
      <c r="DX66">
        <v>0</v>
      </c>
      <c r="DY66">
        <v>0.01</v>
      </c>
      <c r="DZ66">
        <v>0</v>
      </c>
      <c r="EA66">
        <v>0</v>
      </c>
      <c r="EB66">
        <v>0</v>
      </c>
      <c r="EC66">
        <v>0.01</v>
      </c>
      <c r="ED66">
        <v>0.01</v>
      </c>
      <c r="EE66">
        <v>0</v>
      </c>
      <c r="EF66">
        <v>0</v>
      </c>
      <c r="EG66">
        <v>0</v>
      </c>
      <c r="EH66">
        <v>0</v>
      </c>
      <c r="EI66">
        <v>0</v>
      </c>
      <c r="EJ66">
        <v>0</v>
      </c>
      <c r="EK66">
        <v>0</v>
      </c>
      <c r="EL66">
        <v>0</v>
      </c>
      <c r="EM66">
        <v>0</v>
      </c>
      <c r="EN66">
        <v>0</v>
      </c>
      <c r="EO66">
        <v>0.01</v>
      </c>
      <c r="EP66">
        <v>0</v>
      </c>
      <c r="EQ66">
        <v>0.01</v>
      </c>
      <c r="ER66">
        <v>0</v>
      </c>
      <c r="ES66">
        <v>0</v>
      </c>
      <c r="ET66">
        <v>0</v>
      </c>
      <c r="EU66">
        <v>0</v>
      </c>
      <c r="EV66">
        <v>0</v>
      </c>
      <c r="EW66">
        <v>0</v>
      </c>
      <c r="EX66">
        <v>0</v>
      </c>
      <c r="EY66">
        <v>0</v>
      </c>
      <c r="EZ66">
        <v>0</v>
      </c>
      <c r="FA66">
        <v>0</v>
      </c>
      <c r="FB66">
        <v>0</v>
      </c>
      <c r="FC66">
        <v>0.01</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0.01</v>
      </c>
      <c r="GB66">
        <v>0</v>
      </c>
      <c r="GC66">
        <v>0</v>
      </c>
      <c r="GD66">
        <v>0</v>
      </c>
      <c r="GE66">
        <v>0</v>
      </c>
      <c r="GF66">
        <v>0.01</v>
      </c>
      <c r="GG66">
        <v>0.01</v>
      </c>
      <c r="GH66">
        <v>0</v>
      </c>
      <c r="GI66">
        <v>0</v>
      </c>
      <c r="GJ66">
        <v>0</v>
      </c>
      <c r="GK66">
        <v>0</v>
      </c>
      <c r="GL66">
        <v>0</v>
      </c>
      <c r="GM66">
        <v>0</v>
      </c>
      <c r="GN66">
        <v>0</v>
      </c>
      <c r="GO66">
        <v>0</v>
      </c>
      <c r="GP66">
        <v>0</v>
      </c>
      <c r="GQ66">
        <v>0</v>
      </c>
      <c r="GR66">
        <v>0</v>
      </c>
      <c r="GS66">
        <v>0.01</v>
      </c>
      <c r="GT66">
        <v>0</v>
      </c>
      <c r="GU66">
        <v>0</v>
      </c>
      <c r="GV66">
        <v>0</v>
      </c>
      <c r="GW66">
        <v>0</v>
      </c>
      <c r="GX66">
        <v>0</v>
      </c>
      <c r="GY66">
        <v>0.01</v>
      </c>
      <c r="GZ66">
        <v>0</v>
      </c>
      <c r="HA66">
        <v>0</v>
      </c>
      <c r="HB66">
        <v>0</v>
      </c>
      <c r="HC66">
        <v>0</v>
      </c>
      <c r="HD66">
        <v>0.01</v>
      </c>
      <c r="HE66">
        <v>0.01</v>
      </c>
      <c r="HF66">
        <v>0</v>
      </c>
      <c r="HG66">
        <v>0</v>
      </c>
      <c r="HH66">
        <v>0</v>
      </c>
      <c r="HI66">
        <v>0</v>
      </c>
      <c r="HJ66">
        <v>0</v>
      </c>
      <c r="HK66">
        <v>0</v>
      </c>
      <c r="HL66">
        <v>0</v>
      </c>
      <c r="HM66">
        <v>0</v>
      </c>
      <c r="HN66">
        <v>0</v>
      </c>
      <c r="HO66">
        <v>0</v>
      </c>
      <c r="HP66">
        <v>0</v>
      </c>
      <c r="HQ66">
        <v>0</v>
      </c>
      <c r="HR66">
        <v>0</v>
      </c>
      <c r="HS66">
        <v>0</v>
      </c>
      <c r="HT66">
        <v>0</v>
      </c>
      <c r="HU66">
        <v>0</v>
      </c>
      <c r="HV66">
        <v>0.01</v>
      </c>
      <c r="HW66">
        <v>0.01</v>
      </c>
      <c r="HX66">
        <v>0</v>
      </c>
      <c r="HY66">
        <v>0</v>
      </c>
      <c r="HZ66">
        <v>0</v>
      </c>
      <c r="IA66">
        <v>0</v>
      </c>
      <c r="IB66">
        <v>0</v>
      </c>
      <c r="IC66">
        <v>0</v>
      </c>
      <c r="ID66">
        <v>0</v>
      </c>
      <c r="IE66">
        <v>0.01</v>
      </c>
      <c r="IF66">
        <v>0</v>
      </c>
      <c r="IG66">
        <v>0</v>
      </c>
      <c r="IH66">
        <v>0</v>
      </c>
      <c r="II66">
        <v>0</v>
      </c>
      <c r="IJ66">
        <v>0</v>
      </c>
      <c r="IK66">
        <v>0</v>
      </c>
      <c r="IL66">
        <v>0.01</v>
      </c>
      <c r="IM66">
        <v>0</v>
      </c>
      <c r="IN66">
        <v>0</v>
      </c>
      <c r="IO66">
        <v>0</v>
      </c>
      <c r="IP66">
        <v>0</v>
      </c>
      <c r="IQ66">
        <v>0</v>
      </c>
      <c r="IR66">
        <v>0</v>
      </c>
      <c r="IS66">
        <v>0</v>
      </c>
      <c r="IT66">
        <v>0</v>
      </c>
      <c r="IU66">
        <v>0</v>
      </c>
      <c r="IV66">
        <v>0</v>
      </c>
      <c r="IW66">
        <v>0</v>
      </c>
      <c r="IX66">
        <v>0</v>
      </c>
      <c r="IY66">
        <v>0</v>
      </c>
      <c r="IZ66">
        <v>0</v>
      </c>
      <c r="JA66">
        <v>0</v>
      </c>
      <c r="JB66">
        <v>0</v>
      </c>
      <c r="JC66">
        <v>0</v>
      </c>
      <c r="JD66">
        <v>0</v>
      </c>
      <c r="JE66">
        <v>0.01</v>
      </c>
      <c r="JF66">
        <v>0</v>
      </c>
      <c r="JG66">
        <v>0.01</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0.01</v>
      </c>
      <c r="KC66">
        <v>0</v>
      </c>
      <c r="KD66">
        <v>0</v>
      </c>
      <c r="KE66">
        <v>0</v>
      </c>
      <c r="KF66">
        <v>0</v>
      </c>
      <c r="KG66">
        <v>0</v>
      </c>
      <c r="KH66">
        <v>0</v>
      </c>
      <c r="KI66">
        <v>0</v>
      </c>
      <c r="KJ66">
        <v>0.01</v>
      </c>
      <c r="KK66">
        <v>0</v>
      </c>
      <c r="KL66">
        <v>0.01</v>
      </c>
      <c r="KM66">
        <v>0</v>
      </c>
      <c r="KN66">
        <v>0</v>
      </c>
      <c r="KO66">
        <v>0</v>
      </c>
      <c r="KP66">
        <v>0</v>
      </c>
      <c r="KQ66">
        <v>0</v>
      </c>
      <c r="KR66">
        <v>0</v>
      </c>
      <c r="KS66">
        <v>0</v>
      </c>
      <c r="KT66">
        <v>0</v>
      </c>
      <c r="KU66">
        <v>0</v>
      </c>
      <c r="KV66">
        <v>0</v>
      </c>
      <c r="KW66">
        <v>0</v>
      </c>
      <c r="KX66">
        <v>0</v>
      </c>
      <c r="KY66">
        <v>0</v>
      </c>
      <c r="KZ66">
        <v>0</v>
      </c>
      <c r="LA66">
        <v>0</v>
      </c>
      <c r="LB66">
        <v>0</v>
      </c>
      <c r="LC66">
        <v>0</v>
      </c>
      <c r="LD66">
        <v>0</v>
      </c>
      <c r="LE66">
        <v>0.01</v>
      </c>
      <c r="LF66">
        <v>0</v>
      </c>
      <c r="LG66">
        <v>0</v>
      </c>
      <c r="LH66">
        <v>0</v>
      </c>
      <c r="LI66">
        <v>0</v>
      </c>
      <c r="LJ66">
        <v>0</v>
      </c>
      <c r="LK66">
        <v>0.01</v>
      </c>
      <c r="LL66">
        <v>0</v>
      </c>
      <c r="LM66">
        <v>0</v>
      </c>
      <c r="LN66">
        <v>0</v>
      </c>
      <c r="LO66">
        <v>0.01</v>
      </c>
      <c r="LP66">
        <v>0</v>
      </c>
      <c r="LQ66">
        <v>0</v>
      </c>
      <c r="LR66">
        <v>0.01</v>
      </c>
      <c r="LS66">
        <v>0.01</v>
      </c>
    </row>
    <row r="67" spans="1:331">
      <c r="A67" s="212" t="s">
        <v>116</v>
      </c>
      <c r="B67">
        <v>0.01</v>
      </c>
      <c r="C67">
        <v>0</v>
      </c>
      <c r="D67">
        <v>0</v>
      </c>
      <c r="E67">
        <v>0.01</v>
      </c>
      <c r="F67">
        <v>0</v>
      </c>
      <c r="G67">
        <v>0.01</v>
      </c>
      <c r="H67">
        <v>0</v>
      </c>
      <c r="I67">
        <v>0</v>
      </c>
      <c r="J67">
        <v>0</v>
      </c>
      <c r="K67">
        <v>0</v>
      </c>
      <c r="L67">
        <v>0</v>
      </c>
      <c r="M67">
        <v>0</v>
      </c>
      <c r="N67">
        <v>0.01</v>
      </c>
      <c r="O67">
        <v>0</v>
      </c>
      <c r="P67">
        <v>0.01</v>
      </c>
      <c r="Q67">
        <v>0</v>
      </c>
      <c r="R67">
        <v>0</v>
      </c>
      <c r="S67">
        <v>0.01</v>
      </c>
      <c r="T67">
        <v>0</v>
      </c>
      <c r="U67">
        <v>0</v>
      </c>
      <c r="V67">
        <v>0</v>
      </c>
      <c r="W67">
        <v>0.01</v>
      </c>
      <c r="X67">
        <v>0</v>
      </c>
      <c r="Y67">
        <v>0</v>
      </c>
      <c r="Z67">
        <v>0</v>
      </c>
      <c r="AA67">
        <v>0</v>
      </c>
      <c r="AB67">
        <v>0</v>
      </c>
      <c r="AC67">
        <v>0</v>
      </c>
      <c r="AD67">
        <v>0</v>
      </c>
      <c r="AE67">
        <v>0.01</v>
      </c>
      <c r="AF67">
        <v>0</v>
      </c>
      <c r="AG67">
        <v>0</v>
      </c>
      <c r="AH67">
        <v>0</v>
      </c>
      <c r="AI67">
        <v>0</v>
      </c>
      <c r="AJ67">
        <v>0</v>
      </c>
      <c r="AK67">
        <v>0</v>
      </c>
      <c r="AL67">
        <v>0</v>
      </c>
      <c r="AM67">
        <v>0</v>
      </c>
      <c r="AN67">
        <v>0</v>
      </c>
      <c r="AO67">
        <v>0</v>
      </c>
      <c r="AP67">
        <v>0.01</v>
      </c>
      <c r="AQ67">
        <v>0.01</v>
      </c>
      <c r="AR67">
        <v>0</v>
      </c>
      <c r="AS67">
        <v>0</v>
      </c>
      <c r="AT67">
        <v>0</v>
      </c>
      <c r="AU67">
        <v>0</v>
      </c>
      <c r="AV67">
        <v>0</v>
      </c>
      <c r="AW67">
        <v>0</v>
      </c>
      <c r="AX67">
        <v>0</v>
      </c>
      <c r="AY67">
        <v>0</v>
      </c>
      <c r="AZ67">
        <v>0.01</v>
      </c>
      <c r="BA67">
        <v>0</v>
      </c>
      <c r="BB67">
        <v>0</v>
      </c>
      <c r="BC67">
        <v>0</v>
      </c>
      <c r="BD67">
        <v>0.01</v>
      </c>
      <c r="BE67">
        <v>0</v>
      </c>
      <c r="BF67">
        <v>0.01</v>
      </c>
      <c r="BG67">
        <v>0.01</v>
      </c>
      <c r="BH67">
        <v>0</v>
      </c>
      <c r="BI67">
        <v>0</v>
      </c>
      <c r="BJ67">
        <v>0.01</v>
      </c>
      <c r="BK67">
        <v>0</v>
      </c>
      <c r="BL67">
        <v>0.01</v>
      </c>
      <c r="BM67">
        <v>0</v>
      </c>
      <c r="BN67">
        <v>0</v>
      </c>
      <c r="BO67">
        <v>1</v>
      </c>
      <c r="BP67">
        <v>0</v>
      </c>
      <c r="BQ67">
        <v>0.01</v>
      </c>
      <c r="BR67">
        <v>0</v>
      </c>
      <c r="BS67">
        <v>0.01</v>
      </c>
      <c r="BT67">
        <v>0</v>
      </c>
      <c r="BU67">
        <v>0</v>
      </c>
      <c r="BV67">
        <v>0</v>
      </c>
      <c r="BW67">
        <v>0</v>
      </c>
      <c r="BX67">
        <v>0</v>
      </c>
      <c r="BY67">
        <v>0</v>
      </c>
      <c r="BZ67">
        <v>0</v>
      </c>
      <c r="CA67">
        <v>0</v>
      </c>
      <c r="CB67">
        <v>0.01</v>
      </c>
      <c r="CC67">
        <v>0</v>
      </c>
      <c r="CD67">
        <v>0</v>
      </c>
      <c r="CE67">
        <v>0</v>
      </c>
      <c r="CF67">
        <v>0</v>
      </c>
      <c r="CG67">
        <v>0</v>
      </c>
      <c r="CH67">
        <v>0</v>
      </c>
      <c r="CI67">
        <v>0</v>
      </c>
      <c r="CJ67">
        <v>0</v>
      </c>
      <c r="CK67">
        <v>0.01</v>
      </c>
      <c r="CL67">
        <v>0</v>
      </c>
      <c r="CM67">
        <v>0</v>
      </c>
      <c r="CN67">
        <v>0.18</v>
      </c>
      <c r="CO67">
        <v>0.01</v>
      </c>
      <c r="CP67">
        <v>0.01</v>
      </c>
      <c r="CQ67">
        <v>0.04</v>
      </c>
      <c r="CR67">
        <v>0.01</v>
      </c>
      <c r="CS67">
        <v>0</v>
      </c>
      <c r="CT67">
        <v>0.01</v>
      </c>
      <c r="CU67">
        <v>0.01</v>
      </c>
      <c r="CV67">
        <v>0</v>
      </c>
      <c r="CW67">
        <v>0</v>
      </c>
      <c r="CX67">
        <v>0</v>
      </c>
      <c r="CY67">
        <v>0.01</v>
      </c>
      <c r="CZ67">
        <v>0</v>
      </c>
      <c r="DA67">
        <v>0.02</v>
      </c>
      <c r="DB67">
        <v>0</v>
      </c>
      <c r="DC67">
        <v>0</v>
      </c>
      <c r="DD67">
        <v>0</v>
      </c>
      <c r="DE67">
        <v>0</v>
      </c>
      <c r="DF67">
        <v>0.01</v>
      </c>
      <c r="DG67">
        <v>0</v>
      </c>
      <c r="DH67">
        <v>0</v>
      </c>
      <c r="DI67">
        <v>0</v>
      </c>
      <c r="DJ67">
        <v>0</v>
      </c>
      <c r="DK67">
        <v>0</v>
      </c>
      <c r="DL67">
        <v>0</v>
      </c>
      <c r="DM67">
        <v>0</v>
      </c>
      <c r="DN67">
        <v>0</v>
      </c>
      <c r="DO67">
        <v>0</v>
      </c>
      <c r="DP67">
        <v>0</v>
      </c>
      <c r="DQ67">
        <v>0.01</v>
      </c>
      <c r="DR67">
        <v>0</v>
      </c>
      <c r="DS67">
        <v>0</v>
      </c>
      <c r="DT67">
        <v>0.02</v>
      </c>
      <c r="DU67">
        <v>0.01</v>
      </c>
      <c r="DV67">
        <v>0.04</v>
      </c>
      <c r="DW67">
        <v>0.01</v>
      </c>
      <c r="DX67">
        <v>0</v>
      </c>
      <c r="DY67">
        <v>0</v>
      </c>
      <c r="DZ67">
        <v>0</v>
      </c>
      <c r="EA67">
        <v>0</v>
      </c>
      <c r="EB67">
        <v>0</v>
      </c>
      <c r="EC67">
        <v>0</v>
      </c>
      <c r="ED67">
        <v>0</v>
      </c>
      <c r="EE67">
        <v>0</v>
      </c>
      <c r="EF67">
        <v>0</v>
      </c>
      <c r="EG67">
        <v>0</v>
      </c>
      <c r="EH67">
        <v>0</v>
      </c>
      <c r="EI67">
        <v>0.01</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0.01</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row>
    <row r="68" spans="1:331">
      <c r="A68" s="212" t="s">
        <v>106</v>
      </c>
      <c r="B68">
        <v>0.01</v>
      </c>
      <c r="C68">
        <v>0</v>
      </c>
      <c r="D68">
        <v>0.01</v>
      </c>
      <c r="E68">
        <v>0</v>
      </c>
      <c r="F68">
        <v>0.01</v>
      </c>
      <c r="G68">
        <v>0.01</v>
      </c>
      <c r="H68">
        <v>0</v>
      </c>
      <c r="I68">
        <v>0</v>
      </c>
      <c r="J68">
        <v>0</v>
      </c>
      <c r="K68">
        <v>0</v>
      </c>
      <c r="L68">
        <v>0</v>
      </c>
      <c r="M68">
        <v>0</v>
      </c>
      <c r="N68">
        <v>0.01</v>
      </c>
      <c r="O68">
        <v>0</v>
      </c>
      <c r="P68">
        <v>0.01</v>
      </c>
      <c r="Q68">
        <v>0</v>
      </c>
      <c r="R68">
        <v>0</v>
      </c>
      <c r="S68">
        <v>0.01</v>
      </c>
      <c r="T68">
        <v>0.02</v>
      </c>
      <c r="U68">
        <v>0.02</v>
      </c>
      <c r="V68">
        <v>0</v>
      </c>
      <c r="W68">
        <v>0.01</v>
      </c>
      <c r="X68">
        <v>0.02</v>
      </c>
      <c r="Y68">
        <v>0.02</v>
      </c>
      <c r="Z68">
        <v>0</v>
      </c>
      <c r="AA68">
        <v>0</v>
      </c>
      <c r="AB68">
        <v>0</v>
      </c>
      <c r="AC68">
        <v>0</v>
      </c>
      <c r="AD68">
        <v>0</v>
      </c>
      <c r="AE68">
        <v>0.02</v>
      </c>
      <c r="AF68">
        <v>0.01</v>
      </c>
      <c r="AG68">
        <v>0.01</v>
      </c>
      <c r="AH68">
        <v>0.01</v>
      </c>
      <c r="AI68">
        <v>0.01</v>
      </c>
      <c r="AJ68">
        <v>0.01</v>
      </c>
      <c r="AK68">
        <v>0</v>
      </c>
      <c r="AL68">
        <v>0.01</v>
      </c>
      <c r="AM68">
        <v>0</v>
      </c>
      <c r="AN68">
        <v>0</v>
      </c>
      <c r="AO68">
        <v>0</v>
      </c>
      <c r="AP68">
        <v>0.01</v>
      </c>
      <c r="AQ68">
        <v>0.02</v>
      </c>
      <c r="AR68">
        <v>0</v>
      </c>
      <c r="AS68">
        <v>0</v>
      </c>
      <c r="AT68">
        <v>0.01</v>
      </c>
      <c r="AU68">
        <v>0</v>
      </c>
      <c r="AV68">
        <v>0</v>
      </c>
      <c r="AW68">
        <v>0</v>
      </c>
      <c r="AX68">
        <v>0.01</v>
      </c>
      <c r="AY68">
        <v>0.01</v>
      </c>
      <c r="AZ68">
        <v>0.02</v>
      </c>
      <c r="BA68">
        <v>0</v>
      </c>
      <c r="BB68">
        <v>0</v>
      </c>
      <c r="BC68">
        <v>0</v>
      </c>
      <c r="BD68">
        <v>0.02</v>
      </c>
      <c r="BE68">
        <v>0</v>
      </c>
      <c r="BF68">
        <v>0.02</v>
      </c>
      <c r="BG68">
        <v>0.02</v>
      </c>
      <c r="BH68">
        <v>0.01</v>
      </c>
      <c r="BI68">
        <v>0.01</v>
      </c>
      <c r="BJ68">
        <v>0.01</v>
      </c>
      <c r="BK68">
        <v>0.01</v>
      </c>
      <c r="BL68">
        <v>0.01</v>
      </c>
      <c r="BM68">
        <v>0</v>
      </c>
      <c r="BN68">
        <v>0.01</v>
      </c>
      <c r="BO68">
        <v>0</v>
      </c>
      <c r="BP68">
        <v>1</v>
      </c>
      <c r="BQ68">
        <v>0.03</v>
      </c>
      <c r="BR68">
        <v>0.01</v>
      </c>
      <c r="BS68">
        <v>0.01</v>
      </c>
      <c r="BT68">
        <v>0.01</v>
      </c>
      <c r="BU68">
        <v>0.01</v>
      </c>
      <c r="BV68">
        <v>0</v>
      </c>
      <c r="BW68">
        <v>0</v>
      </c>
      <c r="BX68">
        <v>0</v>
      </c>
      <c r="BY68">
        <v>0</v>
      </c>
      <c r="BZ68">
        <v>0.01</v>
      </c>
      <c r="CA68">
        <v>0</v>
      </c>
      <c r="CB68">
        <v>0.03</v>
      </c>
      <c r="CC68">
        <v>0.01</v>
      </c>
      <c r="CD68">
        <v>0</v>
      </c>
      <c r="CE68">
        <v>0</v>
      </c>
      <c r="CF68">
        <v>0.01</v>
      </c>
      <c r="CG68">
        <v>0</v>
      </c>
      <c r="CH68">
        <v>0</v>
      </c>
      <c r="CI68">
        <v>0</v>
      </c>
      <c r="CJ68">
        <v>0</v>
      </c>
      <c r="CK68">
        <v>0.02</v>
      </c>
      <c r="CL68">
        <v>0</v>
      </c>
      <c r="CM68">
        <v>0</v>
      </c>
      <c r="CN68">
        <v>0.02</v>
      </c>
      <c r="CO68">
        <v>0.02</v>
      </c>
      <c r="CP68">
        <v>0.03</v>
      </c>
      <c r="CQ68">
        <v>7.0000000000000007E-2</v>
      </c>
      <c r="CR68">
        <v>0.02</v>
      </c>
      <c r="CS68">
        <v>0.01</v>
      </c>
      <c r="CT68">
        <v>0.02</v>
      </c>
      <c r="CU68">
        <v>0.01</v>
      </c>
      <c r="CV68">
        <v>0</v>
      </c>
      <c r="CW68">
        <v>0</v>
      </c>
      <c r="CX68">
        <v>0</v>
      </c>
      <c r="CY68">
        <v>0.01</v>
      </c>
      <c r="CZ68">
        <v>0</v>
      </c>
      <c r="DA68">
        <v>0</v>
      </c>
      <c r="DB68">
        <v>0</v>
      </c>
      <c r="DC68">
        <v>0.01</v>
      </c>
      <c r="DD68">
        <v>0.03</v>
      </c>
      <c r="DE68">
        <v>0</v>
      </c>
      <c r="DF68">
        <v>0.01</v>
      </c>
      <c r="DG68">
        <v>0.01</v>
      </c>
      <c r="DH68">
        <v>0</v>
      </c>
      <c r="DI68">
        <v>0.01</v>
      </c>
      <c r="DJ68">
        <v>0</v>
      </c>
      <c r="DK68">
        <v>0</v>
      </c>
      <c r="DL68">
        <v>0</v>
      </c>
      <c r="DM68">
        <v>0</v>
      </c>
      <c r="DN68">
        <v>0.01</v>
      </c>
      <c r="DO68">
        <v>0.01</v>
      </c>
      <c r="DP68">
        <v>0</v>
      </c>
      <c r="DQ68">
        <v>0.01</v>
      </c>
      <c r="DR68">
        <v>0</v>
      </c>
      <c r="DS68">
        <v>0.01</v>
      </c>
      <c r="DT68">
        <v>0.02</v>
      </c>
      <c r="DU68">
        <v>0.2</v>
      </c>
      <c r="DV68">
        <v>7.0000000000000007E-2</v>
      </c>
      <c r="DW68">
        <v>0.01</v>
      </c>
      <c r="DX68">
        <v>0</v>
      </c>
      <c r="DY68">
        <v>0</v>
      </c>
      <c r="DZ68">
        <v>0</v>
      </c>
      <c r="EA68">
        <v>0</v>
      </c>
      <c r="EB68">
        <v>0</v>
      </c>
      <c r="EC68">
        <v>0.01</v>
      </c>
      <c r="ED68">
        <v>0</v>
      </c>
      <c r="EE68">
        <v>0</v>
      </c>
      <c r="EF68">
        <v>0.01</v>
      </c>
      <c r="EG68">
        <v>0</v>
      </c>
      <c r="EH68">
        <v>0</v>
      </c>
      <c r="EI68">
        <v>0</v>
      </c>
      <c r="EJ68">
        <v>0</v>
      </c>
      <c r="EK68">
        <v>0</v>
      </c>
      <c r="EL68">
        <v>0</v>
      </c>
      <c r="EM68">
        <v>0</v>
      </c>
      <c r="EN68">
        <v>0</v>
      </c>
      <c r="EO68">
        <v>0.01</v>
      </c>
      <c r="EP68">
        <v>0</v>
      </c>
      <c r="EQ68">
        <v>0</v>
      </c>
      <c r="ER68">
        <v>0</v>
      </c>
      <c r="ES68">
        <v>0</v>
      </c>
      <c r="ET68">
        <v>0</v>
      </c>
      <c r="EU68">
        <v>0</v>
      </c>
      <c r="EV68">
        <v>0</v>
      </c>
      <c r="EW68">
        <v>0</v>
      </c>
      <c r="EX68">
        <v>0</v>
      </c>
      <c r="EY68">
        <v>0</v>
      </c>
      <c r="EZ68">
        <v>0</v>
      </c>
      <c r="FA68">
        <v>0</v>
      </c>
      <c r="FB68">
        <v>0</v>
      </c>
      <c r="FC68">
        <v>0.01</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0.01</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0.01</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0.01</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0.01</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0.01</v>
      </c>
    </row>
    <row r="69" spans="1:331">
      <c r="A69" s="212" t="s">
        <v>92</v>
      </c>
      <c r="B69">
        <v>0.05</v>
      </c>
      <c r="C69">
        <v>0.02</v>
      </c>
      <c r="D69">
        <v>0.03</v>
      </c>
      <c r="E69">
        <v>0.01</v>
      </c>
      <c r="F69">
        <v>0.03</v>
      </c>
      <c r="G69">
        <v>0.02</v>
      </c>
      <c r="H69">
        <v>0.01</v>
      </c>
      <c r="I69">
        <v>0</v>
      </c>
      <c r="J69">
        <v>0</v>
      </c>
      <c r="K69">
        <v>0</v>
      </c>
      <c r="L69">
        <v>0</v>
      </c>
      <c r="M69">
        <v>0.02</v>
      </c>
      <c r="N69">
        <v>0.1</v>
      </c>
      <c r="O69">
        <v>0.03</v>
      </c>
      <c r="P69">
        <v>0.09</v>
      </c>
      <c r="Q69">
        <v>0</v>
      </c>
      <c r="R69">
        <v>0.01</v>
      </c>
      <c r="S69">
        <v>0.02</v>
      </c>
      <c r="T69">
        <v>0</v>
      </c>
      <c r="U69">
        <v>0</v>
      </c>
      <c r="V69">
        <v>0.01</v>
      </c>
      <c r="W69">
        <v>0.02</v>
      </c>
      <c r="X69">
        <v>0</v>
      </c>
      <c r="Y69">
        <v>0</v>
      </c>
      <c r="Z69">
        <v>0</v>
      </c>
      <c r="AA69">
        <v>0</v>
      </c>
      <c r="AB69">
        <v>0.01</v>
      </c>
      <c r="AC69">
        <v>0.02</v>
      </c>
      <c r="AD69">
        <v>0.02</v>
      </c>
      <c r="AE69">
        <v>0.09</v>
      </c>
      <c r="AF69">
        <v>0.04</v>
      </c>
      <c r="AG69">
        <v>0.02</v>
      </c>
      <c r="AH69">
        <v>0.03</v>
      </c>
      <c r="AI69">
        <v>0.03</v>
      </c>
      <c r="AJ69">
        <v>0.03</v>
      </c>
      <c r="AK69">
        <v>0.02</v>
      </c>
      <c r="AL69">
        <v>0.02</v>
      </c>
      <c r="AM69">
        <v>0.02</v>
      </c>
      <c r="AN69">
        <v>0.01</v>
      </c>
      <c r="AO69">
        <v>0.02</v>
      </c>
      <c r="AP69">
        <v>0.05</v>
      </c>
      <c r="AQ69">
        <v>0.08</v>
      </c>
      <c r="AR69">
        <v>0.01</v>
      </c>
      <c r="AS69">
        <v>0.02</v>
      </c>
      <c r="AT69">
        <v>0.03</v>
      </c>
      <c r="AU69">
        <v>0.02</v>
      </c>
      <c r="AV69">
        <v>0.02</v>
      </c>
      <c r="AW69">
        <v>0</v>
      </c>
      <c r="AX69">
        <v>0.03</v>
      </c>
      <c r="AY69">
        <v>0.03</v>
      </c>
      <c r="AZ69">
        <v>0.11</v>
      </c>
      <c r="BA69">
        <v>0.02</v>
      </c>
      <c r="BB69">
        <v>0.02</v>
      </c>
      <c r="BC69">
        <v>0.02</v>
      </c>
      <c r="BD69">
        <v>7.0000000000000007E-2</v>
      </c>
      <c r="BE69">
        <v>0.01</v>
      </c>
      <c r="BF69">
        <v>0.1</v>
      </c>
      <c r="BG69">
        <v>0.08</v>
      </c>
      <c r="BH69">
        <v>0.04</v>
      </c>
      <c r="BI69">
        <v>0.04</v>
      </c>
      <c r="BJ69">
        <v>0.06</v>
      </c>
      <c r="BK69">
        <v>0.03</v>
      </c>
      <c r="BL69">
        <v>0.06</v>
      </c>
      <c r="BM69">
        <v>0.02</v>
      </c>
      <c r="BN69">
        <v>0.03</v>
      </c>
      <c r="BO69">
        <v>0.01</v>
      </c>
      <c r="BP69">
        <v>0.03</v>
      </c>
      <c r="BQ69">
        <v>1</v>
      </c>
      <c r="BR69">
        <v>0.03</v>
      </c>
      <c r="BS69">
        <v>0.05</v>
      </c>
      <c r="BT69">
        <v>0.04</v>
      </c>
      <c r="BU69">
        <v>0.04</v>
      </c>
      <c r="BV69">
        <v>0.02</v>
      </c>
      <c r="BW69">
        <v>0.01</v>
      </c>
      <c r="BX69">
        <v>0.01</v>
      </c>
      <c r="BY69">
        <v>0.02</v>
      </c>
      <c r="BZ69">
        <v>0.03</v>
      </c>
      <c r="CA69">
        <v>0.02</v>
      </c>
      <c r="CB69">
        <v>0.11</v>
      </c>
      <c r="CC69">
        <v>0.02</v>
      </c>
      <c r="CD69">
        <v>0.02</v>
      </c>
      <c r="CE69">
        <v>0.02</v>
      </c>
      <c r="CF69">
        <v>0.03</v>
      </c>
      <c r="CG69">
        <v>0.02</v>
      </c>
      <c r="CH69">
        <v>0.02</v>
      </c>
      <c r="CI69">
        <v>0.02</v>
      </c>
      <c r="CJ69">
        <v>0.02</v>
      </c>
      <c r="CK69">
        <v>7.0000000000000007E-2</v>
      </c>
      <c r="CL69">
        <v>0.01</v>
      </c>
      <c r="CM69">
        <v>0.01</v>
      </c>
      <c r="CN69">
        <v>7.0000000000000007E-2</v>
      </c>
      <c r="CO69">
        <v>0.1</v>
      </c>
      <c r="CP69">
        <v>0.11</v>
      </c>
      <c r="CQ69">
        <v>0.34</v>
      </c>
      <c r="CR69">
        <v>0.09</v>
      </c>
      <c r="CS69">
        <v>0.04</v>
      </c>
      <c r="CT69">
        <v>0.1</v>
      </c>
      <c r="CU69">
        <v>0.08</v>
      </c>
      <c r="CV69">
        <v>0.01</v>
      </c>
      <c r="CW69">
        <v>0</v>
      </c>
      <c r="CX69">
        <v>0</v>
      </c>
      <c r="CY69">
        <v>7.0000000000000007E-2</v>
      </c>
      <c r="CZ69">
        <v>0.01</v>
      </c>
      <c r="DA69">
        <v>0.02</v>
      </c>
      <c r="DB69">
        <v>0.02</v>
      </c>
      <c r="DC69">
        <v>0.05</v>
      </c>
      <c r="DD69">
        <v>0.06</v>
      </c>
      <c r="DE69">
        <v>0.01</v>
      </c>
      <c r="DF69">
        <v>0.01</v>
      </c>
      <c r="DG69">
        <v>0</v>
      </c>
      <c r="DH69">
        <v>0</v>
      </c>
      <c r="DI69">
        <v>0.04</v>
      </c>
      <c r="DJ69">
        <v>0.01</v>
      </c>
      <c r="DK69">
        <v>0.03</v>
      </c>
      <c r="DL69">
        <v>0.01</v>
      </c>
      <c r="DM69">
        <v>0.01</v>
      </c>
      <c r="DN69">
        <v>0.03</v>
      </c>
      <c r="DO69">
        <v>0.03</v>
      </c>
      <c r="DP69">
        <v>0.03</v>
      </c>
      <c r="DQ69">
        <v>0.09</v>
      </c>
      <c r="DR69">
        <v>0.02</v>
      </c>
      <c r="DS69">
        <v>0.01</v>
      </c>
      <c r="DT69">
        <v>0.14000000000000001</v>
      </c>
      <c r="DU69">
        <v>0.1</v>
      </c>
      <c r="DV69">
        <v>0.32</v>
      </c>
      <c r="DW69">
        <v>0</v>
      </c>
      <c r="DX69">
        <v>0</v>
      </c>
      <c r="DY69">
        <v>0</v>
      </c>
      <c r="DZ69">
        <v>0</v>
      </c>
      <c r="EA69">
        <v>0.01</v>
      </c>
      <c r="EB69">
        <v>0</v>
      </c>
      <c r="EC69">
        <v>0.06</v>
      </c>
      <c r="ED69">
        <v>0.03</v>
      </c>
      <c r="EE69">
        <v>0</v>
      </c>
      <c r="EF69">
        <v>0</v>
      </c>
      <c r="EG69">
        <v>0</v>
      </c>
      <c r="EH69">
        <v>0.01</v>
      </c>
      <c r="EI69">
        <v>0.01</v>
      </c>
      <c r="EJ69">
        <v>0.01</v>
      </c>
      <c r="EK69">
        <v>0</v>
      </c>
      <c r="EL69">
        <v>0.01</v>
      </c>
      <c r="EM69">
        <v>0</v>
      </c>
      <c r="EN69">
        <v>0</v>
      </c>
      <c r="EO69">
        <v>7.0000000000000007E-2</v>
      </c>
      <c r="EP69">
        <v>0</v>
      </c>
      <c r="EQ69">
        <v>0</v>
      </c>
      <c r="ER69">
        <v>0</v>
      </c>
      <c r="ES69">
        <v>0</v>
      </c>
      <c r="ET69">
        <v>0</v>
      </c>
      <c r="EU69">
        <v>0</v>
      </c>
      <c r="EV69">
        <v>0.01</v>
      </c>
      <c r="EW69">
        <v>0.01</v>
      </c>
      <c r="EX69">
        <v>0</v>
      </c>
      <c r="EY69">
        <v>0</v>
      </c>
      <c r="EZ69">
        <v>0</v>
      </c>
      <c r="FA69">
        <v>0</v>
      </c>
      <c r="FB69">
        <v>0.01</v>
      </c>
      <c r="FC69">
        <v>0.01</v>
      </c>
      <c r="FD69">
        <v>0</v>
      </c>
      <c r="FE69">
        <v>0</v>
      </c>
      <c r="FF69">
        <v>0.01</v>
      </c>
      <c r="FG69">
        <v>0.03</v>
      </c>
      <c r="FH69">
        <v>0</v>
      </c>
      <c r="FI69">
        <v>0</v>
      </c>
      <c r="FJ69">
        <v>0</v>
      </c>
      <c r="FK69">
        <v>0</v>
      </c>
      <c r="FL69">
        <v>0</v>
      </c>
      <c r="FM69">
        <v>0</v>
      </c>
      <c r="FN69">
        <v>0</v>
      </c>
      <c r="FO69">
        <v>0.01</v>
      </c>
      <c r="FP69">
        <v>0.02</v>
      </c>
      <c r="FQ69">
        <v>0</v>
      </c>
      <c r="FR69">
        <v>0</v>
      </c>
      <c r="FS69">
        <v>0.01</v>
      </c>
      <c r="FT69">
        <v>0.01</v>
      </c>
      <c r="FU69">
        <v>0</v>
      </c>
      <c r="FV69">
        <v>0</v>
      </c>
      <c r="FW69">
        <v>0</v>
      </c>
      <c r="FX69">
        <v>0</v>
      </c>
      <c r="FY69">
        <v>0</v>
      </c>
      <c r="FZ69">
        <v>0</v>
      </c>
      <c r="GA69">
        <v>0.03</v>
      </c>
      <c r="GB69">
        <v>0.01</v>
      </c>
      <c r="GC69">
        <v>0</v>
      </c>
      <c r="GD69">
        <v>0</v>
      </c>
      <c r="GE69">
        <v>0</v>
      </c>
      <c r="GF69">
        <v>0</v>
      </c>
      <c r="GG69">
        <v>0.03</v>
      </c>
      <c r="GH69">
        <v>0</v>
      </c>
      <c r="GI69">
        <v>0.01</v>
      </c>
      <c r="GJ69">
        <v>0</v>
      </c>
      <c r="GK69">
        <v>0.01</v>
      </c>
      <c r="GL69">
        <v>0.02</v>
      </c>
      <c r="GM69">
        <v>0</v>
      </c>
      <c r="GN69">
        <v>0</v>
      </c>
      <c r="GO69">
        <v>0</v>
      </c>
      <c r="GP69">
        <v>0</v>
      </c>
      <c r="GQ69">
        <v>0</v>
      </c>
      <c r="GR69">
        <v>0</v>
      </c>
      <c r="GS69">
        <v>0.02</v>
      </c>
      <c r="GT69">
        <v>0</v>
      </c>
      <c r="GU69">
        <v>0</v>
      </c>
      <c r="GV69">
        <v>0.01</v>
      </c>
      <c r="GW69">
        <v>0</v>
      </c>
      <c r="GX69">
        <v>0.02</v>
      </c>
      <c r="GY69">
        <v>0.03</v>
      </c>
      <c r="GZ69">
        <v>0.01</v>
      </c>
      <c r="HA69">
        <v>0</v>
      </c>
      <c r="HB69">
        <v>0</v>
      </c>
      <c r="HC69">
        <v>0</v>
      </c>
      <c r="HD69">
        <v>0.02</v>
      </c>
      <c r="HE69">
        <v>0</v>
      </c>
      <c r="HF69">
        <v>0.01</v>
      </c>
      <c r="HG69">
        <v>0</v>
      </c>
      <c r="HH69">
        <v>0</v>
      </c>
      <c r="HI69">
        <v>0</v>
      </c>
      <c r="HJ69">
        <v>0.02</v>
      </c>
      <c r="HK69">
        <v>0</v>
      </c>
      <c r="HL69">
        <v>0</v>
      </c>
      <c r="HM69">
        <v>0</v>
      </c>
      <c r="HN69">
        <v>0</v>
      </c>
      <c r="HO69">
        <v>0</v>
      </c>
      <c r="HP69">
        <v>0</v>
      </c>
      <c r="HQ69">
        <v>0</v>
      </c>
      <c r="HR69">
        <v>0</v>
      </c>
      <c r="HS69">
        <v>0.01</v>
      </c>
      <c r="HT69">
        <v>0.01</v>
      </c>
      <c r="HU69">
        <v>0.01</v>
      </c>
      <c r="HV69">
        <v>0.03</v>
      </c>
      <c r="HW69">
        <v>0</v>
      </c>
      <c r="HX69">
        <v>0</v>
      </c>
      <c r="HY69">
        <v>0</v>
      </c>
      <c r="HZ69">
        <v>0</v>
      </c>
      <c r="IA69">
        <v>0</v>
      </c>
      <c r="IB69">
        <v>0</v>
      </c>
      <c r="IC69">
        <v>0</v>
      </c>
      <c r="ID69">
        <v>0.01</v>
      </c>
      <c r="IE69">
        <v>0.01</v>
      </c>
      <c r="IF69">
        <v>0</v>
      </c>
      <c r="IG69">
        <v>0</v>
      </c>
      <c r="IH69">
        <v>0.01</v>
      </c>
      <c r="II69">
        <v>0</v>
      </c>
      <c r="IJ69">
        <v>0.01</v>
      </c>
      <c r="IK69">
        <v>0</v>
      </c>
      <c r="IL69">
        <v>0.01</v>
      </c>
      <c r="IM69">
        <v>0.01</v>
      </c>
      <c r="IN69">
        <v>0.01</v>
      </c>
      <c r="IO69">
        <v>0</v>
      </c>
      <c r="IP69">
        <v>0.01</v>
      </c>
      <c r="IQ69">
        <v>0</v>
      </c>
      <c r="IR69">
        <v>0.01</v>
      </c>
      <c r="IS69">
        <v>0</v>
      </c>
      <c r="IT69">
        <v>0</v>
      </c>
      <c r="IU69">
        <v>0</v>
      </c>
      <c r="IV69">
        <v>0</v>
      </c>
      <c r="IW69">
        <v>0</v>
      </c>
      <c r="IX69">
        <v>0.01</v>
      </c>
      <c r="IY69">
        <v>0</v>
      </c>
      <c r="IZ69">
        <v>0</v>
      </c>
      <c r="JA69">
        <v>0</v>
      </c>
      <c r="JB69">
        <v>0</v>
      </c>
      <c r="JC69">
        <v>0</v>
      </c>
      <c r="JD69">
        <v>0.02</v>
      </c>
      <c r="JE69">
        <v>0.04</v>
      </c>
      <c r="JF69">
        <v>0</v>
      </c>
      <c r="JG69">
        <v>0.03</v>
      </c>
      <c r="JH69">
        <v>0</v>
      </c>
      <c r="JI69">
        <v>0</v>
      </c>
      <c r="JJ69">
        <v>0</v>
      </c>
      <c r="JK69">
        <v>0.01</v>
      </c>
      <c r="JL69">
        <v>0</v>
      </c>
      <c r="JM69">
        <v>0</v>
      </c>
      <c r="JN69">
        <v>0</v>
      </c>
      <c r="JO69">
        <v>0</v>
      </c>
      <c r="JP69">
        <v>0</v>
      </c>
      <c r="JQ69">
        <v>0</v>
      </c>
      <c r="JR69">
        <v>0</v>
      </c>
      <c r="JS69">
        <v>0.01</v>
      </c>
      <c r="JT69">
        <v>0.01</v>
      </c>
      <c r="JU69">
        <v>0</v>
      </c>
      <c r="JV69">
        <v>0.01</v>
      </c>
      <c r="JW69">
        <v>0</v>
      </c>
      <c r="JX69">
        <v>0</v>
      </c>
      <c r="JY69">
        <v>0.01</v>
      </c>
      <c r="JZ69">
        <v>0</v>
      </c>
      <c r="KA69">
        <v>0</v>
      </c>
      <c r="KB69">
        <v>0.01</v>
      </c>
      <c r="KC69">
        <v>0.02</v>
      </c>
      <c r="KD69">
        <v>0.01</v>
      </c>
      <c r="KE69">
        <v>0</v>
      </c>
      <c r="KF69">
        <v>0</v>
      </c>
      <c r="KG69">
        <v>0</v>
      </c>
      <c r="KH69">
        <v>0</v>
      </c>
      <c r="KI69">
        <v>0</v>
      </c>
      <c r="KJ69">
        <v>0.01</v>
      </c>
      <c r="KK69">
        <v>0</v>
      </c>
      <c r="KL69">
        <v>0.04</v>
      </c>
      <c r="KM69">
        <v>0.02</v>
      </c>
      <c r="KN69">
        <v>0</v>
      </c>
      <c r="KO69">
        <v>0</v>
      </c>
      <c r="KP69">
        <v>0.01</v>
      </c>
      <c r="KQ69">
        <v>0</v>
      </c>
      <c r="KR69">
        <v>0.01</v>
      </c>
      <c r="KS69">
        <v>0.01</v>
      </c>
      <c r="KT69">
        <v>0</v>
      </c>
      <c r="KU69">
        <v>0</v>
      </c>
      <c r="KV69">
        <v>0</v>
      </c>
      <c r="KW69">
        <v>0.02</v>
      </c>
      <c r="KX69">
        <v>0.01</v>
      </c>
      <c r="KY69">
        <v>0</v>
      </c>
      <c r="KZ69">
        <v>0</v>
      </c>
      <c r="LA69">
        <v>0</v>
      </c>
      <c r="LB69">
        <v>0.01</v>
      </c>
      <c r="LC69">
        <v>0</v>
      </c>
      <c r="LD69">
        <v>0</v>
      </c>
      <c r="LE69">
        <v>0.02</v>
      </c>
      <c r="LF69">
        <v>0.01</v>
      </c>
      <c r="LG69">
        <v>0</v>
      </c>
      <c r="LH69">
        <v>0.01</v>
      </c>
      <c r="LI69">
        <v>0.01</v>
      </c>
      <c r="LJ69">
        <v>0</v>
      </c>
      <c r="LK69">
        <v>0.01</v>
      </c>
      <c r="LL69">
        <v>0.01</v>
      </c>
      <c r="LM69">
        <v>0</v>
      </c>
      <c r="LN69">
        <v>0.01</v>
      </c>
      <c r="LO69">
        <v>0.03</v>
      </c>
      <c r="LP69">
        <v>0.01</v>
      </c>
      <c r="LQ69">
        <v>0.01</v>
      </c>
      <c r="LR69">
        <v>0.04</v>
      </c>
      <c r="LS69">
        <v>0.04</v>
      </c>
    </row>
    <row r="70" spans="1:331">
      <c r="A70" s="212" t="s">
        <v>142</v>
      </c>
      <c r="B70">
        <v>0.01</v>
      </c>
      <c r="C70">
        <v>0.01</v>
      </c>
      <c r="D70">
        <v>0.01</v>
      </c>
      <c r="E70">
        <v>0.01</v>
      </c>
      <c r="F70">
        <v>0.01</v>
      </c>
      <c r="G70">
        <v>0.01</v>
      </c>
      <c r="H70">
        <v>0</v>
      </c>
      <c r="I70">
        <v>0</v>
      </c>
      <c r="J70">
        <v>0</v>
      </c>
      <c r="K70">
        <v>0</v>
      </c>
      <c r="L70">
        <v>0</v>
      </c>
      <c r="M70">
        <v>0.01</v>
      </c>
      <c r="N70">
        <v>0.02</v>
      </c>
      <c r="O70">
        <v>0.01</v>
      </c>
      <c r="P70">
        <v>0.02</v>
      </c>
      <c r="Q70">
        <v>0</v>
      </c>
      <c r="R70">
        <v>0</v>
      </c>
      <c r="S70">
        <v>0</v>
      </c>
      <c r="T70">
        <v>0.01</v>
      </c>
      <c r="U70">
        <v>0.02</v>
      </c>
      <c r="V70">
        <v>0</v>
      </c>
      <c r="W70">
        <v>0</v>
      </c>
      <c r="X70">
        <v>0.01</v>
      </c>
      <c r="Y70">
        <v>0.02</v>
      </c>
      <c r="Z70">
        <v>0</v>
      </c>
      <c r="AA70">
        <v>0</v>
      </c>
      <c r="AB70">
        <v>0</v>
      </c>
      <c r="AC70">
        <v>0</v>
      </c>
      <c r="AD70">
        <v>0.01</v>
      </c>
      <c r="AE70">
        <v>0.03</v>
      </c>
      <c r="AF70">
        <v>0.01</v>
      </c>
      <c r="AG70">
        <v>0.01</v>
      </c>
      <c r="AH70">
        <v>0.01</v>
      </c>
      <c r="AI70">
        <v>0.01</v>
      </c>
      <c r="AJ70">
        <v>0.01</v>
      </c>
      <c r="AK70">
        <v>0</v>
      </c>
      <c r="AL70">
        <v>0.01</v>
      </c>
      <c r="AM70">
        <v>0.01</v>
      </c>
      <c r="AN70">
        <v>0</v>
      </c>
      <c r="AO70">
        <v>0.01</v>
      </c>
      <c r="AP70">
        <v>0.01</v>
      </c>
      <c r="AQ70">
        <v>0.02</v>
      </c>
      <c r="AR70">
        <v>0</v>
      </c>
      <c r="AS70">
        <v>0</v>
      </c>
      <c r="AT70">
        <v>0.01</v>
      </c>
      <c r="AU70">
        <v>0.01</v>
      </c>
      <c r="AV70">
        <v>0.01</v>
      </c>
      <c r="AW70">
        <v>0</v>
      </c>
      <c r="AX70">
        <v>0.01</v>
      </c>
      <c r="AY70">
        <v>0.01</v>
      </c>
      <c r="AZ70">
        <v>0.03</v>
      </c>
      <c r="BA70">
        <v>0</v>
      </c>
      <c r="BB70">
        <v>0.01</v>
      </c>
      <c r="BC70">
        <v>0.01</v>
      </c>
      <c r="BD70">
        <v>0.02</v>
      </c>
      <c r="BE70">
        <v>0</v>
      </c>
      <c r="BF70">
        <v>0.03</v>
      </c>
      <c r="BG70">
        <v>0.02</v>
      </c>
      <c r="BH70">
        <v>0.01</v>
      </c>
      <c r="BI70">
        <v>0.01</v>
      </c>
      <c r="BJ70">
        <v>0.02</v>
      </c>
      <c r="BK70">
        <v>0.01</v>
      </c>
      <c r="BL70">
        <v>0.02</v>
      </c>
      <c r="BM70">
        <v>0</v>
      </c>
      <c r="BN70">
        <v>0.01</v>
      </c>
      <c r="BO70">
        <v>0</v>
      </c>
      <c r="BP70">
        <v>0.01</v>
      </c>
      <c r="BQ70">
        <v>0.03</v>
      </c>
      <c r="BR70">
        <v>1</v>
      </c>
      <c r="BS70">
        <v>0.02</v>
      </c>
      <c r="BT70">
        <v>0.01</v>
      </c>
      <c r="BU70">
        <v>0.01</v>
      </c>
      <c r="BV70">
        <v>0</v>
      </c>
      <c r="BW70">
        <v>0</v>
      </c>
      <c r="BX70">
        <v>0</v>
      </c>
      <c r="BY70">
        <v>0</v>
      </c>
      <c r="BZ70">
        <v>0.01</v>
      </c>
      <c r="CA70">
        <v>0</v>
      </c>
      <c r="CB70">
        <v>0.04</v>
      </c>
      <c r="CC70">
        <v>0.01</v>
      </c>
      <c r="CD70">
        <v>0</v>
      </c>
      <c r="CE70">
        <v>0</v>
      </c>
      <c r="CF70">
        <v>0.01</v>
      </c>
      <c r="CG70">
        <v>0</v>
      </c>
      <c r="CH70">
        <v>0.01</v>
      </c>
      <c r="CI70">
        <v>0.01</v>
      </c>
      <c r="CJ70">
        <v>0.01</v>
      </c>
      <c r="CK70">
        <v>0.02</v>
      </c>
      <c r="CL70">
        <v>0</v>
      </c>
      <c r="CM70">
        <v>0</v>
      </c>
      <c r="CN70">
        <v>0.02</v>
      </c>
      <c r="CO70">
        <v>0.03</v>
      </c>
      <c r="CP70">
        <v>0.04</v>
      </c>
      <c r="CQ70">
        <v>0.1</v>
      </c>
      <c r="CR70">
        <v>0.03</v>
      </c>
      <c r="CS70">
        <v>0.01</v>
      </c>
      <c r="CT70">
        <v>0.03</v>
      </c>
      <c r="CU70">
        <v>0.02</v>
      </c>
      <c r="CV70">
        <v>0</v>
      </c>
      <c r="CW70">
        <v>0</v>
      </c>
      <c r="CX70">
        <v>0</v>
      </c>
      <c r="CY70">
        <v>0.02</v>
      </c>
      <c r="CZ70">
        <v>0.01</v>
      </c>
      <c r="DA70">
        <v>0</v>
      </c>
      <c r="DB70">
        <v>0.01</v>
      </c>
      <c r="DC70">
        <v>0.01</v>
      </c>
      <c r="DD70">
        <v>0</v>
      </c>
      <c r="DE70">
        <v>0</v>
      </c>
      <c r="DF70">
        <v>0</v>
      </c>
      <c r="DG70">
        <v>0.01</v>
      </c>
      <c r="DH70">
        <v>0</v>
      </c>
      <c r="DI70">
        <v>0</v>
      </c>
      <c r="DJ70">
        <v>0</v>
      </c>
      <c r="DK70">
        <v>0</v>
      </c>
      <c r="DL70">
        <v>0</v>
      </c>
      <c r="DM70">
        <v>0</v>
      </c>
      <c r="DN70">
        <v>0</v>
      </c>
      <c r="DO70">
        <v>0</v>
      </c>
      <c r="DP70">
        <v>0.01</v>
      </c>
      <c r="DQ70">
        <v>0.01</v>
      </c>
      <c r="DR70">
        <v>0</v>
      </c>
      <c r="DS70">
        <v>0</v>
      </c>
      <c r="DT70">
        <v>7.0000000000000007E-2</v>
      </c>
      <c r="DU70">
        <v>0.03</v>
      </c>
      <c r="DV70">
        <v>0.09</v>
      </c>
      <c r="DW70">
        <v>0.01</v>
      </c>
      <c r="DX70">
        <v>0</v>
      </c>
      <c r="DY70">
        <v>0</v>
      </c>
      <c r="DZ70">
        <v>0</v>
      </c>
      <c r="EA70">
        <v>0</v>
      </c>
      <c r="EB70">
        <v>0</v>
      </c>
      <c r="EC70">
        <v>0.01</v>
      </c>
      <c r="ED70">
        <v>0.01</v>
      </c>
      <c r="EE70">
        <v>0</v>
      </c>
      <c r="EF70">
        <v>0</v>
      </c>
      <c r="EG70">
        <v>0</v>
      </c>
      <c r="EH70">
        <v>0</v>
      </c>
      <c r="EI70">
        <v>0</v>
      </c>
      <c r="EJ70">
        <v>0</v>
      </c>
      <c r="EK70">
        <v>0</v>
      </c>
      <c r="EL70">
        <v>0</v>
      </c>
      <c r="EM70">
        <v>0</v>
      </c>
      <c r="EN70">
        <v>0</v>
      </c>
      <c r="EO70">
        <v>0.01</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0.01</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0.01</v>
      </c>
      <c r="GY70">
        <v>0.01</v>
      </c>
      <c r="GZ70">
        <v>0</v>
      </c>
      <c r="HA70">
        <v>0</v>
      </c>
      <c r="HB70">
        <v>0</v>
      </c>
      <c r="HC70">
        <v>0</v>
      </c>
      <c r="HD70">
        <v>0</v>
      </c>
      <c r="HE70">
        <v>0</v>
      </c>
      <c r="HF70">
        <v>0</v>
      </c>
      <c r="HG70">
        <v>0</v>
      </c>
      <c r="HH70">
        <v>0</v>
      </c>
      <c r="HI70">
        <v>0</v>
      </c>
      <c r="HJ70">
        <v>0</v>
      </c>
      <c r="HK70">
        <v>0</v>
      </c>
      <c r="HL70">
        <v>0</v>
      </c>
      <c r="HM70">
        <v>0.01</v>
      </c>
      <c r="HN70">
        <v>0</v>
      </c>
      <c r="HO70">
        <v>0</v>
      </c>
      <c r="HP70">
        <v>0</v>
      </c>
      <c r="HQ70">
        <v>0</v>
      </c>
      <c r="HR70">
        <v>0</v>
      </c>
      <c r="HS70">
        <v>0.01</v>
      </c>
      <c r="HT70">
        <v>0</v>
      </c>
      <c r="HU70">
        <v>0</v>
      </c>
      <c r="HV70">
        <v>0.01</v>
      </c>
      <c r="HW70">
        <v>0</v>
      </c>
      <c r="HX70">
        <v>0</v>
      </c>
      <c r="HY70">
        <v>0</v>
      </c>
      <c r="HZ70">
        <v>0</v>
      </c>
      <c r="IA70">
        <v>0</v>
      </c>
      <c r="IB70">
        <v>0</v>
      </c>
      <c r="IC70">
        <v>0</v>
      </c>
      <c r="ID70">
        <v>0</v>
      </c>
      <c r="IE70">
        <v>0.01</v>
      </c>
      <c r="IF70">
        <v>0</v>
      </c>
      <c r="IG70">
        <v>0</v>
      </c>
      <c r="IH70">
        <v>0</v>
      </c>
      <c r="II70">
        <v>0</v>
      </c>
      <c r="IJ70">
        <v>0</v>
      </c>
      <c r="IK70">
        <v>0</v>
      </c>
      <c r="IL70">
        <v>0.01</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0.01</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0.01</v>
      </c>
      <c r="KM70">
        <v>0</v>
      </c>
      <c r="KN70">
        <v>0</v>
      </c>
      <c r="KO70">
        <v>0</v>
      </c>
      <c r="KP70">
        <v>0</v>
      </c>
      <c r="KQ70">
        <v>0</v>
      </c>
      <c r="KR70">
        <v>0</v>
      </c>
      <c r="KS70">
        <v>0</v>
      </c>
      <c r="KT70">
        <v>0</v>
      </c>
      <c r="KU70">
        <v>0</v>
      </c>
      <c r="KV70">
        <v>0</v>
      </c>
      <c r="KW70">
        <v>0.01</v>
      </c>
      <c r="KX70">
        <v>0</v>
      </c>
      <c r="KY70">
        <v>0</v>
      </c>
      <c r="KZ70">
        <v>0</v>
      </c>
      <c r="LA70">
        <v>0</v>
      </c>
      <c r="LB70">
        <v>0</v>
      </c>
      <c r="LC70">
        <v>0</v>
      </c>
      <c r="LD70">
        <v>0</v>
      </c>
      <c r="LE70">
        <v>0.01</v>
      </c>
      <c r="LF70">
        <v>0</v>
      </c>
      <c r="LG70">
        <v>0</v>
      </c>
      <c r="LH70">
        <v>0</v>
      </c>
      <c r="LI70">
        <v>0</v>
      </c>
      <c r="LJ70">
        <v>0.01</v>
      </c>
      <c r="LK70">
        <v>0</v>
      </c>
      <c r="LL70">
        <v>0</v>
      </c>
      <c r="LM70">
        <v>0</v>
      </c>
      <c r="LN70">
        <v>0</v>
      </c>
      <c r="LO70">
        <v>0.01</v>
      </c>
      <c r="LP70">
        <v>0</v>
      </c>
      <c r="LQ70">
        <v>0</v>
      </c>
      <c r="LR70">
        <v>0.01</v>
      </c>
      <c r="LS70">
        <v>0.01</v>
      </c>
    </row>
    <row r="71" spans="1:331">
      <c r="A71" s="212" t="s">
        <v>124</v>
      </c>
      <c r="B71">
        <v>0.02</v>
      </c>
      <c r="C71">
        <v>0</v>
      </c>
      <c r="D71">
        <v>0.01</v>
      </c>
      <c r="E71">
        <v>0</v>
      </c>
      <c r="F71">
        <v>0</v>
      </c>
      <c r="G71">
        <v>0.01</v>
      </c>
      <c r="H71">
        <v>0</v>
      </c>
      <c r="I71">
        <v>0</v>
      </c>
      <c r="J71">
        <v>0</v>
      </c>
      <c r="K71">
        <v>0.01</v>
      </c>
      <c r="L71">
        <v>0</v>
      </c>
      <c r="M71">
        <v>0.03</v>
      </c>
      <c r="N71">
        <v>0.02</v>
      </c>
      <c r="O71">
        <v>0.01</v>
      </c>
      <c r="P71">
        <v>0.03</v>
      </c>
      <c r="Q71">
        <v>0.01</v>
      </c>
      <c r="R71">
        <v>0</v>
      </c>
      <c r="S71">
        <v>0.02</v>
      </c>
      <c r="T71">
        <v>0.03</v>
      </c>
      <c r="U71">
        <v>0.01</v>
      </c>
      <c r="V71">
        <v>0</v>
      </c>
      <c r="W71">
        <v>0.02</v>
      </c>
      <c r="X71">
        <v>0.03</v>
      </c>
      <c r="Y71">
        <v>0.01</v>
      </c>
      <c r="Z71">
        <v>0</v>
      </c>
      <c r="AA71">
        <v>0</v>
      </c>
      <c r="AB71">
        <v>0</v>
      </c>
      <c r="AC71">
        <v>0</v>
      </c>
      <c r="AD71">
        <v>0.01</v>
      </c>
      <c r="AE71">
        <v>0.04</v>
      </c>
      <c r="AF71">
        <v>0.02</v>
      </c>
      <c r="AG71">
        <v>0.01</v>
      </c>
      <c r="AH71">
        <v>0.01</v>
      </c>
      <c r="AI71">
        <v>0.01</v>
      </c>
      <c r="AJ71">
        <v>0.01</v>
      </c>
      <c r="AK71">
        <v>0.01</v>
      </c>
      <c r="AL71">
        <v>0.01</v>
      </c>
      <c r="AM71">
        <v>0.01</v>
      </c>
      <c r="AN71">
        <v>0.01</v>
      </c>
      <c r="AO71">
        <v>0.01</v>
      </c>
      <c r="AP71">
        <v>0.02</v>
      </c>
      <c r="AQ71">
        <v>0.04</v>
      </c>
      <c r="AR71">
        <v>0.01</v>
      </c>
      <c r="AS71">
        <v>0.01</v>
      </c>
      <c r="AT71">
        <v>0.01</v>
      </c>
      <c r="AU71">
        <v>0.01</v>
      </c>
      <c r="AV71">
        <v>0.01</v>
      </c>
      <c r="AW71">
        <v>0</v>
      </c>
      <c r="AX71">
        <v>0.01</v>
      </c>
      <c r="AY71">
        <v>0.01</v>
      </c>
      <c r="AZ71">
        <v>0.05</v>
      </c>
      <c r="BA71">
        <v>0.01</v>
      </c>
      <c r="BB71">
        <v>0.01</v>
      </c>
      <c r="BC71">
        <v>0.01</v>
      </c>
      <c r="BD71">
        <v>0.03</v>
      </c>
      <c r="BE71">
        <v>0</v>
      </c>
      <c r="BF71">
        <v>0.05</v>
      </c>
      <c r="BG71">
        <v>0.04</v>
      </c>
      <c r="BH71">
        <v>0.02</v>
      </c>
      <c r="BI71">
        <v>0.02</v>
      </c>
      <c r="BJ71">
        <v>0.03</v>
      </c>
      <c r="BK71">
        <v>0.01</v>
      </c>
      <c r="BL71">
        <v>0.03</v>
      </c>
      <c r="BM71">
        <v>0.01</v>
      </c>
      <c r="BN71">
        <v>0.01</v>
      </c>
      <c r="BO71">
        <v>0.01</v>
      </c>
      <c r="BP71">
        <v>0.01</v>
      </c>
      <c r="BQ71">
        <v>0.05</v>
      </c>
      <c r="BR71">
        <v>0.02</v>
      </c>
      <c r="BS71">
        <v>1</v>
      </c>
      <c r="BT71">
        <v>0.02</v>
      </c>
      <c r="BU71">
        <v>0.02</v>
      </c>
      <c r="BV71">
        <v>0.01</v>
      </c>
      <c r="BW71">
        <v>0</v>
      </c>
      <c r="BX71">
        <v>0.01</v>
      </c>
      <c r="BY71">
        <v>0.01</v>
      </c>
      <c r="BZ71">
        <v>0.01</v>
      </c>
      <c r="CA71">
        <v>0.01</v>
      </c>
      <c r="CB71">
        <v>0.05</v>
      </c>
      <c r="CC71">
        <v>0.01</v>
      </c>
      <c r="CD71">
        <v>0.01</v>
      </c>
      <c r="CE71">
        <v>0.01</v>
      </c>
      <c r="CF71">
        <v>0.02</v>
      </c>
      <c r="CG71">
        <v>0.01</v>
      </c>
      <c r="CH71">
        <v>0.01</v>
      </c>
      <c r="CI71">
        <v>0.01</v>
      </c>
      <c r="CJ71">
        <v>0.01</v>
      </c>
      <c r="CK71">
        <v>0.03</v>
      </c>
      <c r="CL71">
        <v>0.01</v>
      </c>
      <c r="CM71">
        <v>0</v>
      </c>
      <c r="CN71">
        <v>0.03</v>
      </c>
      <c r="CO71">
        <v>0.05</v>
      </c>
      <c r="CP71">
        <v>0.05</v>
      </c>
      <c r="CQ71">
        <v>0.16</v>
      </c>
      <c r="CR71">
        <v>0.04</v>
      </c>
      <c r="CS71">
        <v>0.01</v>
      </c>
      <c r="CT71">
        <v>0.05</v>
      </c>
      <c r="CU71">
        <v>0.02</v>
      </c>
      <c r="CV71">
        <v>0</v>
      </c>
      <c r="CW71">
        <v>0.01</v>
      </c>
      <c r="CX71">
        <v>0</v>
      </c>
      <c r="CY71">
        <v>0.02</v>
      </c>
      <c r="CZ71">
        <v>0</v>
      </c>
      <c r="DA71">
        <v>0.01</v>
      </c>
      <c r="DB71">
        <v>0.01</v>
      </c>
      <c r="DC71">
        <v>0</v>
      </c>
      <c r="DD71">
        <v>0.02</v>
      </c>
      <c r="DE71">
        <v>0</v>
      </c>
      <c r="DF71">
        <v>0.03</v>
      </c>
      <c r="DG71">
        <v>0.01</v>
      </c>
      <c r="DH71">
        <v>0</v>
      </c>
      <c r="DI71">
        <v>0.03</v>
      </c>
      <c r="DJ71">
        <v>0</v>
      </c>
      <c r="DK71">
        <v>0.01</v>
      </c>
      <c r="DL71">
        <v>0.01</v>
      </c>
      <c r="DM71">
        <v>0</v>
      </c>
      <c r="DN71">
        <v>0.01</v>
      </c>
      <c r="DO71">
        <v>0</v>
      </c>
      <c r="DP71">
        <v>0</v>
      </c>
      <c r="DQ71">
        <v>0.02</v>
      </c>
      <c r="DR71">
        <v>0</v>
      </c>
      <c r="DS71">
        <v>0.02</v>
      </c>
      <c r="DT71">
        <v>7.0000000000000007E-2</v>
      </c>
      <c r="DU71">
        <v>0.05</v>
      </c>
      <c r="DV71">
        <v>0.14000000000000001</v>
      </c>
      <c r="DW71">
        <v>0.02</v>
      </c>
      <c r="DX71">
        <v>0</v>
      </c>
      <c r="DY71">
        <v>0.01</v>
      </c>
      <c r="DZ71">
        <v>0</v>
      </c>
      <c r="EA71">
        <v>0.01</v>
      </c>
      <c r="EB71">
        <v>0</v>
      </c>
      <c r="EC71">
        <v>0</v>
      </c>
      <c r="ED71">
        <v>0</v>
      </c>
      <c r="EE71">
        <v>0</v>
      </c>
      <c r="EF71">
        <v>0</v>
      </c>
      <c r="EG71">
        <v>0</v>
      </c>
      <c r="EH71">
        <v>0</v>
      </c>
      <c r="EI71">
        <v>0</v>
      </c>
      <c r="EJ71">
        <v>0</v>
      </c>
      <c r="EK71">
        <v>0</v>
      </c>
      <c r="EL71">
        <v>0</v>
      </c>
      <c r="EM71">
        <v>0</v>
      </c>
      <c r="EN71">
        <v>0</v>
      </c>
      <c r="EO71">
        <v>0</v>
      </c>
      <c r="EP71">
        <v>0</v>
      </c>
      <c r="EQ71">
        <v>0.01</v>
      </c>
      <c r="ER71">
        <v>0</v>
      </c>
      <c r="ES71">
        <v>0</v>
      </c>
      <c r="ET71">
        <v>0</v>
      </c>
      <c r="EU71">
        <v>0</v>
      </c>
      <c r="EV71">
        <v>0</v>
      </c>
      <c r="EW71">
        <v>0.01</v>
      </c>
      <c r="EX71">
        <v>0</v>
      </c>
      <c r="EY71">
        <v>0</v>
      </c>
      <c r="EZ71">
        <v>0</v>
      </c>
      <c r="FA71">
        <v>0</v>
      </c>
      <c r="FB71">
        <v>0</v>
      </c>
      <c r="FC71">
        <v>0</v>
      </c>
      <c r="FD71">
        <v>0</v>
      </c>
      <c r="FE71">
        <v>0</v>
      </c>
      <c r="FF71">
        <v>0.01</v>
      </c>
      <c r="FG71">
        <v>0</v>
      </c>
      <c r="FH71">
        <v>0</v>
      </c>
      <c r="FI71">
        <v>0</v>
      </c>
      <c r="FJ71">
        <v>0</v>
      </c>
      <c r="FK71">
        <v>0.01</v>
      </c>
      <c r="FL71">
        <v>0</v>
      </c>
      <c r="FM71">
        <v>0</v>
      </c>
      <c r="FN71">
        <v>0</v>
      </c>
      <c r="FO71">
        <v>0</v>
      </c>
      <c r="FP71">
        <v>0</v>
      </c>
      <c r="FQ71">
        <v>0</v>
      </c>
      <c r="FR71">
        <v>0</v>
      </c>
      <c r="FS71">
        <v>0</v>
      </c>
      <c r="FT71">
        <v>0</v>
      </c>
      <c r="FU71">
        <v>0</v>
      </c>
      <c r="FV71">
        <v>0</v>
      </c>
      <c r="FW71">
        <v>0</v>
      </c>
      <c r="FX71">
        <v>0.01</v>
      </c>
      <c r="FY71">
        <v>0</v>
      </c>
      <c r="FZ71">
        <v>0</v>
      </c>
      <c r="GA71">
        <v>0.01</v>
      </c>
      <c r="GB71">
        <v>0</v>
      </c>
      <c r="GC71">
        <v>0</v>
      </c>
      <c r="GD71">
        <v>0</v>
      </c>
      <c r="GE71">
        <v>0</v>
      </c>
      <c r="GF71">
        <v>0.01</v>
      </c>
      <c r="GG71">
        <v>0.01</v>
      </c>
      <c r="GH71">
        <v>0</v>
      </c>
      <c r="GI71">
        <v>0.01</v>
      </c>
      <c r="GJ71">
        <v>0</v>
      </c>
      <c r="GK71">
        <v>0</v>
      </c>
      <c r="GL71">
        <v>0.01</v>
      </c>
      <c r="GM71">
        <v>0</v>
      </c>
      <c r="GN71">
        <v>0</v>
      </c>
      <c r="GO71">
        <v>0</v>
      </c>
      <c r="GP71">
        <v>0</v>
      </c>
      <c r="GQ71">
        <v>0</v>
      </c>
      <c r="GR71">
        <v>0</v>
      </c>
      <c r="GS71">
        <v>0.01</v>
      </c>
      <c r="GT71">
        <v>0</v>
      </c>
      <c r="GU71">
        <v>0</v>
      </c>
      <c r="GV71">
        <v>0</v>
      </c>
      <c r="GW71">
        <v>0</v>
      </c>
      <c r="GX71">
        <v>0.01</v>
      </c>
      <c r="GY71">
        <v>0.01</v>
      </c>
      <c r="GZ71">
        <v>0.01</v>
      </c>
      <c r="HA71">
        <v>0</v>
      </c>
      <c r="HB71">
        <v>0</v>
      </c>
      <c r="HC71">
        <v>0</v>
      </c>
      <c r="HD71">
        <v>0.01</v>
      </c>
      <c r="HE71">
        <v>0.01</v>
      </c>
      <c r="HF71">
        <v>0.01</v>
      </c>
      <c r="HG71">
        <v>0</v>
      </c>
      <c r="HH71">
        <v>0</v>
      </c>
      <c r="HI71">
        <v>0.02</v>
      </c>
      <c r="HJ71">
        <v>0.01</v>
      </c>
      <c r="HK71">
        <v>0</v>
      </c>
      <c r="HL71">
        <v>0</v>
      </c>
      <c r="HM71">
        <v>0</v>
      </c>
      <c r="HN71">
        <v>0</v>
      </c>
      <c r="HO71">
        <v>0</v>
      </c>
      <c r="HP71">
        <v>0</v>
      </c>
      <c r="HQ71">
        <v>0</v>
      </c>
      <c r="HR71">
        <v>0</v>
      </c>
      <c r="HS71">
        <v>0</v>
      </c>
      <c r="HT71">
        <v>0.01</v>
      </c>
      <c r="HU71">
        <v>0</v>
      </c>
      <c r="HV71">
        <v>0.01</v>
      </c>
      <c r="HW71">
        <v>0.01</v>
      </c>
      <c r="HX71">
        <v>0</v>
      </c>
      <c r="HY71">
        <v>0</v>
      </c>
      <c r="HZ71">
        <v>0</v>
      </c>
      <c r="IA71">
        <v>0</v>
      </c>
      <c r="IB71">
        <v>0</v>
      </c>
      <c r="IC71">
        <v>0</v>
      </c>
      <c r="ID71">
        <v>0</v>
      </c>
      <c r="IE71">
        <v>0.01</v>
      </c>
      <c r="IF71">
        <v>0</v>
      </c>
      <c r="IG71">
        <v>0.01</v>
      </c>
      <c r="IH71">
        <v>0</v>
      </c>
      <c r="II71">
        <v>0</v>
      </c>
      <c r="IJ71">
        <v>0</v>
      </c>
      <c r="IK71">
        <v>0</v>
      </c>
      <c r="IL71">
        <v>0</v>
      </c>
      <c r="IM71">
        <v>0.01</v>
      </c>
      <c r="IN71">
        <v>0</v>
      </c>
      <c r="IO71">
        <v>0</v>
      </c>
      <c r="IP71">
        <v>0</v>
      </c>
      <c r="IQ71">
        <v>0</v>
      </c>
      <c r="IR71">
        <v>0.01</v>
      </c>
      <c r="IS71">
        <v>0</v>
      </c>
      <c r="IT71">
        <v>0</v>
      </c>
      <c r="IU71">
        <v>0</v>
      </c>
      <c r="IV71">
        <v>0</v>
      </c>
      <c r="IW71">
        <v>0</v>
      </c>
      <c r="IX71">
        <v>0.01</v>
      </c>
      <c r="IY71">
        <v>0</v>
      </c>
      <c r="IZ71">
        <v>0</v>
      </c>
      <c r="JA71">
        <v>0</v>
      </c>
      <c r="JB71">
        <v>0</v>
      </c>
      <c r="JC71">
        <v>0</v>
      </c>
      <c r="JD71">
        <v>0</v>
      </c>
      <c r="JE71">
        <v>0</v>
      </c>
      <c r="JF71">
        <v>0</v>
      </c>
      <c r="JG71">
        <v>0.01</v>
      </c>
      <c r="JH71">
        <v>0</v>
      </c>
      <c r="JI71">
        <v>0</v>
      </c>
      <c r="JJ71">
        <v>0</v>
      </c>
      <c r="JK71">
        <v>0</v>
      </c>
      <c r="JL71">
        <v>0</v>
      </c>
      <c r="JM71">
        <v>0</v>
      </c>
      <c r="JN71">
        <v>0</v>
      </c>
      <c r="JO71">
        <v>0</v>
      </c>
      <c r="JP71">
        <v>0</v>
      </c>
      <c r="JQ71">
        <v>0</v>
      </c>
      <c r="JR71">
        <v>0.01</v>
      </c>
      <c r="JS71">
        <v>0</v>
      </c>
      <c r="JT71">
        <v>0.01</v>
      </c>
      <c r="JU71">
        <v>0.01</v>
      </c>
      <c r="JV71">
        <v>0.01</v>
      </c>
      <c r="JW71">
        <v>0</v>
      </c>
      <c r="JX71">
        <v>0</v>
      </c>
      <c r="JY71">
        <v>0</v>
      </c>
      <c r="JZ71">
        <v>0</v>
      </c>
      <c r="KA71">
        <v>0</v>
      </c>
      <c r="KB71">
        <v>0.01</v>
      </c>
      <c r="KC71">
        <v>0.01</v>
      </c>
      <c r="KD71">
        <v>0</v>
      </c>
      <c r="KE71">
        <v>0</v>
      </c>
      <c r="KF71">
        <v>0.01</v>
      </c>
      <c r="KG71">
        <v>0</v>
      </c>
      <c r="KH71">
        <v>0</v>
      </c>
      <c r="KI71">
        <v>0</v>
      </c>
      <c r="KJ71">
        <v>0.01</v>
      </c>
      <c r="KK71">
        <v>0</v>
      </c>
      <c r="KL71">
        <v>0.01</v>
      </c>
      <c r="KM71">
        <v>0</v>
      </c>
      <c r="KN71">
        <v>0</v>
      </c>
      <c r="KO71">
        <v>0</v>
      </c>
      <c r="KP71">
        <v>0</v>
      </c>
      <c r="KQ71">
        <v>0</v>
      </c>
      <c r="KR71">
        <v>0</v>
      </c>
      <c r="KS71">
        <v>0</v>
      </c>
      <c r="KT71">
        <v>0</v>
      </c>
      <c r="KU71">
        <v>0</v>
      </c>
      <c r="KV71">
        <v>0</v>
      </c>
      <c r="KW71">
        <v>0.01</v>
      </c>
      <c r="KX71">
        <v>0</v>
      </c>
      <c r="KY71">
        <v>0</v>
      </c>
      <c r="KZ71">
        <v>0</v>
      </c>
      <c r="LA71">
        <v>0</v>
      </c>
      <c r="LB71">
        <v>0</v>
      </c>
      <c r="LC71">
        <v>0</v>
      </c>
      <c r="LD71">
        <v>0</v>
      </c>
      <c r="LE71">
        <v>0.01</v>
      </c>
      <c r="LF71">
        <v>0.01</v>
      </c>
      <c r="LG71">
        <v>0</v>
      </c>
      <c r="LH71">
        <v>0</v>
      </c>
      <c r="LI71">
        <v>0</v>
      </c>
      <c r="LJ71">
        <v>0</v>
      </c>
      <c r="LK71">
        <v>0</v>
      </c>
      <c r="LL71">
        <v>0</v>
      </c>
      <c r="LM71">
        <v>0</v>
      </c>
      <c r="LN71">
        <v>0</v>
      </c>
      <c r="LO71">
        <v>0.01</v>
      </c>
      <c r="LP71">
        <v>0</v>
      </c>
      <c r="LQ71">
        <v>0</v>
      </c>
      <c r="LR71">
        <v>0</v>
      </c>
      <c r="LS71">
        <v>0.02</v>
      </c>
    </row>
    <row r="72" spans="1:331">
      <c r="A72" s="212" t="s">
        <v>119</v>
      </c>
      <c r="B72">
        <v>0.01</v>
      </c>
      <c r="C72">
        <v>0</v>
      </c>
      <c r="D72">
        <v>0.01</v>
      </c>
      <c r="E72">
        <v>0.01</v>
      </c>
      <c r="F72">
        <v>0</v>
      </c>
      <c r="G72">
        <v>0.01</v>
      </c>
      <c r="H72">
        <v>0</v>
      </c>
      <c r="I72">
        <v>0</v>
      </c>
      <c r="J72">
        <v>0</v>
      </c>
      <c r="K72">
        <v>0</v>
      </c>
      <c r="L72">
        <v>0</v>
      </c>
      <c r="M72">
        <v>0</v>
      </c>
      <c r="N72">
        <v>0.01</v>
      </c>
      <c r="O72">
        <v>0</v>
      </c>
      <c r="P72">
        <v>0.01</v>
      </c>
      <c r="Q72">
        <v>0.01</v>
      </c>
      <c r="R72">
        <v>0.02</v>
      </c>
      <c r="S72">
        <v>0.03</v>
      </c>
      <c r="T72">
        <v>0.01</v>
      </c>
      <c r="U72">
        <v>0.02</v>
      </c>
      <c r="V72">
        <v>0</v>
      </c>
      <c r="W72">
        <v>0.03</v>
      </c>
      <c r="X72">
        <v>0.01</v>
      </c>
      <c r="Y72">
        <v>0.02</v>
      </c>
      <c r="Z72">
        <v>0</v>
      </c>
      <c r="AA72">
        <v>0</v>
      </c>
      <c r="AB72">
        <v>0</v>
      </c>
      <c r="AC72">
        <v>0</v>
      </c>
      <c r="AD72">
        <v>0.01</v>
      </c>
      <c r="AE72">
        <v>0.03</v>
      </c>
      <c r="AF72">
        <v>0.01</v>
      </c>
      <c r="AG72">
        <v>0.01</v>
      </c>
      <c r="AH72">
        <v>0.01</v>
      </c>
      <c r="AI72">
        <v>0.01</v>
      </c>
      <c r="AJ72">
        <v>0.01</v>
      </c>
      <c r="AK72">
        <v>0.01</v>
      </c>
      <c r="AL72">
        <v>0.01</v>
      </c>
      <c r="AM72">
        <v>0.01</v>
      </c>
      <c r="AN72">
        <v>0</v>
      </c>
      <c r="AO72">
        <v>0.01</v>
      </c>
      <c r="AP72">
        <v>0.02</v>
      </c>
      <c r="AQ72">
        <v>0.03</v>
      </c>
      <c r="AR72">
        <v>0.01</v>
      </c>
      <c r="AS72">
        <v>0.01</v>
      </c>
      <c r="AT72">
        <v>0.01</v>
      </c>
      <c r="AU72">
        <v>0.01</v>
      </c>
      <c r="AV72">
        <v>0.01</v>
      </c>
      <c r="AW72">
        <v>0</v>
      </c>
      <c r="AX72">
        <v>0.01</v>
      </c>
      <c r="AY72">
        <v>0.01</v>
      </c>
      <c r="AZ72">
        <v>0.04</v>
      </c>
      <c r="BA72">
        <v>0.01</v>
      </c>
      <c r="BB72">
        <v>0.01</v>
      </c>
      <c r="BC72">
        <v>0.01</v>
      </c>
      <c r="BD72">
        <v>0.03</v>
      </c>
      <c r="BE72">
        <v>0</v>
      </c>
      <c r="BF72">
        <v>0.04</v>
      </c>
      <c r="BG72">
        <v>0.03</v>
      </c>
      <c r="BH72">
        <v>0.01</v>
      </c>
      <c r="BI72">
        <v>0.01</v>
      </c>
      <c r="BJ72">
        <v>0.02</v>
      </c>
      <c r="BK72">
        <v>0.01</v>
      </c>
      <c r="BL72">
        <v>0.02</v>
      </c>
      <c r="BM72">
        <v>0.01</v>
      </c>
      <c r="BN72">
        <v>0.01</v>
      </c>
      <c r="BO72">
        <v>0</v>
      </c>
      <c r="BP72">
        <v>0.01</v>
      </c>
      <c r="BQ72">
        <v>0.04</v>
      </c>
      <c r="BR72">
        <v>0.01</v>
      </c>
      <c r="BS72">
        <v>0.02</v>
      </c>
      <c r="BT72">
        <v>1</v>
      </c>
      <c r="BU72">
        <v>0.01</v>
      </c>
      <c r="BV72">
        <v>0.01</v>
      </c>
      <c r="BW72">
        <v>0</v>
      </c>
      <c r="BX72">
        <v>0</v>
      </c>
      <c r="BY72">
        <v>0.01</v>
      </c>
      <c r="BZ72">
        <v>0.01</v>
      </c>
      <c r="CA72">
        <v>0.01</v>
      </c>
      <c r="CB72">
        <v>0.04</v>
      </c>
      <c r="CC72">
        <v>0.01</v>
      </c>
      <c r="CD72">
        <v>0.01</v>
      </c>
      <c r="CE72">
        <v>0.01</v>
      </c>
      <c r="CF72">
        <v>0.01</v>
      </c>
      <c r="CG72">
        <v>0.01</v>
      </c>
      <c r="CH72">
        <v>0.01</v>
      </c>
      <c r="CI72">
        <v>0.01</v>
      </c>
      <c r="CJ72">
        <v>0.01</v>
      </c>
      <c r="CK72">
        <v>0.03</v>
      </c>
      <c r="CL72">
        <v>0</v>
      </c>
      <c r="CM72">
        <v>0</v>
      </c>
      <c r="CN72">
        <v>0.03</v>
      </c>
      <c r="CO72">
        <v>0.04</v>
      </c>
      <c r="CP72">
        <v>0.04</v>
      </c>
      <c r="CQ72">
        <v>0.13</v>
      </c>
      <c r="CR72">
        <v>0.03</v>
      </c>
      <c r="CS72">
        <v>0</v>
      </c>
      <c r="CT72">
        <v>0.04</v>
      </c>
      <c r="CU72">
        <v>0.01</v>
      </c>
      <c r="CV72">
        <v>0</v>
      </c>
      <c r="CW72">
        <v>0.01</v>
      </c>
      <c r="CX72">
        <v>0</v>
      </c>
      <c r="CY72">
        <v>0.01</v>
      </c>
      <c r="CZ72">
        <v>0</v>
      </c>
      <c r="DA72">
        <v>0.01</v>
      </c>
      <c r="DB72">
        <v>0.01</v>
      </c>
      <c r="DC72">
        <v>0.01</v>
      </c>
      <c r="DD72">
        <v>0.01</v>
      </c>
      <c r="DE72">
        <v>0</v>
      </c>
      <c r="DF72">
        <v>0.03</v>
      </c>
      <c r="DG72">
        <v>0</v>
      </c>
      <c r="DH72">
        <v>0</v>
      </c>
      <c r="DI72">
        <v>0</v>
      </c>
      <c r="DJ72">
        <v>0</v>
      </c>
      <c r="DK72">
        <v>0</v>
      </c>
      <c r="DL72">
        <v>0</v>
      </c>
      <c r="DM72">
        <v>0</v>
      </c>
      <c r="DN72">
        <v>0</v>
      </c>
      <c r="DO72">
        <v>0.01</v>
      </c>
      <c r="DP72">
        <v>0.01</v>
      </c>
      <c r="DQ72">
        <v>0.02</v>
      </c>
      <c r="DR72">
        <v>0</v>
      </c>
      <c r="DS72">
        <v>0.01</v>
      </c>
      <c r="DT72">
        <v>0.05</v>
      </c>
      <c r="DU72">
        <v>0.35</v>
      </c>
      <c r="DV72">
        <v>0.12</v>
      </c>
      <c r="DW72">
        <v>0.02</v>
      </c>
      <c r="DX72">
        <v>0</v>
      </c>
      <c r="DY72">
        <v>0</v>
      </c>
      <c r="DZ72">
        <v>0</v>
      </c>
      <c r="EA72">
        <v>0</v>
      </c>
      <c r="EB72">
        <v>0</v>
      </c>
      <c r="EC72">
        <v>0.01</v>
      </c>
      <c r="ED72">
        <v>0</v>
      </c>
      <c r="EE72">
        <v>0</v>
      </c>
      <c r="EF72">
        <v>0.01</v>
      </c>
      <c r="EG72">
        <v>0</v>
      </c>
      <c r="EH72">
        <v>0</v>
      </c>
      <c r="EI72">
        <v>0</v>
      </c>
      <c r="EJ72">
        <v>0</v>
      </c>
      <c r="EK72">
        <v>0</v>
      </c>
      <c r="EL72">
        <v>0</v>
      </c>
      <c r="EM72">
        <v>0</v>
      </c>
      <c r="EN72">
        <v>0</v>
      </c>
      <c r="EO72">
        <v>0.01</v>
      </c>
      <c r="EP72">
        <v>0</v>
      </c>
      <c r="EQ72">
        <v>0</v>
      </c>
      <c r="ER72">
        <v>0</v>
      </c>
      <c r="ES72">
        <v>0</v>
      </c>
      <c r="ET72">
        <v>0</v>
      </c>
      <c r="EU72">
        <v>0</v>
      </c>
      <c r="EV72">
        <v>0</v>
      </c>
      <c r="EW72">
        <v>0</v>
      </c>
      <c r="EX72">
        <v>0</v>
      </c>
      <c r="EY72">
        <v>0</v>
      </c>
      <c r="EZ72">
        <v>0</v>
      </c>
      <c r="FA72">
        <v>0</v>
      </c>
      <c r="FB72">
        <v>0</v>
      </c>
      <c r="FC72">
        <v>0.02</v>
      </c>
      <c r="FD72">
        <v>0</v>
      </c>
      <c r="FE72">
        <v>0</v>
      </c>
      <c r="FF72">
        <v>0</v>
      </c>
      <c r="FG72">
        <v>0.01</v>
      </c>
      <c r="FH72">
        <v>0</v>
      </c>
      <c r="FI72">
        <v>0</v>
      </c>
      <c r="FJ72">
        <v>0</v>
      </c>
      <c r="FK72">
        <v>0</v>
      </c>
      <c r="FL72">
        <v>0</v>
      </c>
      <c r="FM72">
        <v>0</v>
      </c>
      <c r="FN72">
        <v>0</v>
      </c>
      <c r="FO72">
        <v>0</v>
      </c>
      <c r="FP72">
        <v>0.01</v>
      </c>
      <c r="FQ72">
        <v>0</v>
      </c>
      <c r="FR72">
        <v>0</v>
      </c>
      <c r="FS72">
        <v>0</v>
      </c>
      <c r="FT72">
        <v>0</v>
      </c>
      <c r="FU72">
        <v>0</v>
      </c>
      <c r="FV72">
        <v>0</v>
      </c>
      <c r="FW72">
        <v>0</v>
      </c>
      <c r="FX72">
        <v>0</v>
      </c>
      <c r="FY72">
        <v>0</v>
      </c>
      <c r="FZ72">
        <v>0</v>
      </c>
      <c r="GA72">
        <v>0</v>
      </c>
      <c r="GB72">
        <v>0.01</v>
      </c>
      <c r="GC72">
        <v>0</v>
      </c>
      <c r="GD72">
        <v>0</v>
      </c>
      <c r="GE72">
        <v>0</v>
      </c>
      <c r="GF72">
        <v>0.01</v>
      </c>
      <c r="GG72">
        <v>0.01</v>
      </c>
      <c r="GH72">
        <v>0</v>
      </c>
      <c r="GI72">
        <v>0</v>
      </c>
      <c r="GJ72">
        <v>0</v>
      </c>
      <c r="GK72">
        <v>0</v>
      </c>
      <c r="GL72">
        <v>0.01</v>
      </c>
      <c r="GM72">
        <v>0</v>
      </c>
      <c r="GN72">
        <v>0</v>
      </c>
      <c r="GO72">
        <v>0</v>
      </c>
      <c r="GP72">
        <v>0</v>
      </c>
      <c r="GQ72">
        <v>0</v>
      </c>
      <c r="GR72">
        <v>0</v>
      </c>
      <c r="GS72">
        <v>0.01</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0.01</v>
      </c>
      <c r="HT72">
        <v>0</v>
      </c>
      <c r="HU72">
        <v>0</v>
      </c>
      <c r="HV72">
        <v>0</v>
      </c>
      <c r="HW72">
        <v>0.01</v>
      </c>
      <c r="HX72">
        <v>0</v>
      </c>
      <c r="HY72">
        <v>0</v>
      </c>
      <c r="HZ72">
        <v>0</v>
      </c>
      <c r="IA72">
        <v>0</v>
      </c>
      <c r="IB72">
        <v>0</v>
      </c>
      <c r="IC72">
        <v>0</v>
      </c>
      <c r="ID72">
        <v>0</v>
      </c>
      <c r="IE72">
        <v>0</v>
      </c>
      <c r="IF72">
        <v>0</v>
      </c>
      <c r="IG72">
        <v>0</v>
      </c>
      <c r="IH72">
        <v>0</v>
      </c>
      <c r="II72">
        <v>0</v>
      </c>
      <c r="IJ72">
        <v>0.01</v>
      </c>
      <c r="IK72">
        <v>0</v>
      </c>
      <c r="IL72">
        <v>0</v>
      </c>
      <c r="IM72">
        <v>0</v>
      </c>
      <c r="IN72">
        <v>0</v>
      </c>
      <c r="IO72">
        <v>0</v>
      </c>
      <c r="IP72">
        <v>0</v>
      </c>
      <c r="IQ72">
        <v>0</v>
      </c>
      <c r="IR72">
        <v>0</v>
      </c>
      <c r="IS72">
        <v>0</v>
      </c>
      <c r="IT72">
        <v>0.01</v>
      </c>
      <c r="IU72">
        <v>0</v>
      </c>
      <c r="IV72">
        <v>0</v>
      </c>
      <c r="IW72">
        <v>0</v>
      </c>
      <c r="IX72">
        <v>0</v>
      </c>
      <c r="IY72">
        <v>0</v>
      </c>
      <c r="IZ72">
        <v>0</v>
      </c>
      <c r="JA72">
        <v>0</v>
      </c>
      <c r="JB72">
        <v>0</v>
      </c>
      <c r="JC72">
        <v>0</v>
      </c>
      <c r="JD72">
        <v>0.01</v>
      </c>
      <c r="JE72">
        <v>0</v>
      </c>
      <c r="JF72">
        <v>0</v>
      </c>
      <c r="JG72">
        <v>0</v>
      </c>
      <c r="JH72">
        <v>0</v>
      </c>
      <c r="JI72">
        <v>0</v>
      </c>
      <c r="JJ72">
        <v>0</v>
      </c>
      <c r="JK72">
        <v>0</v>
      </c>
      <c r="JL72">
        <v>0</v>
      </c>
      <c r="JM72">
        <v>0</v>
      </c>
      <c r="JN72">
        <v>0</v>
      </c>
      <c r="JO72">
        <v>0</v>
      </c>
      <c r="JP72">
        <v>0</v>
      </c>
      <c r="JQ72">
        <v>0</v>
      </c>
      <c r="JR72">
        <v>0</v>
      </c>
      <c r="JS72">
        <v>0</v>
      </c>
      <c r="JT72">
        <v>0</v>
      </c>
      <c r="JU72">
        <v>0.01</v>
      </c>
      <c r="JV72">
        <v>0</v>
      </c>
      <c r="JW72">
        <v>0</v>
      </c>
      <c r="JX72">
        <v>0</v>
      </c>
      <c r="JY72">
        <v>0</v>
      </c>
      <c r="JZ72">
        <v>0</v>
      </c>
      <c r="KA72">
        <v>0</v>
      </c>
      <c r="KB72">
        <v>0</v>
      </c>
      <c r="KC72">
        <v>0</v>
      </c>
      <c r="KD72">
        <v>0</v>
      </c>
      <c r="KE72">
        <v>0</v>
      </c>
      <c r="KF72">
        <v>0</v>
      </c>
      <c r="KG72">
        <v>0</v>
      </c>
      <c r="KH72">
        <v>0</v>
      </c>
      <c r="KI72">
        <v>0</v>
      </c>
      <c r="KJ72">
        <v>0.02</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0.01</v>
      </c>
      <c r="LQ72">
        <v>0</v>
      </c>
      <c r="LR72">
        <v>0</v>
      </c>
      <c r="LS72">
        <v>0.01</v>
      </c>
    </row>
    <row r="73" spans="1:331">
      <c r="A73" s="212" t="s">
        <v>122</v>
      </c>
      <c r="B73">
        <v>0.02</v>
      </c>
      <c r="C73">
        <v>0.01</v>
      </c>
      <c r="D73">
        <v>0.01</v>
      </c>
      <c r="E73">
        <v>0</v>
      </c>
      <c r="F73">
        <v>0.01</v>
      </c>
      <c r="G73">
        <v>0.01</v>
      </c>
      <c r="H73">
        <v>0</v>
      </c>
      <c r="I73">
        <v>0</v>
      </c>
      <c r="J73">
        <v>0</v>
      </c>
      <c r="K73">
        <v>0</v>
      </c>
      <c r="L73">
        <v>0</v>
      </c>
      <c r="M73">
        <v>0.01</v>
      </c>
      <c r="N73">
        <v>0.03</v>
      </c>
      <c r="O73">
        <v>0.01</v>
      </c>
      <c r="P73">
        <v>0.03</v>
      </c>
      <c r="Q73">
        <v>0.01</v>
      </c>
      <c r="R73">
        <v>0.01</v>
      </c>
      <c r="S73">
        <v>0</v>
      </c>
      <c r="T73">
        <v>0.01</v>
      </c>
      <c r="U73">
        <v>0</v>
      </c>
      <c r="V73">
        <v>0</v>
      </c>
      <c r="W73">
        <v>0</v>
      </c>
      <c r="X73">
        <v>0.01</v>
      </c>
      <c r="Y73">
        <v>0</v>
      </c>
      <c r="Z73">
        <v>0</v>
      </c>
      <c r="AA73">
        <v>0</v>
      </c>
      <c r="AB73">
        <v>0</v>
      </c>
      <c r="AC73">
        <v>0</v>
      </c>
      <c r="AD73">
        <v>0.01</v>
      </c>
      <c r="AE73">
        <v>0.03</v>
      </c>
      <c r="AF73">
        <v>0.01</v>
      </c>
      <c r="AG73">
        <v>0.01</v>
      </c>
      <c r="AH73">
        <v>0.01</v>
      </c>
      <c r="AI73">
        <v>0.01</v>
      </c>
      <c r="AJ73">
        <v>0.01</v>
      </c>
      <c r="AK73">
        <v>0.01</v>
      </c>
      <c r="AL73">
        <v>0.01</v>
      </c>
      <c r="AM73">
        <v>0.01</v>
      </c>
      <c r="AN73">
        <v>0</v>
      </c>
      <c r="AO73">
        <v>0.01</v>
      </c>
      <c r="AP73">
        <v>0.02</v>
      </c>
      <c r="AQ73">
        <v>0.03</v>
      </c>
      <c r="AR73">
        <v>0</v>
      </c>
      <c r="AS73">
        <v>0.01</v>
      </c>
      <c r="AT73">
        <v>0.01</v>
      </c>
      <c r="AU73">
        <v>0.01</v>
      </c>
      <c r="AV73">
        <v>0.01</v>
      </c>
      <c r="AW73">
        <v>0</v>
      </c>
      <c r="AX73">
        <v>0.01</v>
      </c>
      <c r="AY73">
        <v>0.01</v>
      </c>
      <c r="AZ73">
        <v>0.04</v>
      </c>
      <c r="BA73">
        <v>0</v>
      </c>
      <c r="BB73">
        <v>0.01</v>
      </c>
      <c r="BC73">
        <v>0.01</v>
      </c>
      <c r="BD73">
        <v>0.02</v>
      </c>
      <c r="BE73">
        <v>0</v>
      </c>
      <c r="BF73">
        <v>0.03</v>
      </c>
      <c r="BG73">
        <v>0.03</v>
      </c>
      <c r="BH73">
        <v>0.01</v>
      </c>
      <c r="BI73">
        <v>0.01</v>
      </c>
      <c r="BJ73">
        <v>0.02</v>
      </c>
      <c r="BK73">
        <v>0.01</v>
      </c>
      <c r="BL73">
        <v>0.02</v>
      </c>
      <c r="BM73">
        <v>0.01</v>
      </c>
      <c r="BN73">
        <v>0.01</v>
      </c>
      <c r="BO73">
        <v>0</v>
      </c>
      <c r="BP73">
        <v>0.01</v>
      </c>
      <c r="BQ73">
        <v>0.04</v>
      </c>
      <c r="BR73">
        <v>0.01</v>
      </c>
      <c r="BS73">
        <v>0.02</v>
      </c>
      <c r="BT73">
        <v>0.01</v>
      </c>
      <c r="BU73">
        <v>1</v>
      </c>
      <c r="BV73">
        <v>0.01</v>
      </c>
      <c r="BW73">
        <v>0</v>
      </c>
      <c r="BX73">
        <v>0</v>
      </c>
      <c r="BY73">
        <v>0.01</v>
      </c>
      <c r="BZ73">
        <v>0.01</v>
      </c>
      <c r="CA73">
        <v>0</v>
      </c>
      <c r="CB73">
        <v>0.04</v>
      </c>
      <c r="CC73">
        <v>0.01</v>
      </c>
      <c r="CD73">
        <v>0</v>
      </c>
      <c r="CE73">
        <v>0.01</v>
      </c>
      <c r="CF73">
        <v>0.01</v>
      </c>
      <c r="CG73">
        <v>0</v>
      </c>
      <c r="CH73">
        <v>0.01</v>
      </c>
      <c r="CI73">
        <v>0.01</v>
      </c>
      <c r="CJ73">
        <v>0.01</v>
      </c>
      <c r="CK73">
        <v>0.02</v>
      </c>
      <c r="CL73">
        <v>0</v>
      </c>
      <c r="CM73">
        <v>0</v>
      </c>
      <c r="CN73">
        <v>0.02</v>
      </c>
      <c r="CO73">
        <v>0.03</v>
      </c>
      <c r="CP73">
        <v>0.04</v>
      </c>
      <c r="CQ73">
        <v>0.11</v>
      </c>
      <c r="CR73">
        <v>0.03</v>
      </c>
      <c r="CS73">
        <v>0.01</v>
      </c>
      <c r="CT73">
        <v>0.03</v>
      </c>
      <c r="CU73">
        <v>0.02</v>
      </c>
      <c r="CV73">
        <v>0</v>
      </c>
      <c r="CW73">
        <v>0</v>
      </c>
      <c r="CX73">
        <v>0</v>
      </c>
      <c r="CY73">
        <v>0.02</v>
      </c>
      <c r="CZ73">
        <v>0</v>
      </c>
      <c r="DA73">
        <v>0</v>
      </c>
      <c r="DB73">
        <v>0</v>
      </c>
      <c r="DC73">
        <v>0</v>
      </c>
      <c r="DD73">
        <v>0</v>
      </c>
      <c r="DE73">
        <v>0.01</v>
      </c>
      <c r="DF73">
        <v>0.01</v>
      </c>
      <c r="DG73">
        <v>0</v>
      </c>
      <c r="DH73">
        <v>0</v>
      </c>
      <c r="DI73">
        <v>0.01</v>
      </c>
      <c r="DJ73">
        <v>0</v>
      </c>
      <c r="DK73">
        <v>0.01</v>
      </c>
      <c r="DL73">
        <v>0</v>
      </c>
      <c r="DM73">
        <v>0.01</v>
      </c>
      <c r="DN73">
        <v>0</v>
      </c>
      <c r="DO73">
        <v>0</v>
      </c>
      <c r="DP73">
        <v>0.02</v>
      </c>
      <c r="DQ73">
        <v>0.02</v>
      </c>
      <c r="DR73">
        <v>0</v>
      </c>
      <c r="DS73">
        <v>0.01</v>
      </c>
      <c r="DT73">
        <v>0.01</v>
      </c>
      <c r="DU73">
        <v>0.04</v>
      </c>
      <c r="DV73">
        <v>0.11</v>
      </c>
      <c r="DW73">
        <v>0.02</v>
      </c>
      <c r="DX73">
        <v>0</v>
      </c>
      <c r="DY73">
        <v>0</v>
      </c>
      <c r="DZ73">
        <v>0</v>
      </c>
      <c r="EA73">
        <v>0.01</v>
      </c>
      <c r="EB73">
        <v>0</v>
      </c>
      <c r="EC73">
        <v>0.01</v>
      </c>
      <c r="ED73">
        <v>0.01</v>
      </c>
      <c r="EE73">
        <v>0</v>
      </c>
      <c r="EF73">
        <v>0</v>
      </c>
      <c r="EG73">
        <v>0</v>
      </c>
      <c r="EH73">
        <v>0</v>
      </c>
      <c r="EI73">
        <v>0.01</v>
      </c>
      <c r="EJ73">
        <v>0</v>
      </c>
      <c r="EK73">
        <v>0</v>
      </c>
      <c r="EL73">
        <v>0</v>
      </c>
      <c r="EM73">
        <v>0</v>
      </c>
      <c r="EN73">
        <v>0</v>
      </c>
      <c r="EO73">
        <v>0.01</v>
      </c>
      <c r="EP73">
        <v>0</v>
      </c>
      <c r="EQ73">
        <v>0</v>
      </c>
      <c r="ER73">
        <v>0</v>
      </c>
      <c r="ES73">
        <v>0</v>
      </c>
      <c r="ET73">
        <v>0</v>
      </c>
      <c r="EU73">
        <v>0</v>
      </c>
      <c r="EV73">
        <v>0.01</v>
      </c>
      <c r="EW73">
        <v>0.01</v>
      </c>
      <c r="EX73">
        <v>0</v>
      </c>
      <c r="EY73">
        <v>0</v>
      </c>
      <c r="EZ73">
        <v>0</v>
      </c>
      <c r="FA73">
        <v>0</v>
      </c>
      <c r="FB73">
        <v>0</v>
      </c>
      <c r="FC73">
        <v>0</v>
      </c>
      <c r="FD73">
        <v>0</v>
      </c>
      <c r="FE73">
        <v>0</v>
      </c>
      <c r="FF73">
        <v>0</v>
      </c>
      <c r="FG73">
        <v>0</v>
      </c>
      <c r="FH73">
        <v>0</v>
      </c>
      <c r="FI73">
        <v>0</v>
      </c>
      <c r="FJ73">
        <v>0</v>
      </c>
      <c r="FK73">
        <v>0</v>
      </c>
      <c r="FL73">
        <v>0</v>
      </c>
      <c r="FM73">
        <v>0</v>
      </c>
      <c r="FN73">
        <v>0</v>
      </c>
      <c r="FO73">
        <v>0</v>
      </c>
      <c r="FP73">
        <v>0.01</v>
      </c>
      <c r="FQ73">
        <v>0</v>
      </c>
      <c r="FR73">
        <v>0</v>
      </c>
      <c r="FS73">
        <v>0</v>
      </c>
      <c r="FT73">
        <v>0</v>
      </c>
      <c r="FU73">
        <v>0</v>
      </c>
      <c r="FV73">
        <v>0</v>
      </c>
      <c r="FW73">
        <v>0</v>
      </c>
      <c r="FX73">
        <v>0</v>
      </c>
      <c r="FY73">
        <v>0</v>
      </c>
      <c r="FZ73">
        <v>0</v>
      </c>
      <c r="GA73">
        <v>0.02</v>
      </c>
      <c r="GB73">
        <v>0</v>
      </c>
      <c r="GC73">
        <v>0</v>
      </c>
      <c r="GD73">
        <v>0</v>
      </c>
      <c r="GE73">
        <v>0</v>
      </c>
      <c r="GF73">
        <v>0.01</v>
      </c>
      <c r="GG73">
        <v>0.01</v>
      </c>
      <c r="GH73">
        <v>0</v>
      </c>
      <c r="GI73">
        <v>0</v>
      </c>
      <c r="GJ73">
        <v>0</v>
      </c>
      <c r="GK73">
        <v>0</v>
      </c>
      <c r="GL73">
        <v>0</v>
      </c>
      <c r="GM73">
        <v>0</v>
      </c>
      <c r="GN73">
        <v>0</v>
      </c>
      <c r="GO73">
        <v>0</v>
      </c>
      <c r="GP73">
        <v>0</v>
      </c>
      <c r="GQ73">
        <v>0</v>
      </c>
      <c r="GR73">
        <v>0</v>
      </c>
      <c r="GS73">
        <v>0</v>
      </c>
      <c r="GT73">
        <v>0</v>
      </c>
      <c r="GU73">
        <v>0</v>
      </c>
      <c r="GV73">
        <v>0</v>
      </c>
      <c r="GW73">
        <v>0</v>
      </c>
      <c r="GX73">
        <v>0</v>
      </c>
      <c r="GY73">
        <v>0.01</v>
      </c>
      <c r="GZ73">
        <v>0</v>
      </c>
      <c r="HA73">
        <v>0</v>
      </c>
      <c r="HB73">
        <v>0</v>
      </c>
      <c r="HC73">
        <v>0</v>
      </c>
      <c r="HD73">
        <v>0.01</v>
      </c>
      <c r="HE73">
        <v>0</v>
      </c>
      <c r="HF73">
        <v>0.01</v>
      </c>
      <c r="HG73">
        <v>0</v>
      </c>
      <c r="HH73">
        <v>0.01</v>
      </c>
      <c r="HI73">
        <v>0</v>
      </c>
      <c r="HJ73">
        <v>0.01</v>
      </c>
      <c r="HK73">
        <v>0</v>
      </c>
      <c r="HL73">
        <v>0.01</v>
      </c>
      <c r="HM73">
        <v>0</v>
      </c>
      <c r="HN73">
        <v>0</v>
      </c>
      <c r="HO73">
        <v>0</v>
      </c>
      <c r="HP73">
        <v>0</v>
      </c>
      <c r="HQ73">
        <v>0</v>
      </c>
      <c r="HR73">
        <v>0</v>
      </c>
      <c r="HS73">
        <v>0</v>
      </c>
      <c r="HT73">
        <v>0.01</v>
      </c>
      <c r="HU73">
        <v>0</v>
      </c>
      <c r="HV73">
        <v>0</v>
      </c>
      <c r="HW73">
        <v>0.01</v>
      </c>
      <c r="HX73">
        <v>0</v>
      </c>
      <c r="HY73">
        <v>0</v>
      </c>
      <c r="HZ73">
        <v>0</v>
      </c>
      <c r="IA73">
        <v>0</v>
      </c>
      <c r="IB73">
        <v>0</v>
      </c>
      <c r="IC73">
        <v>0</v>
      </c>
      <c r="ID73">
        <v>0</v>
      </c>
      <c r="IE73">
        <v>0.01</v>
      </c>
      <c r="IF73">
        <v>0</v>
      </c>
      <c r="IG73">
        <v>0</v>
      </c>
      <c r="IH73">
        <v>0</v>
      </c>
      <c r="II73">
        <v>0</v>
      </c>
      <c r="IJ73">
        <v>0</v>
      </c>
      <c r="IK73">
        <v>0</v>
      </c>
      <c r="IL73">
        <v>0</v>
      </c>
      <c r="IM73">
        <v>0</v>
      </c>
      <c r="IN73">
        <v>0</v>
      </c>
      <c r="IO73">
        <v>0</v>
      </c>
      <c r="IP73">
        <v>0</v>
      </c>
      <c r="IQ73">
        <v>0</v>
      </c>
      <c r="IR73">
        <v>0.01</v>
      </c>
      <c r="IS73">
        <v>0</v>
      </c>
      <c r="IT73">
        <v>0</v>
      </c>
      <c r="IU73">
        <v>0</v>
      </c>
      <c r="IV73">
        <v>0</v>
      </c>
      <c r="IW73">
        <v>0</v>
      </c>
      <c r="IX73">
        <v>0.01</v>
      </c>
      <c r="IY73">
        <v>0</v>
      </c>
      <c r="IZ73">
        <v>0</v>
      </c>
      <c r="JA73">
        <v>0</v>
      </c>
      <c r="JB73">
        <v>0</v>
      </c>
      <c r="JC73">
        <v>0</v>
      </c>
      <c r="JD73">
        <v>0</v>
      </c>
      <c r="JE73">
        <v>0</v>
      </c>
      <c r="JF73">
        <v>0</v>
      </c>
      <c r="JG73">
        <v>0.01</v>
      </c>
      <c r="JH73">
        <v>0</v>
      </c>
      <c r="JI73">
        <v>0</v>
      </c>
      <c r="JJ73">
        <v>0</v>
      </c>
      <c r="JK73">
        <v>0</v>
      </c>
      <c r="JL73">
        <v>0</v>
      </c>
      <c r="JM73">
        <v>0</v>
      </c>
      <c r="JN73">
        <v>0</v>
      </c>
      <c r="JO73">
        <v>0</v>
      </c>
      <c r="JP73">
        <v>0</v>
      </c>
      <c r="JQ73">
        <v>0</v>
      </c>
      <c r="JR73">
        <v>0</v>
      </c>
      <c r="JS73">
        <v>0</v>
      </c>
      <c r="JT73">
        <v>0.01</v>
      </c>
      <c r="JU73">
        <v>0</v>
      </c>
      <c r="JV73">
        <v>0</v>
      </c>
      <c r="JW73">
        <v>0</v>
      </c>
      <c r="JX73">
        <v>0</v>
      </c>
      <c r="JY73">
        <v>0</v>
      </c>
      <c r="JZ73">
        <v>0.01</v>
      </c>
      <c r="KA73">
        <v>0</v>
      </c>
      <c r="KB73">
        <v>0</v>
      </c>
      <c r="KC73">
        <v>0</v>
      </c>
      <c r="KD73">
        <v>0</v>
      </c>
      <c r="KE73">
        <v>0</v>
      </c>
      <c r="KF73">
        <v>0</v>
      </c>
      <c r="KG73">
        <v>0</v>
      </c>
      <c r="KH73">
        <v>0</v>
      </c>
      <c r="KI73">
        <v>0</v>
      </c>
      <c r="KJ73">
        <v>0</v>
      </c>
      <c r="KK73">
        <v>0</v>
      </c>
      <c r="KL73">
        <v>0.01</v>
      </c>
      <c r="KM73">
        <v>0</v>
      </c>
      <c r="KN73">
        <v>0</v>
      </c>
      <c r="KO73">
        <v>0</v>
      </c>
      <c r="KP73">
        <v>0</v>
      </c>
      <c r="KQ73">
        <v>0</v>
      </c>
      <c r="KR73">
        <v>0</v>
      </c>
      <c r="KS73">
        <v>0</v>
      </c>
      <c r="KT73">
        <v>0</v>
      </c>
      <c r="KU73">
        <v>0</v>
      </c>
      <c r="KV73">
        <v>0</v>
      </c>
      <c r="KW73">
        <v>0</v>
      </c>
      <c r="KX73">
        <v>0</v>
      </c>
      <c r="KY73">
        <v>0</v>
      </c>
      <c r="KZ73">
        <v>0</v>
      </c>
      <c r="LA73">
        <v>0</v>
      </c>
      <c r="LB73">
        <v>0</v>
      </c>
      <c r="LC73">
        <v>0</v>
      </c>
      <c r="LD73">
        <v>0</v>
      </c>
      <c r="LE73">
        <v>0.01</v>
      </c>
      <c r="LF73">
        <v>0</v>
      </c>
      <c r="LG73">
        <v>0</v>
      </c>
      <c r="LH73">
        <v>0</v>
      </c>
      <c r="LI73">
        <v>0</v>
      </c>
      <c r="LJ73">
        <v>0</v>
      </c>
      <c r="LK73">
        <v>0</v>
      </c>
      <c r="LL73">
        <v>0</v>
      </c>
      <c r="LM73">
        <v>0</v>
      </c>
      <c r="LN73">
        <v>0</v>
      </c>
      <c r="LO73">
        <v>0.01</v>
      </c>
      <c r="LP73">
        <v>0</v>
      </c>
      <c r="LQ73">
        <v>0</v>
      </c>
      <c r="LR73">
        <v>0.01</v>
      </c>
      <c r="LS73">
        <v>0.01</v>
      </c>
    </row>
    <row r="74" spans="1:331">
      <c r="A74" s="212" t="s">
        <v>156</v>
      </c>
      <c r="B74">
        <v>0.01</v>
      </c>
      <c r="C74">
        <v>0</v>
      </c>
      <c r="D74">
        <v>0</v>
      </c>
      <c r="E74">
        <v>0</v>
      </c>
      <c r="F74">
        <v>0</v>
      </c>
      <c r="G74">
        <v>0.01</v>
      </c>
      <c r="H74">
        <v>0</v>
      </c>
      <c r="I74">
        <v>0</v>
      </c>
      <c r="J74">
        <v>0</v>
      </c>
      <c r="K74">
        <v>0</v>
      </c>
      <c r="L74">
        <v>0</v>
      </c>
      <c r="M74">
        <v>0</v>
      </c>
      <c r="N74">
        <v>0.01</v>
      </c>
      <c r="O74">
        <v>0</v>
      </c>
      <c r="P74">
        <v>0.01</v>
      </c>
      <c r="Q74">
        <v>0</v>
      </c>
      <c r="R74">
        <v>0</v>
      </c>
      <c r="S74">
        <v>0</v>
      </c>
      <c r="T74">
        <v>0.01</v>
      </c>
      <c r="U74">
        <v>0.01</v>
      </c>
      <c r="V74">
        <v>0</v>
      </c>
      <c r="W74">
        <v>0</v>
      </c>
      <c r="X74">
        <v>0.01</v>
      </c>
      <c r="Y74">
        <v>0.01</v>
      </c>
      <c r="Z74">
        <v>0</v>
      </c>
      <c r="AA74">
        <v>0</v>
      </c>
      <c r="AB74">
        <v>0</v>
      </c>
      <c r="AC74">
        <v>0</v>
      </c>
      <c r="AD74">
        <v>0</v>
      </c>
      <c r="AE74">
        <v>0.01</v>
      </c>
      <c r="AF74">
        <v>0.01</v>
      </c>
      <c r="AG74">
        <v>0</v>
      </c>
      <c r="AH74">
        <v>0</v>
      </c>
      <c r="AI74">
        <v>0</v>
      </c>
      <c r="AJ74">
        <v>0</v>
      </c>
      <c r="AK74">
        <v>0</v>
      </c>
      <c r="AL74">
        <v>0</v>
      </c>
      <c r="AM74">
        <v>0</v>
      </c>
      <c r="AN74">
        <v>0</v>
      </c>
      <c r="AO74">
        <v>0</v>
      </c>
      <c r="AP74">
        <v>0.01</v>
      </c>
      <c r="AQ74">
        <v>0.01</v>
      </c>
      <c r="AR74">
        <v>0</v>
      </c>
      <c r="AS74">
        <v>0</v>
      </c>
      <c r="AT74">
        <v>0</v>
      </c>
      <c r="AU74">
        <v>0</v>
      </c>
      <c r="AV74">
        <v>0</v>
      </c>
      <c r="AW74">
        <v>0</v>
      </c>
      <c r="AX74">
        <v>0</v>
      </c>
      <c r="AY74">
        <v>0</v>
      </c>
      <c r="AZ74">
        <v>0.02</v>
      </c>
      <c r="BA74">
        <v>0</v>
      </c>
      <c r="BB74">
        <v>0</v>
      </c>
      <c r="BC74">
        <v>0</v>
      </c>
      <c r="BD74">
        <v>0.01</v>
      </c>
      <c r="BE74">
        <v>0</v>
      </c>
      <c r="BF74">
        <v>0.01</v>
      </c>
      <c r="BG74">
        <v>0.01</v>
      </c>
      <c r="BH74">
        <v>0.01</v>
      </c>
      <c r="BI74">
        <v>0</v>
      </c>
      <c r="BJ74">
        <v>0.01</v>
      </c>
      <c r="BK74">
        <v>0</v>
      </c>
      <c r="BL74">
        <v>0.01</v>
      </c>
      <c r="BM74">
        <v>0</v>
      </c>
      <c r="BN74">
        <v>0</v>
      </c>
      <c r="BO74">
        <v>0</v>
      </c>
      <c r="BP74">
        <v>0</v>
      </c>
      <c r="BQ74">
        <v>0.02</v>
      </c>
      <c r="BR74">
        <v>0</v>
      </c>
      <c r="BS74">
        <v>0.01</v>
      </c>
      <c r="BT74">
        <v>0.01</v>
      </c>
      <c r="BU74">
        <v>0.01</v>
      </c>
      <c r="BV74">
        <v>1</v>
      </c>
      <c r="BW74">
        <v>0</v>
      </c>
      <c r="BX74">
        <v>0</v>
      </c>
      <c r="BY74">
        <v>0</v>
      </c>
      <c r="BZ74">
        <v>0</v>
      </c>
      <c r="CA74">
        <v>0</v>
      </c>
      <c r="CB74">
        <v>0.02</v>
      </c>
      <c r="CC74">
        <v>0</v>
      </c>
      <c r="CD74">
        <v>0</v>
      </c>
      <c r="CE74">
        <v>0</v>
      </c>
      <c r="CF74">
        <v>0</v>
      </c>
      <c r="CG74">
        <v>0</v>
      </c>
      <c r="CH74">
        <v>0</v>
      </c>
      <c r="CI74">
        <v>0</v>
      </c>
      <c r="CJ74">
        <v>0</v>
      </c>
      <c r="CK74">
        <v>0.01</v>
      </c>
      <c r="CL74">
        <v>0</v>
      </c>
      <c r="CM74">
        <v>0</v>
      </c>
      <c r="CN74">
        <v>0.01</v>
      </c>
      <c r="CO74">
        <v>0.01</v>
      </c>
      <c r="CP74">
        <v>0.02</v>
      </c>
      <c r="CQ74">
        <v>0.05</v>
      </c>
      <c r="CR74">
        <v>0.01</v>
      </c>
      <c r="CS74">
        <v>0</v>
      </c>
      <c r="CT74">
        <v>0.01</v>
      </c>
      <c r="CU74">
        <v>0.01</v>
      </c>
      <c r="CV74">
        <v>0.01</v>
      </c>
      <c r="CW74">
        <v>0.01</v>
      </c>
      <c r="CX74">
        <v>0</v>
      </c>
      <c r="CY74">
        <v>0.01</v>
      </c>
      <c r="CZ74">
        <v>0</v>
      </c>
      <c r="DA74">
        <v>0</v>
      </c>
      <c r="DB74">
        <v>0</v>
      </c>
      <c r="DC74">
        <v>0.01</v>
      </c>
      <c r="DD74">
        <v>0</v>
      </c>
      <c r="DE74">
        <v>0</v>
      </c>
      <c r="DF74">
        <v>0</v>
      </c>
      <c r="DG74">
        <v>0</v>
      </c>
      <c r="DH74">
        <v>0</v>
      </c>
      <c r="DI74">
        <v>0.01</v>
      </c>
      <c r="DJ74">
        <v>0</v>
      </c>
      <c r="DK74">
        <v>0</v>
      </c>
      <c r="DL74">
        <v>0.01</v>
      </c>
      <c r="DM74">
        <v>0</v>
      </c>
      <c r="DN74">
        <v>0.01</v>
      </c>
      <c r="DO74">
        <v>0</v>
      </c>
      <c r="DP74">
        <v>0.01</v>
      </c>
      <c r="DQ74">
        <v>0</v>
      </c>
      <c r="DR74">
        <v>0</v>
      </c>
      <c r="DS74">
        <v>0</v>
      </c>
      <c r="DT74">
        <v>0.1</v>
      </c>
      <c r="DU74">
        <v>0.02</v>
      </c>
      <c r="DV74">
        <v>0.05</v>
      </c>
      <c r="DW74">
        <v>0.01</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0.01</v>
      </c>
      <c r="FQ74">
        <v>0</v>
      </c>
      <c r="FR74">
        <v>0</v>
      </c>
      <c r="FS74">
        <v>0</v>
      </c>
      <c r="FT74">
        <v>0</v>
      </c>
      <c r="FU74">
        <v>0</v>
      </c>
      <c r="FV74">
        <v>0</v>
      </c>
      <c r="FW74">
        <v>0</v>
      </c>
      <c r="FX74">
        <v>0</v>
      </c>
      <c r="FY74">
        <v>0</v>
      </c>
      <c r="FZ74">
        <v>0</v>
      </c>
      <c r="GA74">
        <v>0.01</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0.01</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0.01</v>
      </c>
      <c r="KH74">
        <v>0</v>
      </c>
      <c r="KI74">
        <v>0</v>
      </c>
      <c r="KJ74">
        <v>0</v>
      </c>
      <c r="KK74">
        <v>0</v>
      </c>
      <c r="KL74">
        <v>0.01</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row>
    <row r="75" spans="1:331">
      <c r="A75" s="212" t="s">
        <v>139</v>
      </c>
      <c r="B75">
        <v>0</v>
      </c>
      <c r="C75">
        <v>0</v>
      </c>
      <c r="D75">
        <v>0</v>
      </c>
      <c r="E75">
        <v>0</v>
      </c>
      <c r="F75">
        <v>0</v>
      </c>
      <c r="G75">
        <v>0</v>
      </c>
      <c r="H75">
        <v>0</v>
      </c>
      <c r="I75">
        <v>0</v>
      </c>
      <c r="J75">
        <v>0</v>
      </c>
      <c r="K75">
        <v>0</v>
      </c>
      <c r="L75">
        <v>0</v>
      </c>
      <c r="M75">
        <v>0</v>
      </c>
      <c r="N75">
        <v>0.01</v>
      </c>
      <c r="O75">
        <v>0</v>
      </c>
      <c r="P75">
        <v>0.01</v>
      </c>
      <c r="Q75">
        <v>0</v>
      </c>
      <c r="R75">
        <v>0</v>
      </c>
      <c r="S75">
        <v>0.01</v>
      </c>
      <c r="T75">
        <v>0</v>
      </c>
      <c r="U75">
        <v>0</v>
      </c>
      <c r="V75">
        <v>0</v>
      </c>
      <c r="W75">
        <v>0.01</v>
      </c>
      <c r="X75">
        <v>0</v>
      </c>
      <c r="Y75">
        <v>0</v>
      </c>
      <c r="Z75">
        <v>0</v>
      </c>
      <c r="AA75">
        <v>0</v>
      </c>
      <c r="AB75">
        <v>0</v>
      </c>
      <c r="AC75">
        <v>0</v>
      </c>
      <c r="AD75">
        <v>0</v>
      </c>
      <c r="AE75">
        <v>0.01</v>
      </c>
      <c r="AF75">
        <v>0</v>
      </c>
      <c r="AG75">
        <v>0</v>
      </c>
      <c r="AH75">
        <v>0</v>
      </c>
      <c r="AI75">
        <v>0</v>
      </c>
      <c r="AJ75">
        <v>0</v>
      </c>
      <c r="AK75">
        <v>0</v>
      </c>
      <c r="AL75">
        <v>0</v>
      </c>
      <c r="AM75">
        <v>0</v>
      </c>
      <c r="AN75">
        <v>0</v>
      </c>
      <c r="AO75">
        <v>0</v>
      </c>
      <c r="AP75">
        <v>0</v>
      </c>
      <c r="AQ75">
        <v>0.01</v>
      </c>
      <c r="AR75">
        <v>0</v>
      </c>
      <c r="AS75">
        <v>0</v>
      </c>
      <c r="AT75">
        <v>0</v>
      </c>
      <c r="AU75">
        <v>0</v>
      </c>
      <c r="AV75">
        <v>0</v>
      </c>
      <c r="AW75">
        <v>0</v>
      </c>
      <c r="AX75">
        <v>0</v>
      </c>
      <c r="AY75">
        <v>0</v>
      </c>
      <c r="AZ75">
        <v>0.01</v>
      </c>
      <c r="BA75">
        <v>0</v>
      </c>
      <c r="BB75">
        <v>0</v>
      </c>
      <c r="BC75">
        <v>0</v>
      </c>
      <c r="BD75">
        <v>0.01</v>
      </c>
      <c r="BE75">
        <v>0</v>
      </c>
      <c r="BF75">
        <v>0.01</v>
      </c>
      <c r="BG75">
        <v>0.01</v>
      </c>
      <c r="BH75">
        <v>0</v>
      </c>
      <c r="BI75">
        <v>0</v>
      </c>
      <c r="BJ75">
        <v>0</v>
      </c>
      <c r="BK75">
        <v>0</v>
      </c>
      <c r="BL75">
        <v>0.01</v>
      </c>
      <c r="BM75">
        <v>0</v>
      </c>
      <c r="BN75">
        <v>0</v>
      </c>
      <c r="BO75">
        <v>0</v>
      </c>
      <c r="BP75">
        <v>0</v>
      </c>
      <c r="BQ75">
        <v>0.01</v>
      </c>
      <c r="BR75">
        <v>0</v>
      </c>
      <c r="BS75">
        <v>0</v>
      </c>
      <c r="BT75">
        <v>0</v>
      </c>
      <c r="BU75">
        <v>0</v>
      </c>
      <c r="BV75">
        <v>0</v>
      </c>
      <c r="BW75">
        <v>1</v>
      </c>
      <c r="BX75">
        <v>0</v>
      </c>
      <c r="BY75">
        <v>0</v>
      </c>
      <c r="BZ75">
        <v>0</v>
      </c>
      <c r="CA75">
        <v>0</v>
      </c>
      <c r="CB75">
        <v>0.01</v>
      </c>
      <c r="CC75">
        <v>0</v>
      </c>
      <c r="CD75">
        <v>0</v>
      </c>
      <c r="CE75">
        <v>0</v>
      </c>
      <c r="CF75">
        <v>0</v>
      </c>
      <c r="CG75">
        <v>0</v>
      </c>
      <c r="CH75">
        <v>0</v>
      </c>
      <c r="CI75">
        <v>0</v>
      </c>
      <c r="CJ75">
        <v>0</v>
      </c>
      <c r="CK75">
        <v>0.01</v>
      </c>
      <c r="CL75">
        <v>0</v>
      </c>
      <c r="CM75">
        <v>0</v>
      </c>
      <c r="CN75">
        <v>0</v>
      </c>
      <c r="CO75">
        <v>0.01</v>
      </c>
      <c r="CP75">
        <v>0.01</v>
      </c>
      <c r="CQ75">
        <v>0.03</v>
      </c>
      <c r="CR75">
        <v>0.01</v>
      </c>
      <c r="CS75">
        <v>0</v>
      </c>
      <c r="CT75">
        <v>0.01</v>
      </c>
      <c r="CU75">
        <v>0.01</v>
      </c>
      <c r="CV75">
        <v>0</v>
      </c>
      <c r="CW75">
        <v>0</v>
      </c>
      <c r="CX75">
        <v>0</v>
      </c>
      <c r="CY75">
        <v>0.01</v>
      </c>
      <c r="CZ75">
        <v>0</v>
      </c>
      <c r="DA75">
        <v>0.01</v>
      </c>
      <c r="DB75">
        <v>0</v>
      </c>
      <c r="DC75">
        <v>0</v>
      </c>
      <c r="DD75">
        <v>0.01</v>
      </c>
      <c r="DE75">
        <v>0</v>
      </c>
      <c r="DF75">
        <v>0.01</v>
      </c>
      <c r="DG75">
        <v>0</v>
      </c>
      <c r="DH75">
        <v>0</v>
      </c>
      <c r="DI75">
        <v>0</v>
      </c>
      <c r="DJ75">
        <v>0</v>
      </c>
      <c r="DK75">
        <v>0</v>
      </c>
      <c r="DL75">
        <v>0</v>
      </c>
      <c r="DM75">
        <v>0</v>
      </c>
      <c r="DN75">
        <v>0</v>
      </c>
      <c r="DO75">
        <v>0</v>
      </c>
      <c r="DP75">
        <v>0</v>
      </c>
      <c r="DQ75">
        <v>0</v>
      </c>
      <c r="DR75">
        <v>0</v>
      </c>
      <c r="DS75">
        <v>0</v>
      </c>
      <c r="DT75">
        <v>0.01</v>
      </c>
      <c r="DU75">
        <v>0.01</v>
      </c>
      <c r="DV75">
        <v>0.03</v>
      </c>
      <c r="DW75">
        <v>0.01</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0.01</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0.01</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row>
    <row r="76" spans="1:331">
      <c r="A76" s="212" t="s">
        <v>155</v>
      </c>
      <c r="B76">
        <v>0.01</v>
      </c>
      <c r="C76">
        <v>0</v>
      </c>
      <c r="D76">
        <v>0</v>
      </c>
      <c r="E76">
        <v>0</v>
      </c>
      <c r="F76">
        <v>0</v>
      </c>
      <c r="G76">
        <v>0.01</v>
      </c>
      <c r="H76">
        <v>0</v>
      </c>
      <c r="I76">
        <v>0</v>
      </c>
      <c r="J76">
        <v>0</v>
      </c>
      <c r="K76">
        <v>0</v>
      </c>
      <c r="L76">
        <v>0</v>
      </c>
      <c r="M76">
        <v>0</v>
      </c>
      <c r="N76">
        <v>0.02</v>
      </c>
      <c r="O76">
        <v>0</v>
      </c>
      <c r="P76">
        <v>0.01</v>
      </c>
      <c r="Q76">
        <v>0</v>
      </c>
      <c r="R76">
        <v>0</v>
      </c>
      <c r="S76">
        <v>0</v>
      </c>
      <c r="T76">
        <v>0</v>
      </c>
      <c r="U76">
        <v>0.01</v>
      </c>
      <c r="V76">
        <v>0</v>
      </c>
      <c r="W76">
        <v>0</v>
      </c>
      <c r="X76">
        <v>0</v>
      </c>
      <c r="Y76">
        <v>0.01</v>
      </c>
      <c r="Z76">
        <v>0</v>
      </c>
      <c r="AA76">
        <v>0</v>
      </c>
      <c r="AB76">
        <v>0</v>
      </c>
      <c r="AC76">
        <v>0</v>
      </c>
      <c r="AD76">
        <v>0</v>
      </c>
      <c r="AE76">
        <v>0.01</v>
      </c>
      <c r="AF76">
        <v>0</v>
      </c>
      <c r="AG76">
        <v>0</v>
      </c>
      <c r="AH76">
        <v>0</v>
      </c>
      <c r="AI76">
        <v>0</v>
      </c>
      <c r="AJ76">
        <v>0</v>
      </c>
      <c r="AK76">
        <v>0</v>
      </c>
      <c r="AL76">
        <v>0</v>
      </c>
      <c r="AM76">
        <v>0</v>
      </c>
      <c r="AN76">
        <v>0</v>
      </c>
      <c r="AO76">
        <v>0</v>
      </c>
      <c r="AP76">
        <v>0.01</v>
      </c>
      <c r="AQ76">
        <v>0.01</v>
      </c>
      <c r="AR76">
        <v>0</v>
      </c>
      <c r="AS76">
        <v>0</v>
      </c>
      <c r="AT76">
        <v>0</v>
      </c>
      <c r="AU76">
        <v>0</v>
      </c>
      <c r="AV76">
        <v>0</v>
      </c>
      <c r="AW76">
        <v>0</v>
      </c>
      <c r="AX76">
        <v>0</v>
      </c>
      <c r="AY76">
        <v>0</v>
      </c>
      <c r="AZ76">
        <v>0.01</v>
      </c>
      <c r="BA76">
        <v>0</v>
      </c>
      <c r="BB76">
        <v>0</v>
      </c>
      <c r="BC76">
        <v>0</v>
      </c>
      <c r="BD76">
        <v>0.01</v>
      </c>
      <c r="BE76">
        <v>0</v>
      </c>
      <c r="BF76">
        <v>0.01</v>
      </c>
      <c r="BG76">
        <v>0.01</v>
      </c>
      <c r="BH76">
        <v>0</v>
      </c>
      <c r="BI76">
        <v>0</v>
      </c>
      <c r="BJ76">
        <v>0.01</v>
      </c>
      <c r="BK76">
        <v>0</v>
      </c>
      <c r="BL76">
        <v>0.01</v>
      </c>
      <c r="BM76">
        <v>0</v>
      </c>
      <c r="BN76">
        <v>0</v>
      </c>
      <c r="BO76">
        <v>0</v>
      </c>
      <c r="BP76">
        <v>0</v>
      </c>
      <c r="BQ76">
        <v>0.01</v>
      </c>
      <c r="BR76">
        <v>0</v>
      </c>
      <c r="BS76">
        <v>0.01</v>
      </c>
      <c r="BT76">
        <v>0</v>
      </c>
      <c r="BU76">
        <v>0</v>
      </c>
      <c r="BV76">
        <v>0</v>
      </c>
      <c r="BW76">
        <v>0</v>
      </c>
      <c r="BX76">
        <v>1</v>
      </c>
      <c r="BY76">
        <v>0</v>
      </c>
      <c r="BZ76">
        <v>0</v>
      </c>
      <c r="CA76">
        <v>0</v>
      </c>
      <c r="CB76">
        <v>0.01</v>
      </c>
      <c r="CC76">
        <v>0</v>
      </c>
      <c r="CD76">
        <v>0</v>
      </c>
      <c r="CE76">
        <v>0</v>
      </c>
      <c r="CF76">
        <v>0</v>
      </c>
      <c r="CG76">
        <v>0</v>
      </c>
      <c r="CH76">
        <v>0</v>
      </c>
      <c r="CI76">
        <v>0</v>
      </c>
      <c r="CJ76">
        <v>0</v>
      </c>
      <c r="CK76">
        <v>0.01</v>
      </c>
      <c r="CL76">
        <v>0</v>
      </c>
      <c r="CM76">
        <v>0</v>
      </c>
      <c r="CN76">
        <v>0.2</v>
      </c>
      <c r="CO76">
        <v>0.01</v>
      </c>
      <c r="CP76">
        <v>0.01</v>
      </c>
      <c r="CQ76">
        <v>0.04</v>
      </c>
      <c r="CR76">
        <v>0.01</v>
      </c>
      <c r="CS76">
        <v>0</v>
      </c>
      <c r="CT76">
        <v>0.01</v>
      </c>
      <c r="CU76">
        <v>0.01</v>
      </c>
      <c r="CV76">
        <v>0</v>
      </c>
      <c r="CW76">
        <v>0</v>
      </c>
      <c r="CX76">
        <v>0</v>
      </c>
      <c r="CY76">
        <v>0.01</v>
      </c>
      <c r="CZ76">
        <v>0</v>
      </c>
      <c r="DA76">
        <v>0.01</v>
      </c>
      <c r="DB76">
        <v>0</v>
      </c>
      <c r="DC76">
        <v>0</v>
      </c>
      <c r="DD76">
        <v>0</v>
      </c>
      <c r="DE76">
        <v>0</v>
      </c>
      <c r="DF76">
        <v>0.01</v>
      </c>
      <c r="DG76">
        <v>0</v>
      </c>
      <c r="DH76">
        <v>0</v>
      </c>
      <c r="DI76">
        <v>0.01</v>
      </c>
      <c r="DJ76">
        <v>0.01</v>
      </c>
      <c r="DK76">
        <v>0</v>
      </c>
      <c r="DL76">
        <v>0.01</v>
      </c>
      <c r="DM76">
        <v>0</v>
      </c>
      <c r="DN76">
        <v>0</v>
      </c>
      <c r="DO76">
        <v>0</v>
      </c>
      <c r="DP76">
        <v>0.01</v>
      </c>
      <c r="DQ76">
        <v>0.01</v>
      </c>
      <c r="DR76">
        <v>0</v>
      </c>
      <c r="DS76">
        <v>0</v>
      </c>
      <c r="DT76">
        <v>0.02</v>
      </c>
      <c r="DU76">
        <v>0.01</v>
      </c>
      <c r="DV76">
        <v>0.04</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0.01</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0.01</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0.01</v>
      </c>
      <c r="LS76">
        <v>0.01</v>
      </c>
    </row>
    <row r="77" spans="1:331">
      <c r="A77" s="212" t="s">
        <v>131</v>
      </c>
      <c r="B77">
        <v>0.01</v>
      </c>
      <c r="C77">
        <v>0</v>
      </c>
      <c r="D77">
        <v>0</v>
      </c>
      <c r="E77">
        <v>0</v>
      </c>
      <c r="F77">
        <v>0</v>
      </c>
      <c r="G77">
        <v>0</v>
      </c>
      <c r="H77">
        <v>0</v>
      </c>
      <c r="I77">
        <v>0</v>
      </c>
      <c r="J77">
        <v>0</v>
      </c>
      <c r="K77">
        <v>0</v>
      </c>
      <c r="L77">
        <v>0</v>
      </c>
      <c r="M77">
        <v>0</v>
      </c>
      <c r="N77">
        <v>0.02</v>
      </c>
      <c r="O77">
        <v>0</v>
      </c>
      <c r="P77">
        <v>0.01</v>
      </c>
      <c r="Q77">
        <v>0.01</v>
      </c>
      <c r="R77">
        <v>0</v>
      </c>
      <c r="S77">
        <v>0.01</v>
      </c>
      <c r="T77">
        <v>0.01</v>
      </c>
      <c r="U77">
        <v>0</v>
      </c>
      <c r="V77">
        <v>0</v>
      </c>
      <c r="W77">
        <v>0.01</v>
      </c>
      <c r="X77">
        <v>0.01</v>
      </c>
      <c r="Y77">
        <v>0</v>
      </c>
      <c r="Z77">
        <v>0</v>
      </c>
      <c r="AA77">
        <v>0</v>
      </c>
      <c r="AB77">
        <v>0</v>
      </c>
      <c r="AC77">
        <v>0</v>
      </c>
      <c r="AD77">
        <v>0</v>
      </c>
      <c r="AE77">
        <v>0.01</v>
      </c>
      <c r="AF77">
        <v>0</v>
      </c>
      <c r="AG77">
        <v>0</v>
      </c>
      <c r="AH77">
        <v>0</v>
      </c>
      <c r="AI77">
        <v>0</v>
      </c>
      <c r="AJ77">
        <v>0</v>
      </c>
      <c r="AK77">
        <v>0</v>
      </c>
      <c r="AL77">
        <v>0</v>
      </c>
      <c r="AM77">
        <v>0</v>
      </c>
      <c r="AN77">
        <v>0</v>
      </c>
      <c r="AO77">
        <v>0</v>
      </c>
      <c r="AP77">
        <v>0.01</v>
      </c>
      <c r="AQ77">
        <v>0.01</v>
      </c>
      <c r="AR77">
        <v>0</v>
      </c>
      <c r="AS77">
        <v>0</v>
      </c>
      <c r="AT77">
        <v>0</v>
      </c>
      <c r="AU77">
        <v>0</v>
      </c>
      <c r="AV77">
        <v>0</v>
      </c>
      <c r="AW77">
        <v>0</v>
      </c>
      <c r="AX77">
        <v>0</v>
      </c>
      <c r="AY77">
        <v>0</v>
      </c>
      <c r="AZ77">
        <v>0.02</v>
      </c>
      <c r="BA77">
        <v>0</v>
      </c>
      <c r="BB77">
        <v>0</v>
      </c>
      <c r="BC77">
        <v>0</v>
      </c>
      <c r="BD77">
        <v>0.01</v>
      </c>
      <c r="BE77">
        <v>0</v>
      </c>
      <c r="BF77">
        <v>0.01</v>
      </c>
      <c r="BG77">
        <v>0.01</v>
      </c>
      <c r="BH77">
        <v>0</v>
      </c>
      <c r="BI77">
        <v>0</v>
      </c>
      <c r="BJ77">
        <v>0.01</v>
      </c>
      <c r="BK77">
        <v>0</v>
      </c>
      <c r="BL77">
        <v>0.01</v>
      </c>
      <c r="BM77">
        <v>0</v>
      </c>
      <c r="BN77">
        <v>0</v>
      </c>
      <c r="BO77">
        <v>0</v>
      </c>
      <c r="BP77">
        <v>0</v>
      </c>
      <c r="BQ77">
        <v>0.02</v>
      </c>
      <c r="BR77">
        <v>0</v>
      </c>
      <c r="BS77">
        <v>0.01</v>
      </c>
      <c r="BT77">
        <v>0.01</v>
      </c>
      <c r="BU77">
        <v>0.01</v>
      </c>
      <c r="BV77">
        <v>0</v>
      </c>
      <c r="BW77">
        <v>0</v>
      </c>
      <c r="BX77">
        <v>0</v>
      </c>
      <c r="BY77">
        <v>1</v>
      </c>
      <c r="BZ77">
        <v>0</v>
      </c>
      <c r="CA77">
        <v>0</v>
      </c>
      <c r="CB77">
        <v>0.02</v>
      </c>
      <c r="CC77">
        <v>0</v>
      </c>
      <c r="CD77">
        <v>0</v>
      </c>
      <c r="CE77">
        <v>0</v>
      </c>
      <c r="CF77">
        <v>0</v>
      </c>
      <c r="CG77">
        <v>0</v>
      </c>
      <c r="CH77">
        <v>0</v>
      </c>
      <c r="CI77">
        <v>0</v>
      </c>
      <c r="CJ77">
        <v>0</v>
      </c>
      <c r="CK77">
        <v>0.01</v>
      </c>
      <c r="CL77">
        <v>0</v>
      </c>
      <c r="CM77">
        <v>0</v>
      </c>
      <c r="CN77">
        <v>0</v>
      </c>
      <c r="CO77">
        <v>0.01</v>
      </c>
      <c r="CP77">
        <v>0.02</v>
      </c>
      <c r="CQ77">
        <v>0.05</v>
      </c>
      <c r="CR77">
        <v>0.14000000000000001</v>
      </c>
      <c r="CS77">
        <v>0</v>
      </c>
      <c r="CT77">
        <v>0.01</v>
      </c>
      <c r="CU77">
        <v>0.01</v>
      </c>
      <c r="CV77">
        <v>0</v>
      </c>
      <c r="CW77">
        <v>0</v>
      </c>
      <c r="CX77">
        <v>0</v>
      </c>
      <c r="CY77">
        <v>0.01</v>
      </c>
      <c r="CZ77">
        <v>0</v>
      </c>
      <c r="DA77">
        <v>0.01</v>
      </c>
      <c r="DB77">
        <v>0</v>
      </c>
      <c r="DC77">
        <v>0</v>
      </c>
      <c r="DD77">
        <v>0.01</v>
      </c>
      <c r="DE77">
        <v>0</v>
      </c>
      <c r="DF77">
        <v>0</v>
      </c>
      <c r="DG77">
        <v>0</v>
      </c>
      <c r="DH77">
        <v>0</v>
      </c>
      <c r="DI77">
        <v>0.01</v>
      </c>
      <c r="DJ77">
        <v>0</v>
      </c>
      <c r="DK77">
        <v>0</v>
      </c>
      <c r="DL77">
        <v>0</v>
      </c>
      <c r="DM77">
        <v>0</v>
      </c>
      <c r="DN77">
        <v>0.01</v>
      </c>
      <c r="DO77">
        <v>0</v>
      </c>
      <c r="DP77">
        <v>0</v>
      </c>
      <c r="DQ77">
        <v>0</v>
      </c>
      <c r="DR77">
        <v>0.01</v>
      </c>
      <c r="DS77">
        <v>0</v>
      </c>
      <c r="DT77">
        <v>0.02</v>
      </c>
      <c r="DU77">
        <v>0.02</v>
      </c>
      <c r="DV77">
        <v>0.04</v>
      </c>
      <c r="DW77">
        <v>0.01</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0.01</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0.01</v>
      </c>
      <c r="HE77">
        <v>0.01</v>
      </c>
      <c r="HF77">
        <v>0</v>
      </c>
      <c r="HG77">
        <v>0</v>
      </c>
      <c r="HH77">
        <v>0</v>
      </c>
      <c r="HI77">
        <v>0</v>
      </c>
      <c r="HJ77">
        <v>0</v>
      </c>
      <c r="HK77">
        <v>0</v>
      </c>
      <c r="HL77">
        <v>0</v>
      </c>
      <c r="HM77">
        <v>0</v>
      </c>
      <c r="HN77">
        <v>0</v>
      </c>
      <c r="HO77">
        <v>0</v>
      </c>
      <c r="HP77">
        <v>0</v>
      </c>
      <c r="HQ77">
        <v>0</v>
      </c>
      <c r="HR77">
        <v>0</v>
      </c>
      <c r="HS77">
        <v>0</v>
      </c>
      <c r="HT77">
        <v>0</v>
      </c>
      <c r="HU77">
        <v>0</v>
      </c>
      <c r="HV77">
        <v>0</v>
      </c>
      <c r="HW77">
        <v>0.01</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0.01</v>
      </c>
      <c r="KX77">
        <v>0</v>
      </c>
      <c r="KY77">
        <v>0</v>
      </c>
      <c r="KZ77">
        <v>0</v>
      </c>
      <c r="LA77">
        <v>0</v>
      </c>
      <c r="LB77">
        <v>0</v>
      </c>
      <c r="LC77">
        <v>0</v>
      </c>
      <c r="LD77">
        <v>0</v>
      </c>
      <c r="LE77">
        <v>0</v>
      </c>
      <c r="LF77">
        <v>0</v>
      </c>
      <c r="LG77">
        <v>0</v>
      </c>
      <c r="LH77">
        <v>0</v>
      </c>
      <c r="LI77">
        <v>0</v>
      </c>
      <c r="LJ77">
        <v>0</v>
      </c>
      <c r="LK77">
        <v>0</v>
      </c>
      <c r="LL77">
        <v>0</v>
      </c>
      <c r="LM77">
        <v>0</v>
      </c>
      <c r="LN77">
        <v>0</v>
      </c>
      <c r="LO77">
        <v>0.01</v>
      </c>
      <c r="LP77">
        <v>0</v>
      </c>
      <c r="LQ77">
        <v>0</v>
      </c>
      <c r="LR77">
        <v>0.01</v>
      </c>
      <c r="LS77">
        <v>0</v>
      </c>
    </row>
    <row r="78" spans="1:331">
      <c r="A78" s="212" t="s">
        <v>149</v>
      </c>
      <c r="B78">
        <v>0.01</v>
      </c>
      <c r="C78">
        <v>0</v>
      </c>
      <c r="D78">
        <v>0</v>
      </c>
      <c r="E78">
        <v>0.01</v>
      </c>
      <c r="F78">
        <v>0</v>
      </c>
      <c r="G78">
        <v>0</v>
      </c>
      <c r="H78">
        <v>0</v>
      </c>
      <c r="I78">
        <v>0</v>
      </c>
      <c r="J78">
        <v>0</v>
      </c>
      <c r="K78">
        <v>0</v>
      </c>
      <c r="L78">
        <v>0</v>
      </c>
      <c r="M78">
        <v>0</v>
      </c>
      <c r="N78">
        <v>0.01</v>
      </c>
      <c r="O78">
        <v>0</v>
      </c>
      <c r="P78">
        <v>0.01</v>
      </c>
      <c r="Q78">
        <v>0.01</v>
      </c>
      <c r="R78">
        <v>0.01</v>
      </c>
      <c r="S78">
        <v>0.03</v>
      </c>
      <c r="T78">
        <v>0.01</v>
      </c>
      <c r="U78">
        <v>0.01</v>
      </c>
      <c r="V78">
        <v>0</v>
      </c>
      <c r="W78">
        <v>0.03</v>
      </c>
      <c r="X78">
        <v>0.01</v>
      </c>
      <c r="Y78">
        <v>0.01</v>
      </c>
      <c r="Z78">
        <v>0</v>
      </c>
      <c r="AA78">
        <v>0</v>
      </c>
      <c r="AB78">
        <v>0</v>
      </c>
      <c r="AC78">
        <v>0</v>
      </c>
      <c r="AD78">
        <v>0</v>
      </c>
      <c r="AE78">
        <v>0.02</v>
      </c>
      <c r="AF78">
        <v>0.01</v>
      </c>
      <c r="AG78">
        <v>0.01</v>
      </c>
      <c r="AH78">
        <v>0.01</v>
      </c>
      <c r="AI78">
        <v>0.01</v>
      </c>
      <c r="AJ78">
        <v>0.01</v>
      </c>
      <c r="AK78">
        <v>0</v>
      </c>
      <c r="AL78">
        <v>0.01</v>
      </c>
      <c r="AM78">
        <v>0</v>
      </c>
      <c r="AN78">
        <v>0</v>
      </c>
      <c r="AO78">
        <v>0</v>
      </c>
      <c r="AP78">
        <v>0.01</v>
      </c>
      <c r="AQ78">
        <v>0.02</v>
      </c>
      <c r="AR78">
        <v>0</v>
      </c>
      <c r="AS78">
        <v>0</v>
      </c>
      <c r="AT78">
        <v>0.01</v>
      </c>
      <c r="AU78">
        <v>0</v>
      </c>
      <c r="AV78">
        <v>0</v>
      </c>
      <c r="AW78">
        <v>0</v>
      </c>
      <c r="AX78">
        <v>0.01</v>
      </c>
      <c r="AY78">
        <v>0.01</v>
      </c>
      <c r="AZ78">
        <v>0.02</v>
      </c>
      <c r="BA78">
        <v>0</v>
      </c>
      <c r="BB78">
        <v>0</v>
      </c>
      <c r="BC78">
        <v>0</v>
      </c>
      <c r="BD78">
        <v>0.02</v>
      </c>
      <c r="BE78">
        <v>0</v>
      </c>
      <c r="BF78">
        <v>0.02</v>
      </c>
      <c r="BG78">
        <v>0.02</v>
      </c>
      <c r="BH78">
        <v>0.01</v>
      </c>
      <c r="BI78">
        <v>0.01</v>
      </c>
      <c r="BJ78">
        <v>0.01</v>
      </c>
      <c r="BK78">
        <v>0.01</v>
      </c>
      <c r="BL78">
        <v>0.01</v>
      </c>
      <c r="BM78">
        <v>0</v>
      </c>
      <c r="BN78">
        <v>0.01</v>
      </c>
      <c r="BO78">
        <v>0</v>
      </c>
      <c r="BP78">
        <v>0.01</v>
      </c>
      <c r="BQ78">
        <v>0.03</v>
      </c>
      <c r="BR78">
        <v>0.01</v>
      </c>
      <c r="BS78">
        <v>0.01</v>
      </c>
      <c r="BT78">
        <v>0.01</v>
      </c>
      <c r="BU78">
        <v>0.01</v>
      </c>
      <c r="BV78">
        <v>0</v>
      </c>
      <c r="BW78">
        <v>0</v>
      </c>
      <c r="BX78">
        <v>0</v>
      </c>
      <c r="BY78">
        <v>0</v>
      </c>
      <c r="BZ78">
        <v>1</v>
      </c>
      <c r="CA78">
        <v>0</v>
      </c>
      <c r="CB78">
        <v>0.03</v>
      </c>
      <c r="CC78">
        <v>0</v>
      </c>
      <c r="CD78">
        <v>0</v>
      </c>
      <c r="CE78">
        <v>0</v>
      </c>
      <c r="CF78">
        <v>0.01</v>
      </c>
      <c r="CG78">
        <v>0</v>
      </c>
      <c r="CH78">
        <v>0</v>
      </c>
      <c r="CI78">
        <v>0</v>
      </c>
      <c r="CJ78">
        <v>0</v>
      </c>
      <c r="CK78">
        <v>0.02</v>
      </c>
      <c r="CL78">
        <v>0</v>
      </c>
      <c r="CM78">
        <v>0</v>
      </c>
      <c r="CN78">
        <v>0.01</v>
      </c>
      <c r="CO78">
        <v>0.02</v>
      </c>
      <c r="CP78">
        <v>0.03</v>
      </c>
      <c r="CQ78">
        <v>7.0000000000000007E-2</v>
      </c>
      <c r="CR78">
        <v>0.02</v>
      </c>
      <c r="CS78">
        <v>0.01</v>
      </c>
      <c r="CT78">
        <v>0.24</v>
      </c>
      <c r="CU78">
        <v>0.01</v>
      </c>
      <c r="CV78">
        <v>0</v>
      </c>
      <c r="CW78">
        <v>0</v>
      </c>
      <c r="CX78">
        <v>0</v>
      </c>
      <c r="CY78">
        <v>0</v>
      </c>
      <c r="CZ78">
        <v>0</v>
      </c>
      <c r="DA78">
        <v>0.01</v>
      </c>
      <c r="DB78">
        <v>0.01</v>
      </c>
      <c r="DC78">
        <v>0.01</v>
      </c>
      <c r="DD78">
        <v>0.01</v>
      </c>
      <c r="DE78">
        <v>0</v>
      </c>
      <c r="DF78">
        <v>0</v>
      </c>
      <c r="DG78">
        <v>0.01</v>
      </c>
      <c r="DH78">
        <v>0</v>
      </c>
      <c r="DI78">
        <v>0.01</v>
      </c>
      <c r="DJ78">
        <v>0.03</v>
      </c>
      <c r="DK78">
        <v>0</v>
      </c>
      <c r="DL78">
        <v>0</v>
      </c>
      <c r="DM78">
        <v>0</v>
      </c>
      <c r="DN78">
        <v>0.02</v>
      </c>
      <c r="DO78">
        <v>0.01</v>
      </c>
      <c r="DP78">
        <v>0</v>
      </c>
      <c r="DQ78">
        <v>0.02</v>
      </c>
      <c r="DR78">
        <v>0.01</v>
      </c>
      <c r="DS78">
        <v>0.01</v>
      </c>
      <c r="DT78">
        <v>0.03</v>
      </c>
      <c r="DU78">
        <v>0.02</v>
      </c>
      <c r="DV78">
        <v>7.0000000000000007E-2</v>
      </c>
      <c r="DW78">
        <v>0.01</v>
      </c>
      <c r="DX78">
        <v>0</v>
      </c>
      <c r="DY78">
        <v>0</v>
      </c>
      <c r="DZ78">
        <v>0</v>
      </c>
      <c r="EA78">
        <v>0</v>
      </c>
      <c r="EB78">
        <v>0</v>
      </c>
      <c r="EC78">
        <v>0.01</v>
      </c>
      <c r="ED78">
        <v>0.01</v>
      </c>
      <c r="EE78">
        <v>0</v>
      </c>
      <c r="EF78">
        <v>0</v>
      </c>
      <c r="EG78">
        <v>0</v>
      </c>
      <c r="EH78">
        <v>0</v>
      </c>
      <c r="EI78">
        <v>0</v>
      </c>
      <c r="EJ78">
        <v>0</v>
      </c>
      <c r="EK78">
        <v>0</v>
      </c>
      <c r="EL78">
        <v>0</v>
      </c>
      <c r="EM78">
        <v>0</v>
      </c>
      <c r="EN78">
        <v>0</v>
      </c>
      <c r="EO78">
        <v>0.01</v>
      </c>
      <c r="EP78">
        <v>0</v>
      </c>
      <c r="EQ78">
        <v>0</v>
      </c>
      <c r="ER78">
        <v>0</v>
      </c>
      <c r="ES78">
        <v>0</v>
      </c>
      <c r="ET78">
        <v>0</v>
      </c>
      <c r="EU78">
        <v>0</v>
      </c>
      <c r="EV78">
        <v>0</v>
      </c>
      <c r="EW78">
        <v>0</v>
      </c>
      <c r="EX78">
        <v>0</v>
      </c>
      <c r="EY78">
        <v>0</v>
      </c>
      <c r="EZ78">
        <v>0</v>
      </c>
      <c r="FA78">
        <v>0</v>
      </c>
      <c r="FB78">
        <v>0.01</v>
      </c>
      <c r="FC78">
        <v>0.01</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0.02</v>
      </c>
      <c r="GB78">
        <v>0</v>
      </c>
      <c r="GC78">
        <v>0</v>
      </c>
      <c r="GD78">
        <v>0</v>
      </c>
      <c r="GE78">
        <v>0</v>
      </c>
      <c r="GF78">
        <v>0.01</v>
      </c>
      <c r="GG78">
        <v>0.01</v>
      </c>
      <c r="GH78">
        <v>0</v>
      </c>
      <c r="GI78">
        <v>0</v>
      </c>
      <c r="GJ78">
        <v>0</v>
      </c>
      <c r="GK78">
        <v>0</v>
      </c>
      <c r="GL78">
        <v>0.01</v>
      </c>
      <c r="GM78">
        <v>0</v>
      </c>
      <c r="GN78">
        <v>0</v>
      </c>
      <c r="GO78">
        <v>0</v>
      </c>
      <c r="GP78">
        <v>0</v>
      </c>
      <c r="GQ78">
        <v>0</v>
      </c>
      <c r="GR78">
        <v>0</v>
      </c>
      <c r="GS78">
        <v>0.01</v>
      </c>
      <c r="GT78">
        <v>0</v>
      </c>
      <c r="GU78">
        <v>0.01</v>
      </c>
      <c r="GV78">
        <v>0</v>
      </c>
      <c r="GW78">
        <v>0</v>
      </c>
      <c r="GX78">
        <v>0.01</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0.01</v>
      </c>
      <c r="HT78">
        <v>0</v>
      </c>
      <c r="HU78">
        <v>0</v>
      </c>
      <c r="HV78">
        <v>0.01</v>
      </c>
      <c r="HW78">
        <v>0.01</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0.01</v>
      </c>
      <c r="IW78">
        <v>0</v>
      </c>
      <c r="IX78">
        <v>0</v>
      </c>
      <c r="IY78">
        <v>0</v>
      </c>
      <c r="IZ78">
        <v>0</v>
      </c>
      <c r="JA78">
        <v>0</v>
      </c>
      <c r="JB78">
        <v>0</v>
      </c>
      <c r="JC78">
        <v>0</v>
      </c>
      <c r="JD78">
        <v>0.01</v>
      </c>
      <c r="JE78">
        <v>0.02</v>
      </c>
      <c r="JF78">
        <v>0</v>
      </c>
      <c r="JG78">
        <v>0</v>
      </c>
      <c r="JH78">
        <v>0</v>
      </c>
      <c r="JI78">
        <v>0</v>
      </c>
      <c r="JJ78">
        <v>0</v>
      </c>
      <c r="JK78">
        <v>0</v>
      </c>
      <c r="JL78">
        <v>0</v>
      </c>
      <c r="JM78">
        <v>0.01</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0.01</v>
      </c>
      <c r="KX78">
        <v>0</v>
      </c>
      <c r="KY78">
        <v>0</v>
      </c>
      <c r="KZ78">
        <v>0</v>
      </c>
      <c r="LA78">
        <v>0</v>
      </c>
      <c r="LB78">
        <v>0</v>
      </c>
      <c r="LC78">
        <v>0</v>
      </c>
      <c r="LD78">
        <v>0</v>
      </c>
      <c r="LE78">
        <v>0</v>
      </c>
      <c r="LF78">
        <v>0</v>
      </c>
      <c r="LG78">
        <v>0</v>
      </c>
      <c r="LH78">
        <v>0</v>
      </c>
      <c r="LI78">
        <v>0</v>
      </c>
      <c r="LJ78">
        <v>0</v>
      </c>
      <c r="LK78">
        <v>0</v>
      </c>
      <c r="LL78">
        <v>0</v>
      </c>
      <c r="LM78">
        <v>0</v>
      </c>
      <c r="LN78">
        <v>0</v>
      </c>
      <c r="LO78">
        <v>0.01</v>
      </c>
      <c r="LP78">
        <v>0</v>
      </c>
      <c r="LQ78">
        <v>0</v>
      </c>
      <c r="LR78">
        <v>0.01</v>
      </c>
      <c r="LS78">
        <v>0</v>
      </c>
    </row>
    <row r="79" spans="1:331">
      <c r="A79" s="212" t="s">
        <v>88</v>
      </c>
      <c r="B79">
        <v>0.01</v>
      </c>
      <c r="C79">
        <v>0</v>
      </c>
      <c r="D79">
        <v>0.01</v>
      </c>
      <c r="E79">
        <v>0</v>
      </c>
      <c r="F79">
        <v>0</v>
      </c>
      <c r="G79">
        <v>0.01</v>
      </c>
      <c r="H79">
        <v>0</v>
      </c>
      <c r="I79">
        <v>0</v>
      </c>
      <c r="J79">
        <v>0</v>
      </c>
      <c r="K79">
        <v>0</v>
      </c>
      <c r="L79">
        <v>0</v>
      </c>
      <c r="M79">
        <v>0</v>
      </c>
      <c r="N79">
        <v>0.02</v>
      </c>
      <c r="O79">
        <v>0</v>
      </c>
      <c r="P79">
        <v>0.02</v>
      </c>
      <c r="Q79">
        <v>0</v>
      </c>
      <c r="R79">
        <v>0.01</v>
      </c>
      <c r="S79">
        <v>0</v>
      </c>
      <c r="T79">
        <v>0.01</v>
      </c>
      <c r="U79">
        <v>0</v>
      </c>
      <c r="V79">
        <v>0</v>
      </c>
      <c r="W79">
        <v>0</v>
      </c>
      <c r="X79">
        <v>0.01</v>
      </c>
      <c r="Y79">
        <v>0</v>
      </c>
      <c r="Z79">
        <v>0</v>
      </c>
      <c r="AA79">
        <v>0</v>
      </c>
      <c r="AB79">
        <v>0</v>
      </c>
      <c r="AC79">
        <v>0</v>
      </c>
      <c r="AD79">
        <v>0</v>
      </c>
      <c r="AE79">
        <v>0.01</v>
      </c>
      <c r="AF79">
        <v>0</v>
      </c>
      <c r="AG79">
        <v>0</v>
      </c>
      <c r="AH79">
        <v>0</v>
      </c>
      <c r="AI79">
        <v>0</v>
      </c>
      <c r="AJ79">
        <v>0</v>
      </c>
      <c r="AK79">
        <v>0</v>
      </c>
      <c r="AL79">
        <v>0</v>
      </c>
      <c r="AM79">
        <v>0</v>
      </c>
      <c r="AN79">
        <v>0</v>
      </c>
      <c r="AO79">
        <v>0</v>
      </c>
      <c r="AP79">
        <v>0.01</v>
      </c>
      <c r="AQ79">
        <v>0.01</v>
      </c>
      <c r="AR79">
        <v>0</v>
      </c>
      <c r="AS79">
        <v>0</v>
      </c>
      <c r="AT79">
        <v>0</v>
      </c>
      <c r="AU79">
        <v>0</v>
      </c>
      <c r="AV79">
        <v>0</v>
      </c>
      <c r="AW79">
        <v>0</v>
      </c>
      <c r="AX79">
        <v>0</v>
      </c>
      <c r="AY79">
        <v>0</v>
      </c>
      <c r="AZ79">
        <v>0.01</v>
      </c>
      <c r="BA79">
        <v>0</v>
      </c>
      <c r="BB79">
        <v>0</v>
      </c>
      <c r="BC79">
        <v>0</v>
      </c>
      <c r="BD79">
        <v>0.01</v>
      </c>
      <c r="BE79">
        <v>0</v>
      </c>
      <c r="BF79">
        <v>0.01</v>
      </c>
      <c r="BG79">
        <v>0.01</v>
      </c>
      <c r="BH79">
        <v>0</v>
      </c>
      <c r="BI79">
        <v>0</v>
      </c>
      <c r="BJ79">
        <v>0.01</v>
      </c>
      <c r="BK79">
        <v>0</v>
      </c>
      <c r="BL79">
        <v>0.01</v>
      </c>
      <c r="BM79">
        <v>0</v>
      </c>
      <c r="BN79">
        <v>0</v>
      </c>
      <c r="BO79">
        <v>0</v>
      </c>
      <c r="BP79">
        <v>0</v>
      </c>
      <c r="BQ79">
        <v>0.02</v>
      </c>
      <c r="BR79">
        <v>0</v>
      </c>
      <c r="BS79">
        <v>0.01</v>
      </c>
      <c r="BT79">
        <v>0.01</v>
      </c>
      <c r="BU79">
        <v>0</v>
      </c>
      <c r="BV79">
        <v>0</v>
      </c>
      <c r="BW79">
        <v>0</v>
      </c>
      <c r="BX79">
        <v>0</v>
      </c>
      <c r="BY79">
        <v>0</v>
      </c>
      <c r="BZ79">
        <v>0</v>
      </c>
      <c r="CA79">
        <v>1</v>
      </c>
      <c r="CB79">
        <v>0.02</v>
      </c>
      <c r="CC79">
        <v>0</v>
      </c>
      <c r="CD79">
        <v>0</v>
      </c>
      <c r="CE79">
        <v>0</v>
      </c>
      <c r="CF79">
        <v>0</v>
      </c>
      <c r="CG79">
        <v>0</v>
      </c>
      <c r="CH79">
        <v>0</v>
      </c>
      <c r="CI79">
        <v>0</v>
      </c>
      <c r="CJ79">
        <v>0</v>
      </c>
      <c r="CK79">
        <v>0.01</v>
      </c>
      <c r="CL79">
        <v>0</v>
      </c>
      <c r="CM79">
        <v>0</v>
      </c>
      <c r="CN79">
        <v>0.06</v>
      </c>
      <c r="CO79">
        <v>0.01</v>
      </c>
      <c r="CP79">
        <v>0.02</v>
      </c>
      <c r="CQ79">
        <v>0.04</v>
      </c>
      <c r="CR79">
        <v>0.11</v>
      </c>
      <c r="CS79">
        <v>0</v>
      </c>
      <c r="CT79">
        <v>0.01</v>
      </c>
      <c r="CU79">
        <v>0.01</v>
      </c>
      <c r="CV79">
        <v>0</v>
      </c>
      <c r="CW79">
        <v>0</v>
      </c>
      <c r="CX79">
        <v>0</v>
      </c>
      <c r="CY79">
        <v>0.01</v>
      </c>
      <c r="CZ79">
        <v>0</v>
      </c>
      <c r="DA79">
        <v>0</v>
      </c>
      <c r="DB79">
        <v>0</v>
      </c>
      <c r="DC79">
        <v>0</v>
      </c>
      <c r="DD79">
        <v>0</v>
      </c>
      <c r="DE79">
        <v>0</v>
      </c>
      <c r="DF79">
        <v>0.01</v>
      </c>
      <c r="DG79">
        <v>0</v>
      </c>
      <c r="DH79">
        <v>0</v>
      </c>
      <c r="DI79">
        <v>0.03</v>
      </c>
      <c r="DJ79">
        <v>0</v>
      </c>
      <c r="DK79">
        <v>0</v>
      </c>
      <c r="DL79">
        <v>0</v>
      </c>
      <c r="DM79">
        <v>0</v>
      </c>
      <c r="DN79">
        <v>0</v>
      </c>
      <c r="DO79">
        <v>0</v>
      </c>
      <c r="DP79">
        <v>0</v>
      </c>
      <c r="DQ79">
        <v>0.01</v>
      </c>
      <c r="DR79">
        <v>0</v>
      </c>
      <c r="DS79">
        <v>0</v>
      </c>
      <c r="DT79">
        <v>0.02</v>
      </c>
      <c r="DU79">
        <v>0.01</v>
      </c>
      <c r="DV79">
        <v>0.04</v>
      </c>
      <c r="DW79">
        <v>0</v>
      </c>
      <c r="DX79">
        <v>0</v>
      </c>
      <c r="DY79">
        <v>0</v>
      </c>
      <c r="DZ79">
        <v>0</v>
      </c>
      <c r="EA79">
        <v>0</v>
      </c>
      <c r="EB79">
        <v>0</v>
      </c>
      <c r="EC79">
        <v>0.01</v>
      </c>
      <c r="ED79">
        <v>0</v>
      </c>
      <c r="EE79">
        <v>0</v>
      </c>
      <c r="EF79">
        <v>0</v>
      </c>
      <c r="EG79">
        <v>0</v>
      </c>
      <c r="EH79">
        <v>0</v>
      </c>
      <c r="EI79">
        <v>0</v>
      </c>
      <c r="EJ79">
        <v>0</v>
      </c>
      <c r="EK79">
        <v>0</v>
      </c>
      <c r="EL79">
        <v>0</v>
      </c>
      <c r="EM79">
        <v>0</v>
      </c>
      <c r="EN79">
        <v>0</v>
      </c>
      <c r="EO79">
        <v>0.01</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0.01</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0.01</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0.01</v>
      </c>
      <c r="LP79">
        <v>0</v>
      </c>
      <c r="LQ79">
        <v>0</v>
      </c>
      <c r="LR79">
        <v>0.01</v>
      </c>
      <c r="LS79">
        <v>0.01</v>
      </c>
    </row>
    <row r="80" spans="1:331">
      <c r="A80" s="212" t="s">
        <v>81</v>
      </c>
      <c r="B80">
        <v>0.05</v>
      </c>
      <c r="C80">
        <v>0</v>
      </c>
      <c r="D80">
        <v>0.04</v>
      </c>
      <c r="E80">
        <v>0.04</v>
      </c>
      <c r="F80">
        <v>0.01</v>
      </c>
      <c r="G80">
        <v>0.01</v>
      </c>
      <c r="H80">
        <v>0</v>
      </c>
      <c r="I80">
        <v>0</v>
      </c>
      <c r="J80">
        <v>0</v>
      </c>
      <c r="K80">
        <v>0</v>
      </c>
      <c r="L80">
        <v>0</v>
      </c>
      <c r="M80">
        <v>0</v>
      </c>
      <c r="N80">
        <v>0.01</v>
      </c>
      <c r="O80">
        <v>0</v>
      </c>
      <c r="P80">
        <v>0.01</v>
      </c>
      <c r="Q80">
        <v>0.05</v>
      </c>
      <c r="R80">
        <v>0.02</v>
      </c>
      <c r="S80">
        <v>0.02</v>
      </c>
      <c r="T80">
        <v>0.04</v>
      </c>
      <c r="U80">
        <v>0.06</v>
      </c>
      <c r="V80">
        <v>0.01</v>
      </c>
      <c r="W80">
        <v>0.02</v>
      </c>
      <c r="X80">
        <v>0.04</v>
      </c>
      <c r="Y80">
        <v>0.06</v>
      </c>
      <c r="Z80">
        <v>0</v>
      </c>
      <c r="AA80">
        <v>0</v>
      </c>
      <c r="AB80">
        <v>0.01</v>
      </c>
      <c r="AC80">
        <v>0.01</v>
      </c>
      <c r="AD80">
        <v>0.02</v>
      </c>
      <c r="AE80">
        <v>0.09</v>
      </c>
      <c r="AF80">
        <v>0.04</v>
      </c>
      <c r="AG80">
        <v>0.02</v>
      </c>
      <c r="AH80">
        <v>0.03</v>
      </c>
      <c r="AI80">
        <v>0.03</v>
      </c>
      <c r="AJ80">
        <v>0.03</v>
      </c>
      <c r="AK80">
        <v>0.02</v>
      </c>
      <c r="AL80">
        <v>0.03</v>
      </c>
      <c r="AM80">
        <v>0.02</v>
      </c>
      <c r="AN80">
        <v>0.01</v>
      </c>
      <c r="AO80">
        <v>0.02</v>
      </c>
      <c r="AP80">
        <v>0.05</v>
      </c>
      <c r="AQ80">
        <v>0.08</v>
      </c>
      <c r="AR80">
        <v>0.01</v>
      </c>
      <c r="AS80">
        <v>0.02</v>
      </c>
      <c r="AT80">
        <v>0.03</v>
      </c>
      <c r="AU80">
        <v>0.02</v>
      </c>
      <c r="AV80">
        <v>0.02</v>
      </c>
      <c r="AW80">
        <v>0</v>
      </c>
      <c r="AX80">
        <v>0.03</v>
      </c>
      <c r="AY80">
        <v>0.03</v>
      </c>
      <c r="AZ80">
        <v>0.11</v>
      </c>
      <c r="BA80">
        <v>0.02</v>
      </c>
      <c r="BB80">
        <v>0.02</v>
      </c>
      <c r="BC80">
        <v>0.02</v>
      </c>
      <c r="BD80">
        <v>7.0000000000000007E-2</v>
      </c>
      <c r="BE80">
        <v>0.01</v>
      </c>
      <c r="BF80">
        <v>0.1</v>
      </c>
      <c r="BG80">
        <v>0.08</v>
      </c>
      <c r="BH80">
        <v>0.04</v>
      </c>
      <c r="BI80">
        <v>0.04</v>
      </c>
      <c r="BJ80">
        <v>0.06</v>
      </c>
      <c r="BK80">
        <v>0.03</v>
      </c>
      <c r="BL80">
        <v>0.06</v>
      </c>
      <c r="BM80">
        <v>0.02</v>
      </c>
      <c r="BN80">
        <v>0.03</v>
      </c>
      <c r="BO80">
        <v>0.01</v>
      </c>
      <c r="BP80">
        <v>0.03</v>
      </c>
      <c r="BQ80">
        <v>0.11</v>
      </c>
      <c r="BR80">
        <v>0.04</v>
      </c>
      <c r="BS80">
        <v>0.05</v>
      </c>
      <c r="BT80">
        <v>0.04</v>
      </c>
      <c r="BU80">
        <v>0.04</v>
      </c>
      <c r="BV80">
        <v>0.02</v>
      </c>
      <c r="BW80">
        <v>0.01</v>
      </c>
      <c r="BX80">
        <v>0.01</v>
      </c>
      <c r="BY80">
        <v>0.02</v>
      </c>
      <c r="BZ80">
        <v>0.03</v>
      </c>
      <c r="CA80">
        <v>0.02</v>
      </c>
      <c r="CB80">
        <v>1</v>
      </c>
      <c r="CC80">
        <v>0.02</v>
      </c>
      <c r="CD80">
        <v>0.02</v>
      </c>
      <c r="CE80">
        <v>0.02</v>
      </c>
      <c r="CF80">
        <v>0.03</v>
      </c>
      <c r="CG80">
        <v>0.02</v>
      </c>
      <c r="CH80">
        <v>0.02</v>
      </c>
      <c r="CI80">
        <v>0.02</v>
      </c>
      <c r="CJ80">
        <v>0.02</v>
      </c>
      <c r="CK80">
        <v>7.0000000000000007E-2</v>
      </c>
      <c r="CL80">
        <v>0.01</v>
      </c>
      <c r="CM80">
        <v>0.01</v>
      </c>
      <c r="CN80">
        <v>7.0000000000000007E-2</v>
      </c>
      <c r="CO80">
        <v>0.1</v>
      </c>
      <c r="CP80">
        <v>0.99</v>
      </c>
      <c r="CQ80">
        <v>0.32</v>
      </c>
      <c r="CR80">
        <v>0.09</v>
      </c>
      <c r="CS80">
        <v>0.03</v>
      </c>
      <c r="CT80">
        <v>0.1</v>
      </c>
      <c r="CU80">
        <v>0.01</v>
      </c>
      <c r="CV80">
        <v>0.01</v>
      </c>
      <c r="CW80">
        <v>0.01</v>
      </c>
      <c r="CX80">
        <v>0</v>
      </c>
      <c r="CY80">
        <v>0</v>
      </c>
      <c r="CZ80">
        <v>0</v>
      </c>
      <c r="DA80">
        <v>0.01</v>
      </c>
      <c r="DB80">
        <v>0.02</v>
      </c>
      <c r="DC80">
        <v>0.01</v>
      </c>
      <c r="DD80">
        <v>0.06</v>
      </c>
      <c r="DE80">
        <v>0</v>
      </c>
      <c r="DF80">
        <v>0.04</v>
      </c>
      <c r="DG80">
        <v>0</v>
      </c>
      <c r="DH80">
        <v>0.01</v>
      </c>
      <c r="DI80">
        <v>0</v>
      </c>
      <c r="DJ80">
        <v>0</v>
      </c>
      <c r="DK80">
        <v>0</v>
      </c>
      <c r="DL80">
        <v>0</v>
      </c>
      <c r="DM80">
        <v>0.01</v>
      </c>
      <c r="DN80">
        <v>0.01</v>
      </c>
      <c r="DO80">
        <v>0.02</v>
      </c>
      <c r="DP80">
        <v>0.02</v>
      </c>
      <c r="DQ80">
        <v>0.03</v>
      </c>
      <c r="DR80">
        <v>0.03</v>
      </c>
      <c r="DS80">
        <v>0.02</v>
      </c>
      <c r="DT80">
        <v>0.14000000000000001</v>
      </c>
      <c r="DU80">
        <v>0.08</v>
      </c>
      <c r="DV80">
        <v>0.24</v>
      </c>
      <c r="DW80">
        <v>0.05</v>
      </c>
      <c r="DX80">
        <v>0.01</v>
      </c>
      <c r="DY80">
        <v>0.02</v>
      </c>
      <c r="DZ80">
        <v>0</v>
      </c>
      <c r="EA80">
        <v>0</v>
      </c>
      <c r="EB80">
        <v>0</v>
      </c>
      <c r="EC80">
        <v>0.01</v>
      </c>
      <c r="ED80">
        <v>0</v>
      </c>
      <c r="EE80">
        <v>0</v>
      </c>
      <c r="EF80">
        <v>0.01</v>
      </c>
      <c r="EG80">
        <v>0</v>
      </c>
      <c r="EH80">
        <v>0</v>
      </c>
      <c r="EI80">
        <v>0.01</v>
      </c>
      <c r="EJ80">
        <v>0</v>
      </c>
      <c r="EK80">
        <v>0</v>
      </c>
      <c r="EL80">
        <v>0</v>
      </c>
      <c r="EM80">
        <v>0</v>
      </c>
      <c r="EN80">
        <v>0</v>
      </c>
      <c r="EO80">
        <v>0.01</v>
      </c>
      <c r="EP80">
        <v>0</v>
      </c>
      <c r="EQ80">
        <v>0</v>
      </c>
      <c r="ER80">
        <v>0</v>
      </c>
      <c r="ES80">
        <v>0</v>
      </c>
      <c r="ET80">
        <v>0</v>
      </c>
      <c r="EU80">
        <v>0</v>
      </c>
      <c r="EV80">
        <v>0</v>
      </c>
      <c r="EW80">
        <v>0</v>
      </c>
      <c r="EX80">
        <v>0</v>
      </c>
      <c r="EY80">
        <v>0</v>
      </c>
      <c r="EZ80">
        <v>0</v>
      </c>
      <c r="FA80">
        <v>0</v>
      </c>
      <c r="FB80">
        <v>0</v>
      </c>
      <c r="FC80">
        <v>0.01</v>
      </c>
      <c r="FD80">
        <v>0</v>
      </c>
      <c r="FE80">
        <v>0</v>
      </c>
      <c r="FF80">
        <v>0</v>
      </c>
      <c r="FG80">
        <v>0</v>
      </c>
      <c r="FH80">
        <v>0</v>
      </c>
      <c r="FI80">
        <v>0</v>
      </c>
      <c r="FJ80">
        <v>0</v>
      </c>
      <c r="FK80">
        <v>0.01</v>
      </c>
      <c r="FL80">
        <v>0.01</v>
      </c>
      <c r="FM80">
        <v>0</v>
      </c>
      <c r="FN80">
        <v>0</v>
      </c>
      <c r="FO80">
        <v>0</v>
      </c>
      <c r="FP80">
        <v>0.01</v>
      </c>
      <c r="FQ80">
        <v>0</v>
      </c>
      <c r="FR80">
        <v>0</v>
      </c>
      <c r="FS80">
        <v>0.01</v>
      </c>
      <c r="FT80">
        <v>0</v>
      </c>
      <c r="FU80">
        <v>0</v>
      </c>
      <c r="FV80">
        <v>0</v>
      </c>
      <c r="FW80">
        <v>0.01</v>
      </c>
      <c r="FX80">
        <v>0</v>
      </c>
      <c r="FY80">
        <v>0</v>
      </c>
      <c r="FZ80">
        <v>0</v>
      </c>
      <c r="GA80">
        <v>0</v>
      </c>
      <c r="GB80">
        <v>0.01</v>
      </c>
      <c r="GC80">
        <v>0.01</v>
      </c>
      <c r="GD80">
        <v>0.01</v>
      </c>
      <c r="GE80">
        <v>0.01</v>
      </c>
      <c r="GF80">
        <v>0.06</v>
      </c>
      <c r="GG80">
        <v>0.01</v>
      </c>
      <c r="GH80">
        <v>0</v>
      </c>
      <c r="GI80">
        <v>0</v>
      </c>
      <c r="GJ80">
        <v>0</v>
      </c>
      <c r="GK80">
        <v>0</v>
      </c>
      <c r="GL80">
        <v>0.01</v>
      </c>
      <c r="GM80">
        <v>0</v>
      </c>
      <c r="GN80">
        <v>0</v>
      </c>
      <c r="GO80">
        <v>0</v>
      </c>
      <c r="GP80">
        <v>0</v>
      </c>
      <c r="GQ80">
        <v>0</v>
      </c>
      <c r="GR80">
        <v>0</v>
      </c>
      <c r="GS80">
        <v>0.01</v>
      </c>
      <c r="GT80">
        <v>0</v>
      </c>
      <c r="GU80">
        <v>0</v>
      </c>
      <c r="GV80">
        <v>0</v>
      </c>
      <c r="GW80">
        <v>0</v>
      </c>
      <c r="GX80">
        <v>0</v>
      </c>
      <c r="GY80">
        <v>0</v>
      </c>
      <c r="GZ80">
        <v>0</v>
      </c>
      <c r="HA80">
        <v>0</v>
      </c>
      <c r="HB80">
        <v>0</v>
      </c>
      <c r="HC80">
        <v>0</v>
      </c>
      <c r="HD80">
        <v>0.03</v>
      </c>
      <c r="HE80">
        <v>0.04</v>
      </c>
      <c r="HF80">
        <v>0</v>
      </c>
      <c r="HG80">
        <v>0</v>
      </c>
      <c r="HH80">
        <v>0</v>
      </c>
      <c r="HI80">
        <v>0</v>
      </c>
      <c r="HJ80">
        <v>0.01</v>
      </c>
      <c r="HK80">
        <v>0</v>
      </c>
      <c r="HL80">
        <v>0</v>
      </c>
      <c r="HM80">
        <v>0</v>
      </c>
      <c r="HN80">
        <v>0</v>
      </c>
      <c r="HO80">
        <v>0</v>
      </c>
      <c r="HP80">
        <v>0.01</v>
      </c>
      <c r="HQ80">
        <v>0</v>
      </c>
      <c r="HR80">
        <v>0</v>
      </c>
      <c r="HS80">
        <v>0</v>
      </c>
      <c r="HT80">
        <v>0</v>
      </c>
      <c r="HU80">
        <v>0</v>
      </c>
      <c r="HV80">
        <v>0.02</v>
      </c>
      <c r="HW80">
        <v>0.05</v>
      </c>
      <c r="HX80">
        <v>0</v>
      </c>
      <c r="HY80">
        <v>0</v>
      </c>
      <c r="HZ80">
        <v>0.01</v>
      </c>
      <c r="IA80">
        <v>0</v>
      </c>
      <c r="IB80">
        <v>0</v>
      </c>
      <c r="IC80">
        <v>0</v>
      </c>
      <c r="ID80">
        <v>0</v>
      </c>
      <c r="IE80">
        <v>0</v>
      </c>
      <c r="IF80">
        <v>0</v>
      </c>
      <c r="IG80">
        <v>0</v>
      </c>
      <c r="IH80">
        <v>0</v>
      </c>
      <c r="II80">
        <v>0</v>
      </c>
      <c r="IJ80">
        <v>0</v>
      </c>
      <c r="IK80">
        <v>0</v>
      </c>
      <c r="IL80">
        <v>0</v>
      </c>
      <c r="IM80">
        <v>0.01</v>
      </c>
      <c r="IN80">
        <v>0</v>
      </c>
      <c r="IO80">
        <v>0.01</v>
      </c>
      <c r="IP80">
        <v>0.01</v>
      </c>
      <c r="IQ80">
        <v>0</v>
      </c>
      <c r="IR80">
        <v>0</v>
      </c>
      <c r="IS80">
        <v>0</v>
      </c>
      <c r="IT80">
        <v>0.01</v>
      </c>
      <c r="IU80">
        <v>0</v>
      </c>
      <c r="IV80">
        <v>0</v>
      </c>
      <c r="IW80">
        <v>0</v>
      </c>
      <c r="IX80">
        <v>0</v>
      </c>
      <c r="IY80">
        <v>0</v>
      </c>
      <c r="IZ80">
        <v>0</v>
      </c>
      <c r="JA80">
        <v>0</v>
      </c>
      <c r="JB80">
        <v>0</v>
      </c>
      <c r="JC80">
        <v>0</v>
      </c>
      <c r="JD80">
        <v>0</v>
      </c>
      <c r="JE80">
        <v>0</v>
      </c>
      <c r="JF80">
        <v>0</v>
      </c>
      <c r="JG80">
        <v>0</v>
      </c>
      <c r="JH80">
        <v>0</v>
      </c>
      <c r="JI80">
        <v>0</v>
      </c>
      <c r="JJ80">
        <v>0</v>
      </c>
      <c r="JK80">
        <v>0</v>
      </c>
      <c r="JL80">
        <v>0</v>
      </c>
      <c r="JM80">
        <v>0.05</v>
      </c>
      <c r="JN80">
        <v>0.01</v>
      </c>
      <c r="JO80">
        <v>0</v>
      </c>
      <c r="JP80">
        <v>0</v>
      </c>
      <c r="JQ80">
        <v>0.01</v>
      </c>
      <c r="JR80">
        <v>0</v>
      </c>
      <c r="JS80">
        <v>0</v>
      </c>
      <c r="JT80">
        <v>0</v>
      </c>
      <c r="JU80">
        <v>0</v>
      </c>
      <c r="JV80">
        <v>0</v>
      </c>
      <c r="JW80">
        <v>0</v>
      </c>
      <c r="JX80">
        <v>0</v>
      </c>
      <c r="JY80">
        <v>0</v>
      </c>
      <c r="JZ80">
        <v>0</v>
      </c>
      <c r="KA80">
        <v>0</v>
      </c>
      <c r="KB80">
        <v>0.02</v>
      </c>
      <c r="KC80">
        <v>0.01</v>
      </c>
      <c r="KD80">
        <v>0</v>
      </c>
      <c r="KE80">
        <v>0</v>
      </c>
      <c r="KF80">
        <v>0</v>
      </c>
      <c r="KG80">
        <v>0</v>
      </c>
      <c r="KH80">
        <v>0</v>
      </c>
      <c r="KI80">
        <v>0</v>
      </c>
      <c r="KJ80">
        <v>0.02</v>
      </c>
      <c r="KK80">
        <v>0</v>
      </c>
      <c r="KL80">
        <v>0.02</v>
      </c>
      <c r="KM80">
        <v>0</v>
      </c>
      <c r="KN80">
        <v>0</v>
      </c>
      <c r="KO80">
        <v>0</v>
      </c>
      <c r="KP80">
        <v>0</v>
      </c>
      <c r="KQ80">
        <v>0.01</v>
      </c>
      <c r="KR80">
        <v>0</v>
      </c>
      <c r="KS80">
        <v>0.01</v>
      </c>
      <c r="KT80">
        <v>0</v>
      </c>
      <c r="KU80">
        <v>0</v>
      </c>
      <c r="KV80">
        <v>0</v>
      </c>
      <c r="KW80">
        <v>0</v>
      </c>
      <c r="KX80">
        <v>0</v>
      </c>
      <c r="KY80">
        <v>0</v>
      </c>
      <c r="KZ80">
        <v>0</v>
      </c>
      <c r="LA80">
        <v>0</v>
      </c>
      <c r="LB80">
        <v>0</v>
      </c>
      <c r="LC80">
        <v>0</v>
      </c>
      <c r="LD80">
        <v>0</v>
      </c>
      <c r="LE80">
        <v>0</v>
      </c>
      <c r="LF80">
        <v>0</v>
      </c>
      <c r="LG80">
        <v>0</v>
      </c>
      <c r="LH80">
        <v>0</v>
      </c>
      <c r="LI80">
        <v>0</v>
      </c>
      <c r="LJ80">
        <v>0</v>
      </c>
      <c r="LK80">
        <v>0.01</v>
      </c>
      <c r="LL80">
        <v>0</v>
      </c>
      <c r="LM80">
        <v>0.01</v>
      </c>
      <c r="LN80">
        <v>0</v>
      </c>
      <c r="LO80">
        <v>0</v>
      </c>
      <c r="LP80">
        <v>0</v>
      </c>
      <c r="LQ80">
        <v>0</v>
      </c>
      <c r="LR80">
        <v>0.01</v>
      </c>
      <c r="LS80">
        <v>0.02</v>
      </c>
    </row>
    <row r="81" spans="1:331">
      <c r="A81" s="212" t="s">
        <v>97</v>
      </c>
      <c r="B81">
        <v>0.01</v>
      </c>
      <c r="C81">
        <v>0</v>
      </c>
      <c r="D81">
        <v>0</v>
      </c>
      <c r="E81">
        <v>0.01</v>
      </c>
      <c r="F81">
        <v>0</v>
      </c>
      <c r="G81">
        <v>0.01</v>
      </c>
      <c r="H81">
        <v>0</v>
      </c>
      <c r="I81">
        <v>0</v>
      </c>
      <c r="J81">
        <v>0</v>
      </c>
      <c r="K81">
        <v>0</v>
      </c>
      <c r="L81">
        <v>0</v>
      </c>
      <c r="M81">
        <v>0</v>
      </c>
      <c r="N81">
        <v>0.01</v>
      </c>
      <c r="O81">
        <v>0</v>
      </c>
      <c r="P81">
        <v>0.01</v>
      </c>
      <c r="Q81">
        <v>0.01</v>
      </c>
      <c r="R81">
        <v>0</v>
      </c>
      <c r="S81">
        <v>0.02</v>
      </c>
      <c r="T81">
        <v>0.01</v>
      </c>
      <c r="U81">
        <v>0.01</v>
      </c>
      <c r="V81">
        <v>0</v>
      </c>
      <c r="W81">
        <v>0.02</v>
      </c>
      <c r="X81">
        <v>0.01</v>
      </c>
      <c r="Y81">
        <v>0.01</v>
      </c>
      <c r="Z81">
        <v>0</v>
      </c>
      <c r="AA81">
        <v>0</v>
      </c>
      <c r="AB81">
        <v>0</v>
      </c>
      <c r="AC81">
        <v>0</v>
      </c>
      <c r="AD81">
        <v>0</v>
      </c>
      <c r="AE81">
        <v>0.02</v>
      </c>
      <c r="AF81">
        <v>0.01</v>
      </c>
      <c r="AG81">
        <v>0</v>
      </c>
      <c r="AH81">
        <v>0.01</v>
      </c>
      <c r="AI81">
        <v>0.01</v>
      </c>
      <c r="AJ81">
        <v>0.01</v>
      </c>
      <c r="AK81">
        <v>0</v>
      </c>
      <c r="AL81">
        <v>0</v>
      </c>
      <c r="AM81">
        <v>0</v>
      </c>
      <c r="AN81">
        <v>0</v>
      </c>
      <c r="AO81">
        <v>0</v>
      </c>
      <c r="AP81">
        <v>0.01</v>
      </c>
      <c r="AQ81">
        <v>0.02</v>
      </c>
      <c r="AR81">
        <v>0</v>
      </c>
      <c r="AS81">
        <v>0</v>
      </c>
      <c r="AT81">
        <v>0.01</v>
      </c>
      <c r="AU81">
        <v>0</v>
      </c>
      <c r="AV81">
        <v>0</v>
      </c>
      <c r="AW81">
        <v>0</v>
      </c>
      <c r="AX81">
        <v>0.01</v>
      </c>
      <c r="AY81">
        <v>0</v>
      </c>
      <c r="AZ81">
        <v>0.02</v>
      </c>
      <c r="BA81">
        <v>0</v>
      </c>
      <c r="BB81">
        <v>0</v>
      </c>
      <c r="BC81">
        <v>0</v>
      </c>
      <c r="BD81">
        <v>0.01</v>
      </c>
      <c r="BE81">
        <v>0</v>
      </c>
      <c r="BF81">
        <v>0.02</v>
      </c>
      <c r="BG81">
        <v>0.02</v>
      </c>
      <c r="BH81">
        <v>0.01</v>
      </c>
      <c r="BI81">
        <v>0.01</v>
      </c>
      <c r="BJ81">
        <v>0.01</v>
      </c>
      <c r="BK81">
        <v>0.01</v>
      </c>
      <c r="BL81">
        <v>0.01</v>
      </c>
      <c r="BM81">
        <v>0</v>
      </c>
      <c r="BN81">
        <v>0.01</v>
      </c>
      <c r="BO81">
        <v>0</v>
      </c>
      <c r="BP81">
        <v>0.01</v>
      </c>
      <c r="BQ81">
        <v>0.02</v>
      </c>
      <c r="BR81">
        <v>0.01</v>
      </c>
      <c r="BS81">
        <v>0.01</v>
      </c>
      <c r="BT81">
        <v>0.01</v>
      </c>
      <c r="BU81">
        <v>0.01</v>
      </c>
      <c r="BV81">
        <v>0</v>
      </c>
      <c r="BW81">
        <v>0</v>
      </c>
      <c r="BX81">
        <v>0</v>
      </c>
      <c r="BY81">
        <v>0</v>
      </c>
      <c r="BZ81">
        <v>0</v>
      </c>
      <c r="CA81">
        <v>0</v>
      </c>
      <c r="CB81">
        <v>0.02</v>
      </c>
      <c r="CC81">
        <v>1</v>
      </c>
      <c r="CD81">
        <v>0</v>
      </c>
      <c r="CE81">
        <v>0</v>
      </c>
      <c r="CF81">
        <v>0.01</v>
      </c>
      <c r="CG81">
        <v>0</v>
      </c>
      <c r="CH81">
        <v>0</v>
      </c>
      <c r="CI81">
        <v>0</v>
      </c>
      <c r="CJ81">
        <v>0</v>
      </c>
      <c r="CK81">
        <v>0.02</v>
      </c>
      <c r="CL81">
        <v>0</v>
      </c>
      <c r="CM81">
        <v>0</v>
      </c>
      <c r="CN81">
        <v>0.23</v>
      </c>
      <c r="CO81">
        <v>0.02</v>
      </c>
      <c r="CP81">
        <v>0.02</v>
      </c>
      <c r="CQ81">
        <v>7.0000000000000007E-2</v>
      </c>
      <c r="CR81">
        <v>0.02</v>
      </c>
      <c r="CS81">
        <v>0</v>
      </c>
      <c r="CT81">
        <v>0.02</v>
      </c>
      <c r="CU81">
        <v>0.01</v>
      </c>
      <c r="CV81">
        <v>0</v>
      </c>
      <c r="CW81">
        <v>0</v>
      </c>
      <c r="CX81">
        <v>0</v>
      </c>
      <c r="CY81">
        <v>0.01</v>
      </c>
      <c r="CZ81">
        <v>0</v>
      </c>
      <c r="DA81">
        <v>0</v>
      </c>
      <c r="DB81">
        <v>0</v>
      </c>
      <c r="DC81">
        <v>0.01</v>
      </c>
      <c r="DD81">
        <v>0</v>
      </c>
      <c r="DE81">
        <v>0</v>
      </c>
      <c r="DF81">
        <v>0.01</v>
      </c>
      <c r="DG81">
        <v>0</v>
      </c>
      <c r="DH81">
        <v>0</v>
      </c>
      <c r="DI81">
        <v>0</v>
      </c>
      <c r="DJ81">
        <v>0</v>
      </c>
      <c r="DK81">
        <v>0</v>
      </c>
      <c r="DL81">
        <v>0</v>
      </c>
      <c r="DM81">
        <v>0</v>
      </c>
      <c r="DN81">
        <v>0</v>
      </c>
      <c r="DO81">
        <v>0</v>
      </c>
      <c r="DP81">
        <v>0</v>
      </c>
      <c r="DQ81">
        <v>0</v>
      </c>
      <c r="DR81">
        <v>0</v>
      </c>
      <c r="DS81">
        <v>0</v>
      </c>
      <c r="DT81">
        <v>0.03</v>
      </c>
      <c r="DU81">
        <v>0.02</v>
      </c>
      <c r="DV81">
        <v>0.06</v>
      </c>
      <c r="DW81">
        <v>0</v>
      </c>
      <c r="DX81">
        <v>0</v>
      </c>
      <c r="DY81">
        <v>0.01</v>
      </c>
      <c r="DZ81">
        <v>0</v>
      </c>
      <c r="EA81">
        <v>0</v>
      </c>
      <c r="EB81">
        <v>0.01</v>
      </c>
      <c r="EC81">
        <v>0</v>
      </c>
      <c r="ED81">
        <v>0</v>
      </c>
      <c r="EE81">
        <v>0</v>
      </c>
      <c r="EF81">
        <v>0.01</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0.01</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0.01</v>
      </c>
      <c r="GB81">
        <v>0</v>
      </c>
      <c r="GC81">
        <v>0</v>
      </c>
      <c r="GD81">
        <v>0</v>
      </c>
      <c r="GE81">
        <v>0</v>
      </c>
      <c r="GF81">
        <v>0.01</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0.01</v>
      </c>
      <c r="HE81">
        <v>0.01</v>
      </c>
      <c r="HF81">
        <v>0</v>
      </c>
      <c r="HG81">
        <v>0</v>
      </c>
      <c r="HH81">
        <v>0</v>
      </c>
      <c r="HI81">
        <v>0</v>
      </c>
      <c r="HJ81">
        <v>0</v>
      </c>
      <c r="HK81">
        <v>0</v>
      </c>
      <c r="HL81">
        <v>0</v>
      </c>
      <c r="HM81">
        <v>0</v>
      </c>
      <c r="HN81">
        <v>0</v>
      </c>
      <c r="HO81">
        <v>0</v>
      </c>
      <c r="HP81">
        <v>0</v>
      </c>
      <c r="HQ81">
        <v>0</v>
      </c>
      <c r="HR81">
        <v>0</v>
      </c>
      <c r="HS81">
        <v>0</v>
      </c>
      <c r="HT81">
        <v>0</v>
      </c>
      <c r="HU81">
        <v>0</v>
      </c>
      <c r="HV81">
        <v>0</v>
      </c>
      <c r="HW81">
        <v>0.01</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row>
    <row r="82" spans="1:331">
      <c r="A82" s="212" t="s">
        <v>147</v>
      </c>
      <c r="B82">
        <v>0.01</v>
      </c>
      <c r="C82">
        <v>0</v>
      </c>
      <c r="D82">
        <v>0</v>
      </c>
      <c r="E82">
        <v>0.01</v>
      </c>
      <c r="F82">
        <v>0.01</v>
      </c>
      <c r="G82">
        <v>0.01</v>
      </c>
      <c r="H82">
        <v>0</v>
      </c>
      <c r="I82">
        <v>0</v>
      </c>
      <c r="J82">
        <v>0</v>
      </c>
      <c r="K82">
        <v>0</v>
      </c>
      <c r="L82">
        <v>0</v>
      </c>
      <c r="M82">
        <v>0</v>
      </c>
      <c r="N82">
        <v>0.02</v>
      </c>
      <c r="O82">
        <v>0</v>
      </c>
      <c r="P82">
        <v>0.01</v>
      </c>
      <c r="Q82">
        <v>0.01</v>
      </c>
      <c r="R82">
        <v>0</v>
      </c>
      <c r="S82">
        <v>0</v>
      </c>
      <c r="T82">
        <v>0.01</v>
      </c>
      <c r="U82">
        <v>0.01</v>
      </c>
      <c r="V82">
        <v>0</v>
      </c>
      <c r="W82">
        <v>0</v>
      </c>
      <c r="X82">
        <v>0.01</v>
      </c>
      <c r="Y82">
        <v>0.01</v>
      </c>
      <c r="Z82">
        <v>0</v>
      </c>
      <c r="AA82">
        <v>0</v>
      </c>
      <c r="AB82">
        <v>0</v>
      </c>
      <c r="AC82">
        <v>0</v>
      </c>
      <c r="AD82">
        <v>0</v>
      </c>
      <c r="AE82">
        <v>0.01</v>
      </c>
      <c r="AF82">
        <v>0</v>
      </c>
      <c r="AG82">
        <v>0</v>
      </c>
      <c r="AH82">
        <v>0</v>
      </c>
      <c r="AI82">
        <v>0</v>
      </c>
      <c r="AJ82">
        <v>0</v>
      </c>
      <c r="AK82">
        <v>0</v>
      </c>
      <c r="AL82">
        <v>0</v>
      </c>
      <c r="AM82">
        <v>0</v>
      </c>
      <c r="AN82">
        <v>0</v>
      </c>
      <c r="AO82">
        <v>0</v>
      </c>
      <c r="AP82">
        <v>0.01</v>
      </c>
      <c r="AQ82">
        <v>0.01</v>
      </c>
      <c r="AR82">
        <v>0</v>
      </c>
      <c r="AS82">
        <v>0</v>
      </c>
      <c r="AT82">
        <v>0</v>
      </c>
      <c r="AU82">
        <v>0</v>
      </c>
      <c r="AV82">
        <v>0</v>
      </c>
      <c r="AW82">
        <v>0</v>
      </c>
      <c r="AX82">
        <v>0</v>
      </c>
      <c r="AY82">
        <v>0</v>
      </c>
      <c r="AZ82">
        <v>0.01</v>
      </c>
      <c r="BA82">
        <v>0</v>
      </c>
      <c r="BB82">
        <v>0</v>
      </c>
      <c r="BC82">
        <v>0</v>
      </c>
      <c r="BD82">
        <v>0.01</v>
      </c>
      <c r="BE82">
        <v>0</v>
      </c>
      <c r="BF82">
        <v>0.01</v>
      </c>
      <c r="BG82">
        <v>0.01</v>
      </c>
      <c r="BH82">
        <v>0</v>
      </c>
      <c r="BI82">
        <v>0</v>
      </c>
      <c r="BJ82">
        <v>0.01</v>
      </c>
      <c r="BK82">
        <v>0</v>
      </c>
      <c r="BL82">
        <v>0.01</v>
      </c>
      <c r="BM82">
        <v>0</v>
      </c>
      <c r="BN82">
        <v>0</v>
      </c>
      <c r="BO82">
        <v>0</v>
      </c>
      <c r="BP82">
        <v>0</v>
      </c>
      <c r="BQ82">
        <v>0.02</v>
      </c>
      <c r="BR82">
        <v>0</v>
      </c>
      <c r="BS82">
        <v>0.01</v>
      </c>
      <c r="BT82">
        <v>0.01</v>
      </c>
      <c r="BU82">
        <v>0</v>
      </c>
      <c r="BV82">
        <v>0</v>
      </c>
      <c r="BW82">
        <v>0</v>
      </c>
      <c r="BX82">
        <v>0</v>
      </c>
      <c r="BY82">
        <v>0</v>
      </c>
      <c r="BZ82">
        <v>0</v>
      </c>
      <c r="CA82">
        <v>0</v>
      </c>
      <c r="CB82">
        <v>0.02</v>
      </c>
      <c r="CC82">
        <v>0</v>
      </c>
      <c r="CD82">
        <v>1</v>
      </c>
      <c r="CE82">
        <v>0</v>
      </c>
      <c r="CF82">
        <v>0</v>
      </c>
      <c r="CG82">
        <v>0</v>
      </c>
      <c r="CH82">
        <v>0</v>
      </c>
      <c r="CI82">
        <v>0</v>
      </c>
      <c r="CJ82">
        <v>0</v>
      </c>
      <c r="CK82">
        <v>0.01</v>
      </c>
      <c r="CL82">
        <v>0</v>
      </c>
      <c r="CM82">
        <v>0</v>
      </c>
      <c r="CN82">
        <v>0.23</v>
      </c>
      <c r="CO82">
        <v>0.01</v>
      </c>
      <c r="CP82">
        <v>0.02</v>
      </c>
      <c r="CQ82">
        <v>0.04</v>
      </c>
      <c r="CR82">
        <v>0.01</v>
      </c>
      <c r="CS82">
        <v>0</v>
      </c>
      <c r="CT82">
        <v>0.01</v>
      </c>
      <c r="CU82">
        <v>0.01</v>
      </c>
      <c r="CV82">
        <v>0</v>
      </c>
      <c r="CW82">
        <v>0</v>
      </c>
      <c r="CX82">
        <v>0</v>
      </c>
      <c r="CY82">
        <v>0.01</v>
      </c>
      <c r="CZ82">
        <v>0</v>
      </c>
      <c r="DA82">
        <v>0</v>
      </c>
      <c r="DB82">
        <v>0</v>
      </c>
      <c r="DC82">
        <v>0</v>
      </c>
      <c r="DD82">
        <v>0.01</v>
      </c>
      <c r="DE82">
        <v>0</v>
      </c>
      <c r="DF82">
        <v>0</v>
      </c>
      <c r="DG82">
        <v>0</v>
      </c>
      <c r="DH82">
        <v>0</v>
      </c>
      <c r="DI82">
        <v>0.02</v>
      </c>
      <c r="DJ82">
        <v>0</v>
      </c>
      <c r="DK82">
        <v>0</v>
      </c>
      <c r="DL82">
        <v>0</v>
      </c>
      <c r="DM82">
        <v>0</v>
      </c>
      <c r="DN82">
        <v>0.01</v>
      </c>
      <c r="DO82">
        <v>0</v>
      </c>
      <c r="DP82">
        <v>0</v>
      </c>
      <c r="DQ82">
        <v>0.01</v>
      </c>
      <c r="DR82">
        <v>0</v>
      </c>
      <c r="DS82">
        <v>0.01</v>
      </c>
      <c r="DT82">
        <v>0.02</v>
      </c>
      <c r="DU82">
        <v>0.01</v>
      </c>
      <c r="DV82">
        <v>0.04</v>
      </c>
      <c r="DW82">
        <v>0</v>
      </c>
      <c r="DX82">
        <v>0</v>
      </c>
      <c r="DY82">
        <v>0</v>
      </c>
      <c r="DZ82">
        <v>0</v>
      </c>
      <c r="EA82">
        <v>0</v>
      </c>
      <c r="EB82">
        <v>0</v>
      </c>
      <c r="EC82">
        <v>0</v>
      </c>
      <c r="ED82">
        <v>0</v>
      </c>
      <c r="EE82">
        <v>0</v>
      </c>
      <c r="EF82">
        <v>0</v>
      </c>
      <c r="EG82">
        <v>0</v>
      </c>
      <c r="EH82">
        <v>0</v>
      </c>
      <c r="EI82">
        <v>0.01</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0.01</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0.01</v>
      </c>
      <c r="HC82">
        <v>0</v>
      </c>
      <c r="HD82">
        <v>0.01</v>
      </c>
      <c r="HE82">
        <v>0</v>
      </c>
      <c r="HF82">
        <v>0</v>
      </c>
      <c r="HG82">
        <v>0</v>
      </c>
      <c r="HH82">
        <v>0</v>
      </c>
      <c r="HI82">
        <v>0</v>
      </c>
      <c r="HJ82">
        <v>0</v>
      </c>
      <c r="HK82">
        <v>0</v>
      </c>
      <c r="HL82">
        <v>0</v>
      </c>
      <c r="HM82">
        <v>0</v>
      </c>
      <c r="HN82">
        <v>0</v>
      </c>
      <c r="HO82">
        <v>0</v>
      </c>
      <c r="HP82">
        <v>0</v>
      </c>
      <c r="HQ82">
        <v>0</v>
      </c>
      <c r="HR82">
        <v>0</v>
      </c>
      <c r="HS82">
        <v>0</v>
      </c>
      <c r="HT82">
        <v>0</v>
      </c>
      <c r="HU82">
        <v>0</v>
      </c>
      <c r="HV82">
        <v>0</v>
      </c>
      <c r="HW82">
        <v>0.01</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0.01</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0.01</v>
      </c>
      <c r="LP82">
        <v>0</v>
      </c>
      <c r="LQ82">
        <v>0</v>
      </c>
      <c r="LR82">
        <v>0.01</v>
      </c>
      <c r="LS82">
        <v>0.01</v>
      </c>
    </row>
    <row r="83" spans="1:331">
      <c r="A83" s="212" t="s">
        <v>153</v>
      </c>
      <c r="B83">
        <v>0.01</v>
      </c>
      <c r="C83">
        <v>0</v>
      </c>
      <c r="D83">
        <v>0.01</v>
      </c>
      <c r="E83">
        <v>0</v>
      </c>
      <c r="F83">
        <v>0</v>
      </c>
      <c r="G83">
        <v>0.01</v>
      </c>
      <c r="H83">
        <v>0</v>
      </c>
      <c r="I83">
        <v>0</v>
      </c>
      <c r="J83">
        <v>0</v>
      </c>
      <c r="K83">
        <v>0</v>
      </c>
      <c r="L83">
        <v>0</v>
      </c>
      <c r="M83">
        <v>0</v>
      </c>
      <c r="N83">
        <v>0.02</v>
      </c>
      <c r="O83">
        <v>0</v>
      </c>
      <c r="P83">
        <v>0.01</v>
      </c>
      <c r="Q83">
        <v>0.01</v>
      </c>
      <c r="R83">
        <v>0.01</v>
      </c>
      <c r="S83">
        <v>0.01</v>
      </c>
      <c r="T83">
        <v>0.01</v>
      </c>
      <c r="U83">
        <v>0.02</v>
      </c>
      <c r="V83">
        <v>0</v>
      </c>
      <c r="W83">
        <v>0.01</v>
      </c>
      <c r="X83">
        <v>0.01</v>
      </c>
      <c r="Y83">
        <v>0.02</v>
      </c>
      <c r="Z83">
        <v>0</v>
      </c>
      <c r="AA83">
        <v>0</v>
      </c>
      <c r="AB83">
        <v>0</v>
      </c>
      <c r="AC83">
        <v>0</v>
      </c>
      <c r="AD83">
        <v>0</v>
      </c>
      <c r="AE83">
        <v>0.01</v>
      </c>
      <c r="AF83">
        <v>0.01</v>
      </c>
      <c r="AG83">
        <v>0</v>
      </c>
      <c r="AH83">
        <v>0</v>
      </c>
      <c r="AI83">
        <v>0</v>
      </c>
      <c r="AJ83">
        <v>0</v>
      </c>
      <c r="AK83">
        <v>0</v>
      </c>
      <c r="AL83">
        <v>0</v>
      </c>
      <c r="AM83">
        <v>0</v>
      </c>
      <c r="AN83">
        <v>0</v>
      </c>
      <c r="AO83">
        <v>0</v>
      </c>
      <c r="AP83">
        <v>0.01</v>
      </c>
      <c r="AQ83">
        <v>0.01</v>
      </c>
      <c r="AR83">
        <v>0</v>
      </c>
      <c r="AS83">
        <v>0</v>
      </c>
      <c r="AT83">
        <v>0</v>
      </c>
      <c r="AU83">
        <v>0</v>
      </c>
      <c r="AV83">
        <v>0</v>
      </c>
      <c r="AW83">
        <v>0</v>
      </c>
      <c r="AX83">
        <v>0</v>
      </c>
      <c r="AY83">
        <v>0</v>
      </c>
      <c r="AZ83">
        <v>0.02</v>
      </c>
      <c r="BA83">
        <v>0</v>
      </c>
      <c r="BB83">
        <v>0</v>
      </c>
      <c r="BC83">
        <v>0</v>
      </c>
      <c r="BD83">
        <v>0.01</v>
      </c>
      <c r="BE83">
        <v>0</v>
      </c>
      <c r="BF83">
        <v>0.01</v>
      </c>
      <c r="BG83">
        <v>0.01</v>
      </c>
      <c r="BH83">
        <v>0.01</v>
      </c>
      <c r="BI83">
        <v>0</v>
      </c>
      <c r="BJ83">
        <v>0.01</v>
      </c>
      <c r="BK83">
        <v>0</v>
      </c>
      <c r="BL83">
        <v>0.01</v>
      </c>
      <c r="BM83">
        <v>0</v>
      </c>
      <c r="BN83">
        <v>0</v>
      </c>
      <c r="BO83">
        <v>0</v>
      </c>
      <c r="BP83">
        <v>0</v>
      </c>
      <c r="BQ83">
        <v>0.02</v>
      </c>
      <c r="BR83">
        <v>0</v>
      </c>
      <c r="BS83">
        <v>0.01</v>
      </c>
      <c r="BT83">
        <v>0.01</v>
      </c>
      <c r="BU83">
        <v>0.01</v>
      </c>
      <c r="BV83">
        <v>0</v>
      </c>
      <c r="BW83">
        <v>0</v>
      </c>
      <c r="BX83">
        <v>0</v>
      </c>
      <c r="BY83">
        <v>0</v>
      </c>
      <c r="BZ83">
        <v>0</v>
      </c>
      <c r="CA83">
        <v>0</v>
      </c>
      <c r="CB83">
        <v>0.02</v>
      </c>
      <c r="CC83">
        <v>0</v>
      </c>
      <c r="CD83">
        <v>0</v>
      </c>
      <c r="CE83">
        <v>1</v>
      </c>
      <c r="CF83">
        <v>0</v>
      </c>
      <c r="CG83">
        <v>0</v>
      </c>
      <c r="CH83">
        <v>0</v>
      </c>
      <c r="CI83">
        <v>0</v>
      </c>
      <c r="CJ83">
        <v>0</v>
      </c>
      <c r="CK83">
        <v>0.01</v>
      </c>
      <c r="CL83">
        <v>0</v>
      </c>
      <c r="CM83">
        <v>0</v>
      </c>
      <c r="CN83">
        <v>0.25</v>
      </c>
      <c r="CO83">
        <v>0.01</v>
      </c>
      <c r="CP83">
        <v>0.02</v>
      </c>
      <c r="CQ83">
        <v>0.05</v>
      </c>
      <c r="CR83">
        <v>0.01</v>
      </c>
      <c r="CS83">
        <v>0</v>
      </c>
      <c r="CT83">
        <v>0.01</v>
      </c>
      <c r="CU83">
        <v>0.01</v>
      </c>
      <c r="CV83">
        <v>0.01</v>
      </c>
      <c r="CW83">
        <v>0</v>
      </c>
      <c r="CX83">
        <v>0</v>
      </c>
      <c r="CY83">
        <v>0.02</v>
      </c>
      <c r="CZ83">
        <v>0</v>
      </c>
      <c r="DA83">
        <v>0</v>
      </c>
      <c r="DB83">
        <v>0</v>
      </c>
      <c r="DC83">
        <v>0</v>
      </c>
      <c r="DD83">
        <v>0.04</v>
      </c>
      <c r="DE83">
        <v>0</v>
      </c>
      <c r="DF83">
        <v>0.01</v>
      </c>
      <c r="DG83">
        <v>0</v>
      </c>
      <c r="DH83">
        <v>0</v>
      </c>
      <c r="DI83">
        <v>0</v>
      </c>
      <c r="DJ83">
        <v>0</v>
      </c>
      <c r="DK83">
        <v>0</v>
      </c>
      <c r="DL83">
        <v>0</v>
      </c>
      <c r="DM83">
        <v>0</v>
      </c>
      <c r="DN83">
        <v>0.01</v>
      </c>
      <c r="DO83">
        <v>0</v>
      </c>
      <c r="DP83">
        <v>0.01</v>
      </c>
      <c r="DQ83">
        <v>0.01</v>
      </c>
      <c r="DR83">
        <v>0</v>
      </c>
      <c r="DS83">
        <v>0</v>
      </c>
      <c r="DT83">
        <v>0.02</v>
      </c>
      <c r="DU83">
        <v>0.02</v>
      </c>
      <c r="DV83">
        <v>0.05</v>
      </c>
      <c r="DW83">
        <v>0.01</v>
      </c>
      <c r="DX83">
        <v>0</v>
      </c>
      <c r="DY83">
        <v>0</v>
      </c>
      <c r="DZ83">
        <v>0</v>
      </c>
      <c r="EA83">
        <v>0.01</v>
      </c>
      <c r="EB83">
        <v>0</v>
      </c>
      <c r="EC83">
        <v>0.01</v>
      </c>
      <c r="ED83">
        <v>0</v>
      </c>
      <c r="EE83">
        <v>0</v>
      </c>
      <c r="EF83">
        <v>0</v>
      </c>
      <c r="EG83">
        <v>0</v>
      </c>
      <c r="EH83">
        <v>0</v>
      </c>
      <c r="EI83">
        <v>0.02</v>
      </c>
      <c r="EJ83">
        <v>0</v>
      </c>
      <c r="EK83">
        <v>0</v>
      </c>
      <c r="EL83">
        <v>0</v>
      </c>
      <c r="EM83">
        <v>0</v>
      </c>
      <c r="EN83">
        <v>0</v>
      </c>
      <c r="EO83">
        <v>0.01</v>
      </c>
      <c r="EP83">
        <v>0</v>
      </c>
      <c r="EQ83">
        <v>0</v>
      </c>
      <c r="ER83">
        <v>0</v>
      </c>
      <c r="ES83">
        <v>0</v>
      </c>
      <c r="ET83">
        <v>0</v>
      </c>
      <c r="EU83">
        <v>0</v>
      </c>
      <c r="EV83">
        <v>0</v>
      </c>
      <c r="EW83">
        <v>0.01</v>
      </c>
      <c r="EX83">
        <v>0</v>
      </c>
      <c r="EY83">
        <v>0</v>
      </c>
      <c r="EZ83">
        <v>0</v>
      </c>
      <c r="FA83">
        <v>0</v>
      </c>
      <c r="FB83">
        <v>0</v>
      </c>
      <c r="FC83">
        <v>0</v>
      </c>
      <c r="FD83">
        <v>0</v>
      </c>
      <c r="FE83">
        <v>0</v>
      </c>
      <c r="FF83">
        <v>0</v>
      </c>
      <c r="FG83">
        <v>0</v>
      </c>
      <c r="FH83">
        <v>0</v>
      </c>
      <c r="FI83">
        <v>0</v>
      </c>
      <c r="FJ83">
        <v>0</v>
      </c>
      <c r="FK83">
        <v>0.01</v>
      </c>
      <c r="FL83">
        <v>0</v>
      </c>
      <c r="FM83">
        <v>0</v>
      </c>
      <c r="FN83">
        <v>0</v>
      </c>
      <c r="FO83">
        <v>0</v>
      </c>
      <c r="FP83">
        <v>0</v>
      </c>
      <c r="FQ83">
        <v>0</v>
      </c>
      <c r="FR83">
        <v>0</v>
      </c>
      <c r="FS83">
        <v>0</v>
      </c>
      <c r="FT83">
        <v>0</v>
      </c>
      <c r="FU83">
        <v>0</v>
      </c>
      <c r="FV83">
        <v>0</v>
      </c>
      <c r="FW83">
        <v>0</v>
      </c>
      <c r="FX83">
        <v>0</v>
      </c>
      <c r="FY83">
        <v>0</v>
      </c>
      <c r="FZ83">
        <v>0</v>
      </c>
      <c r="GA83">
        <v>0.01</v>
      </c>
      <c r="GB83">
        <v>0</v>
      </c>
      <c r="GC83">
        <v>0</v>
      </c>
      <c r="GD83">
        <v>0</v>
      </c>
      <c r="GE83">
        <v>0</v>
      </c>
      <c r="GF83">
        <v>0.01</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0.01</v>
      </c>
      <c r="HE83">
        <v>0.01</v>
      </c>
      <c r="HF83">
        <v>0.01</v>
      </c>
      <c r="HG83">
        <v>0</v>
      </c>
      <c r="HH83">
        <v>0</v>
      </c>
      <c r="HI83">
        <v>0</v>
      </c>
      <c r="HJ83">
        <v>0</v>
      </c>
      <c r="HK83">
        <v>0</v>
      </c>
      <c r="HL83">
        <v>0</v>
      </c>
      <c r="HM83">
        <v>0</v>
      </c>
      <c r="HN83">
        <v>0</v>
      </c>
      <c r="HO83">
        <v>0</v>
      </c>
      <c r="HP83">
        <v>0</v>
      </c>
      <c r="HQ83">
        <v>0</v>
      </c>
      <c r="HR83">
        <v>0</v>
      </c>
      <c r="HS83">
        <v>0</v>
      </c>
      <c r="HT83">
        <v>0</v>
      </c>
      <c r="HU83">
        <v>0</v>
      </c>
      <c r="HV83">
        <v>0</v>
      </c>
      <c r="HW83">
        <v>0.01</v>
      </c>
      <c r="HX83">
        <v>0</v>
      </c>
      <c r="HY83">
        <v>0</v>
      </c>
      <c r="HZ83">
        <v>0</v>
      </c>
      <c r="IA83">
        <v>0</v>
      </c>
      <c r="IB83">
        <v>0</v>
      </c>
      <c r="IC83">
        <v>0</v>
      </c>
      <c r="ID83">
        <v>0</v>
      </c>
      <c r="IE83">
        <v>0</v>
      </c>
      <c r="IF83">
        <v>0</v>
      </c>
      <c r="IG83">
        <v>0</v>
      </c>
      <c r="IH83">
        <v>0</v>
      </c>
      <c r="II83">
        <v>0</v>
      </c>
      <c r="IJ83">
        <v>0</v>
      </c>
      <c r="IK83">
        <v>0.01</v>
      </c>
      <c r="IL83">
        <v>0</v>
      </c>
      <c r="IM83">
        <v>0.01</v>
      </c>
      <c r="IN83">
        <v>0</v>
      </c>
      <c r="IO83">
        <v>0</v>
      </c>
      <c r="IP83">
        <v>0</v>
      </c>
      <c r="IQ83">
        <v>0</v>
      </c>
      <c r="IR83">
        <v>0.01</v>
      </c>
      <c r="IS83">
        <v>0</v>
      </c>
      <c r="IT83">
        <v>0</v>
      </c>
      <c r="IU83">
        <v>0</v>
      </c>
      <c r="IV83">
        <v>0</v>
      </c>
      <c r="IW83">
        <v>0</v>
      </c>
      <c r="IX83">
        <v>0.01</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0.01</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0.01</v>
      </c>
      <c r="LP83">
        <v>0</v>
      </c>
      <c r="LQ83">
        <v>0</v>
      </c>
      <c r="LR83">
        <v>0.01</v>
      </c>
      <c r="LS83">
        <v>0.01</v>
      </c>
    </row>
    <row r="84" spans="1:331">
      <c r="A84" s="212" t="s">
        <v>132</v>
      </c>
      <c r="B84">
        <v>0.01</v>
      </c>
      <c r="C84">
        <v>0</v>
      </c>
      <c r="D84">
        <v>0</v>
      </c>
      <c r="E84">
        <v>0.01</v>
      </c>
      <c r="F84">
        <v>0</v>
      </c>
      <c r="G84">
        <v>0.01</v>
      </c>
      <c r="H84">
        <v>0</v>
      </c>
      <c r="I84">
        <v>0</v>
      </c>
      <c r="J84">
        <v>0</v>
      </c>
      <c r="K84">
        <v>0</v>
      </c>
      <c r="L84">
        <v>0</v>
      </c>
      <c r="M84">
        <v>0.01</v>
      </c>
      <c r="N84">
        <v>0.02</v>
      </c>
      <c r="O84">
        <v>0.01</v>
      </c>
      <c r="P84">
        <v>0.01</v>
      </c>
      <c r="Q84">
        <v>0.01</v>
      </c>
      <c r="R84">
        <v>0</v>
      </c>
      <c r="S84">
        <v>0.02</v>
      </c>
      <c r="T84">
        <v>0.01</v>
      </c>
      <c r="U84">
        <v>0.01</v>
      </c>
      <c r="V84">
        <v>0</v>
      </c>
      <c r="W84">
        <v>0.02</v>
      </c>
      <c r="X84">
        <v>0.01</v>
      </c>
      <c r="Y84">
        <v>0.01</v>
      </c>
      <c r="Z84">
        <v>0</v>
      </c>
      <c r="AA84">
        <v>0</v>
      </c>
      <c r="AB84">
        <v>0</v>
      </c>
      <c r="AC84">
        <v>0</v>
      </c>
      <c r="AD84">
        <v>0</v>
      </c>
      <c r="AE84">
        <v>0.03</v>
      </c>
      <c r="AF84">
        <v>0.01</v>
      </c>
      <c r="AG84">
        <v>0.01</v>
      </c>
      <c r="AH84">
        <v>0.01</v>
      </c>
      <c r="AI84">
        <v>0.01</v>
      </c>
      <c r="AJ84">
        <v>0.01</v>
      </c>
      <c r="AK84">
        <v>0</v>
      </c>
      <c r="AL84">
        <v>0.01</v>
      </c>
      <c r="AM84">
        <v>0.01</v>
      </c>
      <c r="AN84">
        <v>0</v>
      </c>
      <c r="AO84">
        <v>0.01</v>
      </c>
      <c r="AP84">
        <v>0.01</v>
      </c>
      <c r="AQ84">
        <v>0.02</v>
      </c>
      <c r="AR84">
        <v>0</v>
      </c>
      <c r="AS84">
        <v>0</v>
      </c>
      <c r="AT84">
        <v>0.01</v>
      </c>
      <c r="AU84">
        <v>0.01</v>
      </c>
      <c r="AV84">
        <v>0</v>
      </c>
      <c r="AW84">
        <v>0</v>
      </c>
      <c r="AX84">
        <v>0.01</v>
      </c>
      <c r="AY84">
        <v>0.01</v>
      </c>
      <c r="AZ84">
        <v>0.03</v>
      </c>
      <c r="BA84">
        <v>0</v>
      </c>
      <c r="BB84">
        <v>0.01</v>
      </c>
      <c r="BC84">
        <v>0.01</v>
      </c>
      <c r="BD84">
        <v>0.02</v>
      </c>
      <c r="BE84">
        <v>0</v>
      </c>
      <c r="BF84">
        <v>0.03</v>
      </c>
      <c r="BG84">
        <v>0.02</v>
      </c>
      <c r="BH84">
        <v>0.01</v>
      </c>
      <c r="BI84">
        <v>0.01</v>
      </c>
      <c r="BJ84">
        <v>0.02</v>
      </c>
      <c r="BK84">
        <v>0.01</v>
      </c>
      <c r="BL84">
        <v>0.02</v>
      </c>
      <c r="BM84">
        <v>0</v>
      </c>
      <c r="BN84">
        <v>0.01</v>
      </c>
      <c r="BO84">
        <v>0</v>
      </c>
      <c r="BP84">
        <v>0.01</v>
      </c>
      <c r="BQ84">
        <v>0.03</v>
      </c>
      <c r="BR84">
        <v>0.01</v>
      </c>
      <c r="BS84">
        <v>0.02</v>
      </c>
      <c r="BT84">
        <v>0.01</v>
      </c>
      <c r="BU84">
        <v>0.01</v>
      </c>
      <c r="BV84">
        <v>0</v>
      </c>
      <c r="BW84">
        <v>0</v>
      </c>
      <c r="BX84">
        <v>0</v>
      </c>
      <c r="BY84">
        <v>0</v>
      </c>
      <c r="BZ84">
        <v>0.01</v>
      </c>
      <c r="CA84">
        <v>0</v>
      </c>
      <c r="CB84">
        <v>0.03</v>
      </c>
      <c r="CC84">
        <v>0.01</v>
      </c>
      <c r="CD84">
        <v>0</v>
      </c>
      <c r="CE84">
        <v>0</v>
      </c>
      <c r="CF84">
        <v>1</v>
      </c>
      <c r="CG84">
        <v>0</v>
      </c>
      <c r="CH84">
        <v>0.01</v>
      </c>
      <c r="CI84">
        <v>0</v>
      </c>
      <c r="CJ84">
        <v>0</v>
      </c>
      <c r="CK84">
        <v>0.02</v>
      </c>
      <c r="CL84">
        <v>0</v>
      </c>
      <c r="CM84">
        <v>0</v>
      </c>
      <c r="CN84">
        <v>0.02</v>
      </c>
      <c r="CO84">
        <v>0.03</v>
      </c>
      <c r="CP84">
        <v>0.03</v>
      </c>
      <c r="CQ84">
        <v>0.09</v>
      </c>
      <c r="CR84">
        <v>0.03</v>
      </c>
      <c r="CS84">
        <v>0.01</v>
      </c>
      <c r="CT84">
        <v>0.03</v>
      </c>
      <c r="CU84">
        <v>0.02</v>
      </c>
      <c r="CV84">
        <v>0</v>
      </c>
      <c r="CW84">
        <v>0</v>
      </c>
      <c r="CX84">
        <v>0</v>
      </c>
      <c r="CY84">
        <v>0.01</v>
      </c>
      <c r="CZ84">
        <v>0</v>
      </c>
      <c r="DA84">
        <v>0.02</v>
      </c>
      <c r="DB84">
        <v>0.01</v>
      </c>
      <c r="DC84">
        <v>0</v>
      </c>
      <c r="DD84">
        <v>0.01</v>
      </c>
      <c r="DE84">
        <v>0</v>
      </c>
      <c r="DF84">
        <v>0</v>
      </c>
      <c r="DG84">
        <v>0.01</v>
      </c>
      <c r="DH84">
        <v>0</v>
      </c>
      <c r="DI84">
        <v>0</v>
      </c>
      <c r="DJ84">
        <v>0</v>
      </c>
      <c r="DK84">
        <v>0</v>
      </c>
      <c r="DL84">
        <v>0.01</v>
      </c>
      <c r="DM84">
        <v>0</v>
      </c>
      <c r="DN84">
        <v>0.01</v>
      </c>
      <c r="DO84">
        <v>0.01</v>
      </c>
      <c r="DP84">
        <v>0</v>
      </c>
      <c r="DQ84">
        <v>0.01</v>
      </c>
      <c r="DR84">
        <v>0</v>
      </c>
      <c r="DS84">
        <v>0</v>
      </c>
      <c r="DT84">
        <v>0.04</v>
      </c>
      <c r="DU84">
        <v>0.03</v>
      </c>
      <c r="DV84">
        <v>0.09</v>
      </c>
      <c r="DW84">
        <v>0.01</v>
      </c>
      <c r="DX84">
        <v>0</v>
      </c>
      <c r="DY84">
        <v>0</v>
      </c>
      <c r="DZ84">
        <v>0</v>
      </c>
      <c r="EA84">
        <v>0</v>
      </c>
      <c r="EB84">
        <v>0</v>
      </c>
      <c r="EC84">
        <v>0.01</v>
      </c>
      <c r="ED84">
        <v>0</v>
      </c>
      <c r="EE84">
        <v>0</v>
      </c>
      <c r="EF84">
        <v>0.01</v>
      </c>
      <c r="EG84">
        <v>0</v>
      </c>
      <c r="EH84">
        <v>0</v>
      </c>
      <c r="EI84">
        <v>0</v>
      </c>
      <c r="EJ84">
        <v>0</v>
      </c>
      <c r="EK84">
        <v>0</v>
      </c>
      <c r="EL84">
        <v>0</v>
      </c>
      <c r="EM84">
        <v>0</v>
      </c>
      <c r="EN84">
        <v>0</v>
      </c>
      <c r="EO84">
        <v>0.01</v>
      </c>
      <c r="EP84">
        <v>0</v>
      </c>
      <c r="EQ84">
        <v>0</v>
      </c>
      <c r="ER84">
        <v>0</v>
      </c>
      <c r="ES84">
        <v>0</v>
      </c>
      <c r="ET84">
        <v>0</v>
      </c>
      <c r="EU84">
        <v>0</v>
      </c>
      <c r="EV84">
        <v>0</v>
      </c>
      <c r="EW84">
        <v>0</v>
      </c>
      <c r="EX84">
        <v>0</v>
      </c>
      <c r="EY84">
        <v>0</v>
      </c>
      <c r="EZ84">
        <v>0</v>
      </c>
      <c r="FA84">
        <v>0</v>
      </c>
      <c r="FB84">
        <v>0</v>
      </c>
      <c r="FC84">
        <v>0.01</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0.01</v>
      </c>
      <c r="GG84">
        <v>0.01</v>
      </c>
      <c r="GH84">
        <v>0</v>
      </c>
      <c r="GI84">
        <v>0</v>
      </c>
      <c r="GJ84">
        <v>0</v>
      </c>
      <c r="GK84">
        <v>0</v>
      </c>
      <c r="GL84">
        <v>0</v>
      </c>
      <c r="GM84">
        <v>0</v>
      </c>
      <c r="GN84">
        <v>0</v>
      </c>
      <c r="GO84">
        <v>0.01</v>
      </c>
      <c r="GP84">
        <v>0</v>
      </c>
      <c r="GQ84">
        <v>0</v>
      </c>
      <c r="GR84">
        <v>0</v>
      </c>
      <c r="GS84">
        <v>0</v>
      </c>
      <c r="GT84">
        <v>0</v>
      </c>
      <c r="GU84">
        <v>0</v>
      </c>
      <c r="GV84">
        <v>0</v>
      </c>
      <c r="GW84">
        <v>0</v>
      </c>
      <c r="GX84">
        <v>0</v>
      </c>
      <c r="GY84">
        <v>0.01</v>
      </c>
      <c r="GZ84">
        <v>0</v>
      </c>
      <c r="HA84">
        <v>0</v>
      </c>
      <c r="HB84">
        <v>0</v>
      </c>
      <c r="HC84">
        <v>0</v>
      </c>
      <c r="HD84">
        <v>0.01</v>
      </c>
      <c r="HE84">
        <v>0.01</v>
      </c>
      <c r="HF84">
        <v>0</v>
      </c>
      <c r="HG84">
        <v>0</v>
      </c>
      <c r="HH84">
        <v>0</v>
      </c>
      <c r="HI84">
        <v>0</v>
      </c>
      <c r="HJ84">
        <v>0</v>
      </c>
      <c r="HK84">
        <v>0</v>
      </c>
      <c r="HL84">
        <v>0</v>
      </c>
      <c r="HM84">
        <v>0</v>
      </c>
      <c r="HN84">
        <v>0</v>
      </c>
      <c r="HO84">
        <v>0</v>
      </c>
      <c r="HP84">
        <v>0</v>
      </c>
      <c r="HQ84">
        <v>0</v>
      </c>
      <c r="HR84">
        <v>0</v>
      </c>
      <c r="HS84">
        <v>0</v>
      </c>
      <c r="HT84">
        <v>0</v>
      </c>
      <c r="HU84">
        <v>0</v>
      </c>
      <c r="HV84">
        <v>0</v>
      </c>
      <c r="HW84">
        <v>0.01</v>
      </c>
      <c r="HX84">
        <v>0</v>
      </c>
      <c r="HY84">
        <v>0</v>
      </c>
      <c r="HZ84">
        <v>0</v>
      </c>
      <c r="IA84">
        <v>0</v>
      </c>
      <c r="IB84">
        <v>0</v>
      </c>
      <c r="IC84">
        <v>0</v>
      </c>
      <c r="ID84">
        <v>0</v>
      </c>
      <c r="IE84">
        <v>0</v>
      </c>
      <c r="IF84">
        <v>0</v>
      </c>
      <c r="IG84">
        <v>0</v>
      </c>
      <c r="IH84">
        <v>0</v>
      </c>
      <c r="II84">
        <v>0</v>
      </c>
      <c r="IJ84">
        <v>0</v>
      </c>
      <c r="IK84">
        <v>0</v>
      </c>
      <c r="IL84">
        <v>0.01</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0.01</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0.01</v>
      </c>
      <c r="KE84">
        <v>0</v>
      </c>
      <c r="KF84">
        <v>0</v>
      </c>
      <c r="KG84">
        <v>0</v>
      </c>
      <c r="KH84">
        <v>0</v>
      </c>
      <c r="KI84">
        <v>0</v>
      </c>
      <c r="KJ84">
        <v>0</v>
      </c>
      <c r="KK84">
        <v>0</v>
      </c>
      <c r="KL84">
        <v>0</v>
      </c>
      <c r="KM84">
        <v>0.01</v>
      </c>
      <c r="KN84">
        <v>0</v>
      </c>
      <c r="KO84">
        <v>0</v>
      </c>
      <c r="KP84">
        <v>0</v>
      </c>
      <c r="KQ84">
        <v>0</v>
      </c>
      <c r="KR84">
        <v>0</v>
      </c>
      <c r="KS84">
        <v>0</v>
      </c>
      <c r="KT84">
        <v>0</v>
      </c>
      <c r="KU84">
        <v>0</v>
      </c>
      <c r="KV84">
        <v>0</v>
      </c>
      <c r="KW84">
        <v>0</v>
      </c>
      <c r="KX84">
        <v>0</v>
      </c>
      <c r="KY84">
        <v>0</v>
      </c>
      <c r="KZ84">
        <v>0</v>
      </c>
      <c r="LA84">
        <v>0</v>
      </c>
      <c r="LB84">
        <v>0</v>
      </c>
      <c r="LC84">
        <v>0</v>
      </c>
      <c r="LD84">
        <v>0</v>
      </c>
      <c r="LE84">
        <v>0.01</v>
      </c>
      <c r="LF84">
        <v>0</v>
      </c>
      <c r="LG84">
        <v>0</v>
      </c>
      <c r="LH84">
        <v>0</v>
      </c>
      <c r="LI84">
        <v>0</v>
      </c>
      <c r="LJ84">
        <v>0</v>
      </c>
      <c r="LK84">
        <v>0</v>
      </c>
      <c r="LL84">
        <v>0</v>
      </c>
      <c r="LM84">
        <v>0</v>
      </c>
      <c r="LN84">
        <v>0</v>
      </c>
      <c r="LO84">
        <v>0</v>
      </c>
      <c r="LP84">
        <v>0</v>
      </c>
      <c r="LQ84">
        <v>0.01</v>
      </c>
      <c r="LR84">
        <v>0.01</v>
      </c>
      <c r="LS84">
        <v>0</v>
      </c>
    </row>
    <row r="85" spans="1:331">
      <c r="A85" s="212" t="s">
        <v>72</v>
      </c>
      <c r="B85">
        <v>0.02</v>
      </c>
      <c r="C85">
        <v>0.01</v>
      </c>
      <c r="D85">
        <v>0.01</v>
      </c>
      <c r="E85">
        <v>0</v>
      </c>
      <c r="F85">
        <v>0.01</v>
      </c>
      <c r="G85">
        <v>0.01</v>
      </c>
      <c r="H85">
        <v>0</v>
      </c>
      <c r="I85">
        <v>0</v>
      </c>
      <c r="J85">
        <v>0</v>
      </c>
      <c r="K85">
        <v>0</v>
      </c>
      <c r="L85">
        <v>0</v>
      </c>
      <c r="M85">
        <v>0</v>
      </c>
      <c r="N85">
        <v>0.01</v>
      </c>
      <c r="O85">
        <v>0</v>
      </c>
      <c r="P85">
        <v>0.01</v>
      </c>
      <c r="Q85">
        <v>0.01</v>
      </c>
      <c r="R85">
        <v>0.02</v>
      </c>
      <c r="S85">
        <v>0.01</v>
      </c>
      <c r="T85">
        <v>0.02</v>
      </c>
      <c r="U85">
        <v>0.01</v>
      </c>
      <c r="V85">
        <v>0.01</v>
      </c>
      <c r="W85">
        <v>0.01</v>
      </c>
      <c r="X85">
        <v>0.02</v>
      </c>
      <c r="Y85">
        <v>0.01</v>
      </c>
      <c r="Z85">
        <v>0</v>
      </c>
      <c r="AA85">
        <v>0</v>
      </c>
      <c r="AB85">
        <v>0.01</v>
      </c>
      <c r="AC85">
        <v>0</v>
      </c>
      <c r="AD85">
        <v>0</v>
      </c>
      <c r="AE85">
        <v>0.01</v>
      </c>
      <c r="AF85">
        <v>0</v>
      </c>
      <c r="AG85">
        <v>0</v>
      </c>
      <c r="AH85">
        <v>0</v>
      </c>
      <c r="AI85">
        <v>0</v>
      </c>
      <c r="AJ85">
        <v>0</v>
      </c>
      <c r="AK85">
        <v>0</v>
      </c>
      <c r="AL85">
        <v>0</v>
      </c>
      <c r="AM85">
        <v>0</v>
      </c>
      <c r="AN85">
        <v>0</v>
      </c>
      <c r="AO85">
        <v>0</v>
      </c>
      <c r="AP85">
        <v>0.01</v>
      </c>
      <c r="AQ85">
        <v>0.01</v>
      </c>
      <c r="AR85">
        <v>0</v>
      </c>
      <c r="AS85">
        <v>0</v>
      </c>
      <c r="AT85">
        <v>0</v>
      </c>
      <c r="AU85">
        <v>0</v>
      </c>
      <c r="AV85">
        <v>0</v>
      </c>
      <c r="AW85">
        <v>0</v>
      </c>
      <c r="AX85">
        <v>0</v>
      </c>
      <c r="AY85">
        <v>0</v>
      </c>
      <c r="AZ85">
        <v>0.01</v>
      </c>
      <c r="BA85">
        <v>0</v>
      </c>
      <c r="BB85">
        <v>0</v>
      </c>
      <c r="BC85">
        <v>0</v>
      </c>
      <c r="BD85">
        <v>0.01</v>
      </c>
      <c r="BE85">
        <v>0</v>
      </c>
      <c r="BF85">
        <v>0.01</v>
      </c>
      <c r="BG85">
        <v>0.01</v>
      </c>
      <c r="BH85">
        <v>0</v>
      </c>
      <c r="BI85">
        <v>0</v>
      </c>
      <c r="BJ85">
        <v>0.01</v>
      </c>
      <c r="BK85">
        <v>0</v>
      </c>
      <c r="BL85">
        <v>0.01</v>
      </c>
      <c r="BM85">
        <v>0</v>
      </c>
      <c r="BN85">
        <v>0</v>
      </c>
      <c r="BO85">
        <v>0</v>
      </c>
      <c r="BP85">
        <v>0</v>
      </c>
      <c r="BQ85">
        <v>0.02</v>
      </c>
      <c r="BR85">
        <v>0</v>
      </c>
      <c r="BS85">
        <v>0.01</v>
      </c>
      <c r="BT85">
        <v>0.01</v>
      </c>
      <c r="BU85">
        <v>0</v>
      </c>
      <c r="BV85">
        <v>0</v>
      </c>
      <c r="BW85">
        <v>0</v>
      </c>
      <c r="BX85">
        <v>0</v>
      </c>
      <c r="BY85">
        <v>0</v>
      </c>
      <c r="BZ85">
        <v>0</v>
      </c>
      <c r="CA85">
        <v>0</v>
      </c>
      <c r="CB85">
        <v>0.02</v>
      </c>
      <c r="CC85">
        <v>0</v>
      </c>
      <c r="CD85">
        <v>0</v>
      </c>
      <c r="CE85">
        <v>0</v>
      </c>
      <c r="CF85">
        <v>0</v>
      </c>
      <c r="CG85">
        <v>1</v>
      </c>
      <c r="CH85">
        <v>0</v>
      </c>
      <c r="CI85">
        <v>0</v>
      </c>
      <c r="CJ85">
        <v>0</v>
      </c>
      <c r="CK85">
        <v>0.01</v>
      </c>
      <c r="CL85">
        <v>0</v>
      </c>
      <c r="CM85">
        <v>0</v>
      </c>
      <c r="CN85">
        <v>0.01</v>
      </c>
      <c r="CO85">
        <v>0.01</v>
      </c>
      <c r="CP85">
        <v>0.02</v>
      </c>
      <c r="CQ85">
        <v>0.04</v>
      </c>
      <c r="CR85">
        <v>0.01</v>
      </c>
      <c r="CS85">
        <v>0.01</v>
      </c>
      <c r="CT85">
        <v>0.01</v>
      </c>
      <c r="CU85">
        <v>0.01</v>
      </c>
      <c r="CV85">
        <v>0.01</v>
      </c>
      <c r="CW85">
        <v>0</v>
      </c>
      <c r="CX85">
        <v>0</v>
      </c>
      <c r="CY85">
        <v>0.01</v>
      </c>
      <c r="CZ85">
        <v>0.01</v>
      </c>
      <c r="DA85">
        <v>0</v>
      </c>
      <c r="DB85">
        <v>0.05</v>
      </c>
      <c r="DC85">
        <v>0.03</v>
      </c>
      <c r="DD85">
        <v>0.01</v>
      </c>
      <c r="DE85">
        <v>0</v>
      </c>
      <c r="DF85">
        <v>0.01</v>
      </c>
      <c r="DG85">
        <v>0.01</v>
      </c>
      <c r="DH85">
        <v>0</v>
      </c>
      <c r="DI85">
        <v>0</v>
      </c>
      <c r="DJ85">
        <v>0</v>
      </c>
      <c r="DK85">
        <v>0</v>
      </c>
      <c r="DL85">
        <v>0</v>
      </c>
      <c r="DM85">
        <v>0.01</v>
      </c>
      <c r="DN85">
        <v>0.02</v>
      </c>
      <c r="DO85">
        <v>0</v>
      </c>
      <c r="DP85">
        <v>0.01</v>
      </c>
      <c r="DQ85">
        <v>0</v>
      </c>
      <c r="DR85">
        <v>0</v>
      </c>
      <c r="DS85">
        <v>0</v>
      </c>
      <c r="DT85">
        <v>0.02</v>
      </c>
      <c r="DU85">
        <v>0.01</v>
      </c>
      <c r="DV85">
        <v>0.04</v>
      </c>
      <c r="DW85">
        <v>0.17</v>
      </c>
      <c r="DX85">
        <v>0</v>
      </c>
      <c r="DY85">
        <v>0.01</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0.01</v>
      </c>
      <c r="EW85">
        <v>0</v>
      </c>
      <c r="EX85">
        <v>0</v>
      </c>
      <c r="EY85">
        <v>0</v>
      </c>
      <c r="EZ85">
        <v>0</v>
      </c>
      <c r="FA85">
        <v>0</v>
      </c>
      <c r="FB85">
        <v>0</v>
      </c>
      <c r="FC85">
        <v>0</v>
      </c>
      <c r="FD85">
        <v>0</v>
      </c>
      <c r="FE85">
        <v>0</v>
      </c>
      <c r="FF85">
        <v>0</v>
      </c>
      <c r="FG85">
        <v>0.01</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0.01</v>
      </c>
      <c r="GF85">
        <v>0.01</v>
      </c>
      <c r="GG85">
        <v>0</v>
      </c>
      <c r="GH85">
        <v>0</v>
      </c>
      <c r="GI85">
        <v>0</v>
      </c>
      <c r="GJ85">
        <v>0</v>
      </c>
      <c r="GK85">
        <v>0</v>
      </c>
      <c r="GL85">
        <v>0</v>
      </c>
      <c r="GM85">
        <v>0</v>
      </c>
      <c r="GN85">
        <v>0</v>
      </c>
      <c r="GO85">
        <v>0</v>
      </c>
      <c r="GP85">
        <v>0</v>
      </c>
      <c r="GQ85">
        <v>0</v>
      </c>
      <c r="GR85">
        <v>0</v>
      </c>
      <c r="GS85">
        <v>0</v>
      </c>
      <c r="GT85">
        <v>0</v>
      </c>
      <c r="GU85">
        <v>0</v>
      </c>
      <c r="GV85">
        <v>0</v>
      </c>
      <c r="GW85">
        <v>0</v>
      </c>
      <c r="GX85">
        <v>0.01</v>
      </c>
      <c r="GY85">
        <v>0.01</v>
      </c>
      <c r="GZ85">
        <v>0</v>
      </c>
      <c r="HA85">
        <v>0</v>
      </c>
      <c r="HB85">
        <v>0</v>
      </c>
      <c r="HC85">
        <v>0</v>
      </c>
      <c r="HD85">
        <v>0.01</v>
      </c>
      <c r="HE85">
        <v>0.01</v>
      </c>
      <c r="HF85">
        <v>0</v>
      </c>
      <c r="HG85">
        <v>0</v>
      </c>
      <c r="HH85">
        <v>0.01</v>
      </c>
      <c r="HI85">
        <v>0</v>
      </c>
      <c r="HJ85">
        <v>0</v>
      </c>
      <c r="HK85">
        <v>0</v>
      </c>
      <c r="HL85">
        <v>0</v>
      </c>
      <c r="HM85">
        <v>0</v>
      </c>
      <c r="HN85">
        <v>0</v>
      </c>
      <c r="HO85">
        <v>0</v>
      </c>
      <c r="HP85">
        <v>0</v>
      </c>
      <c r="HQ85">
        <v>0</v>
      </c>
      <c r="HR85">
        <v>0</v>
      </c>
      <c r="HS85">
        <v>0</v>
      </c>
      <c r="HT85">
        <v>0</v>
      </c>
      <c r="HU85">
        <v>0</v>
      </c>
      <c r="HV85">
        <v>0.01</v>
      </c>
      <c r="HW85">
        <v>0.01</v>
      </c>
      <c r="HX85">
        <v>0</v>
      </c>
      <c r="HY85">
        <v>0</v>
      </c>
      <c r="HZ85">
        <v>0</v>
      </c>
      <c r="IA85">
        <v>0</v>
      </c>
      <c r="IB85">
        <v>0</v>
      </c>
      <c r="IC85">
        <v>0</v>
      </c>
      <c r="ID85">
        <v>0</v>
      </c>
      <c r="IE85">
        <v>0.01</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0.01</v>
      </c>
      <c r="JN85">
        <v>0</v>
      </c>
      <c r="JO85">
        <v>0</v>
      </c>
      <c r="JP85">
        <v>0</v>
      </c>
      <c r="JQ85">
        <v>0</v>
      </c>
      <c r="JR85">
        <v>0</v>
      </c>
      <c r="JS85">
        <v>0</v>
      </c>
      <c r="JT85">
        <v>0</v>
      </c>
      <c r="JU85">
        <v>0</v>
      </c>
      <c r="JV85">
        <v>0</v>
      </c>
      <c r="JW85">
        <v>0</v>
      </c>
      <c r="JX85">
        <v>0</v>
      </c>
      <c r="JY85">
        <v>0</v>
      </c>
      <c r="JZ85">
        <v>0</v>
      </c>
      <c r="KA85">
        <v>0</v>
      </c>
      <c r="KB85">
        <v>0.01</v>
      </c>
      <c r="KC85">
        <v>0</v>
      </c>
      <c r="KD85">
        <v>0</v>
      </c>
      <c r="KE85">
        <v>0</v>
      </c>
      <c r="KF85">
        <v>0</v>
      </c>
      <c r="KG85">
        <v>0</v>
      </c>
      <c r="KH85">
        <v>0.01</v>
      </c>
      <c r="KI85">
        <v>0</v>
      </c>
      <c r="KJ85">
        <v>0</v>
      </c>
      <c r="KK85">
        <v>0</v>
      </c>
      <c r="KL85">
        <v>0.01</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0.01</v>
      </c>
      <c r="LP85">
        <v>0</v>
      </c>
      <c r="LQ85">
        <v>0</v>
      </c>
      <c r="LR85">
        <v>0</v>
      </c>
      <c r="LS85">
        <v>0.01</v>
      </c>
    </row>
    <row r="86" spans="1:331">
      <c r="A86" s="212" t="s">
        <v>98</v>
      </c>
      <c r="B86">
        <v>0.01</v>
      </c>
      <c r="C86">
        <v>0</v>
      </c>
      <c r="D86">
        <v>0</v>
      </c>
      <c r="E86">
        <v>0</v>
      </c>
      <c r="F86">
        <v>0</v>
      </c>
      <c r="G86">
        <v>0.01</v>
      </c>
      <c r="H86">
        <v>0</v>
      </c>
      <c r="I86">
        <v>0</v>
      </c>
      <c r="J86">
        <v>0</v>
      </c>
      <c r="K86">
        <v>0</v>
      </c>
      <c r="L86">
        <v>0</v>
      </c>
      <c r="M86">
        <v>0</v>
      </c>
      <c r="N86">
        <v>0.02</v>
      </c>
      <c r="O86">
        <v>0.01</v>
      </c>
      <c r="P86">
        <v>0.02</v>
      </c>
      <c r="Q86">
        <v>0.01</v>
      </c>
      <c r="R86">
        <v>0.01</v>
      </c>
      <c r="S86">
        <v>0</v>
      </c>
      <c r="T86">
        <v>0.01</v>
      </c>
      <c r="U86">
        <v>0</v>
      </c>
      <c r="V86">
        <v>0</v>
      </c>
      <c r="W86">
        <v>0</v>
      </c>
      <c r="X86">
        <v>0.01</v>
      </c>
      <c r="Y86">
        <v>0</v>
      </c>
      <c r="Z86">
        <v>0</v>
      </c>
      <c r="AA86">
        <v>0</v>
      </c>
      <c r="AB86">
        <v>0</v>
      </c>
      <c r="AC86">
        <v>0</v>
      </c>
      <c r="AD86">
        <v>0</v>
      </c>
      <c r="AE86">
        <v>0.02</v>
      </c>
      <c r="AF86">
        <v>0.01</v>
      </c>
      <c r="AG86">
        <v>0</v>
      </c>
      <c r="AH86">
        <v>0.01</v>
      </c>
      <c r="AI86">
        <v>0</v>
      </c>
      <c r="AJ86">
        <v>0</v>
      </c>
      <c r="AK86">
        <v>0</v>
      </c>
      <c r="AL86">
        <v>0</v>
      </c>
      <c r="AM86">
        <v>0</v>
      </c>
      <c r="AN86">
        <v>0</v>
      </c>
      <c r="AO86">
        <v>0</v>
      </c>
      <c r="AP86">
        <v>0.01</v>
      </c>
      <c r="AQ86">
        <v>0.01</v>
      </c>
      <c r="AR86">
        <v>0</v>
      </c>
      <c r="AS86">
        <v>0</v>
      </c>
      <c r="AT86">
        <v>0</v>
      </c>
      <c r="AU86">
        <v>0</v>
      </c>
      <c r="AV86">
        <v>0</v>
      </c>
      <c r="AW86">
        <v>0</v>
      </c>
      <c r="AX86">
        <v>0.01</v>
      </c>
      <c r="AY86">
        <v>0</v>
      </c>
      <c r="AZ86">
        <v>0.02</v>
      </c>
      <c r="BA86">
        <v>0</v>
      </c>
      <c r="BB86">
        <v>0</v>
      </c>
      <c r="BC86">
        <v>0</v>
      </c>
      <c r="BD86">
        <v>0.01</v>
      </c>
      <c r="BE86">
        <v>0</v>
      </c>
      <c r="BF86">
        <v>0.02</v>
      </c>
      <c r="BG86">
        <v>0.01</v>
      </c>
      <c r="BH86">
        <v>0.01</v>
      </c>
      <c r="BI86">
        <v>0.01</v>
      </c>
      <c r="BJ86">
        <v>0.01</v>
      </c>
      <c r="BK86">
        <v>0</v>
      </c>
      <c r="BL86">
        <v>0.01</v>
      </c>
      <c r="BM86">
        <v>0</v>
      </c>
      <c r="BN86">
        <v>0</v>
      </c>
      <c r="BO86">
        <v>0</v>
      </c>
      <c r="BP86">
        <v>0</v>
      </c>
      <c r="BQ86">
        <v>0.02</v>
      </c>
      <c r="BR86">
        <v>0.01</v>
      </c>
      <c r="BS86">
        <v>0.01</v>
      </c>
      <c r="BT86">
        <v>0.01</v>
      </c>
      <c r="BU86">
        <v>0.01</v>
      </c>
      <c r="BV86">
        <v>0</v>
      </c>
      <c r="BW86">
        <v>0</v>
      </c>
      <c r="BX86">
        <v>0</v>
      </c>
      <c r="BY86">
        <v>0</v>
      </c>
      <c r="BZ86">
        <v>0</v>
      </c>
      <c r="CA86">
        <v>0</v>
      </c>
      <c r="CB86">
        <v>0.02</v>
      </c>
      <c r="CC86">
        <v>0</v>
      </c>
      <c r="CD86">
        <v>0</v>
      </c>
      <c r="CE86">
        <v>0</v>
      </c>
      <c r="CF86">
        <v>0.01</v>
      </c>
      <c r="CG86">
        <v>0</v>
      </c>
      <c r="CH86">
        <v>1</v>
      </c>
      <c r="CI86">
        <v>0</v>
      </c>
      <c r="CJ86">
        <v>0</v>
      </c>
      <c r="CK86">
        <v>0.01</v>
      </c>
      <c r="CL86">
        <v>0</v>
      </c>
      <c r="CM86">
        <v>0</v>
      </c>
      <c r="CN86">
        <v>0.01</v>
      </c>
      <c r="CO86">
        <v>0.02</v>
      </c>
      <c r="CP86">
        <v>0.02</v>
      </c>
      <c r="CQ86">
        <v>0.06</v>
      </c>
      <c r="CR86">
        <v>0.02</v>
      </c>
      <c r="CS86">
        <v>0</v>
      </c>
      <c r="CT86">
        <v>0.02</v>
      </c>
      <c r="CU86">
        <v>0.01</v>
      </c>
      <c r="CV86">
        <v>0</v>
      </c>
      <c r="CW86">
        <v>0</v>
      </c>
      <c r="CX86">
        <v>0</v>
      </c>
      <c r="CY86">
        <v>0.01</v>
      </c>
      <c r="CZ86">
        <v>0</v>
      </c>
      <c r="DA86">
        <v>0</v>
      </c>
      <c r="DB86">
        <v>0.01</v>
      </c>
      <c r="DC86">
        <v>0</v>
      </c>
      <c r="DD86">
        <v>0</v>
      </c>
      <c r="DE86">
        <v>0</v>
      </c>
      <c r="DF86">
        <v>0.01</v>
      </c>
      <c r="DG86">
        <v>0</v>
      </c>
      <c r="DH86">
        <v>0</v>
      </c>
      <c r="DI86">
        <v>0.01</v>
      </c>
      <c r="DJ86">
        <v>0</v>
      </c>
      <c r="DK86">
        <v>0.01</v>
      </c>
      <c r="DL86">
        <v>0</v>
      </c>
      <c r="DM86">
        <v>0</v>
      </c>
      <c r="DN86">
        <v>0</v>
      </c>
      <c r="DO86">
        <v>0</v>
      </c>
      <c r="DP86">
        <v>0.02</v>
      </c>
      <c r="DQ86">
        <v>0.01</v>
      </c>
      <c r="DR86">
        <v>0</v>
      </c>
      <c r="DS86">
        <v>0</v>
      </c>
      <c r="DT86">
        <v>0.03</v>
      </c>
      <c r="DU86">
        <v>0.02</v>
      </c>
      <c r="DV86">
        <v>0.06</v>
      </c>
      <c r="DW86">
        <v>0.01</v>
      </c>
      <c r="DX86">
        <v>0</v>
      </c>
      <c r="DY86">
        <v>0</v>
      </c>
      <c r="DZ86">
        <v>0</v>
      </c>
      <c r="EA86">
        <v>0</v>
      </c>
      <c r="EB86">
        <v>0.01</v>
      </c>
      <c r="EC86">
        <v>0.01</v>
      </c>
      <c r="ED86">
        <v>0</v>
      </c>
      <c r="EE86">
        <v>0</v>
      </c>
      <c r="EF86">
        <v>0</v>
      </c>
      <c r="EG86">
        <v>0</v>
      </c>
      <c r="EH86">
        <v>0</v>
      </c>
      <c r="EI86">
        <v>0</v>
      </c>
      <c r="EJ86">
        <v>0</v>
      </c>
      <c r="EK86">
        <v>0</v>
      </c>
      <c r="EL86">
        <v>0</v>
      </c>
      <c r="EM86">
        <v>0</v>
      </c>
      <c r="EN86">
        <v>0</v>
      </c>
      <c r="EO86">
        <v>0.01</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0.01</v>
      </c>
      <c r="GB86">
        <v>0</v>
      </c>
      <c r="GC86">
        <v>0</v>
      </c>
      <c r="GD86">
        <v>0</v>
      </c>
      <c r="GE86">
        <v>0</v>
      </c>
      <c r="GF86">
        <v>0</v>
      </c>
      <c r="GG86">
        <v>0.01</v>
      </c>
      <c r="GH86">
        <v>0</v>
      </c>
      <c r="GI86">
        <v>0</v>
      </c>
      <c r="GJ86">
        <v>0</v>
      </c>
      <c r="GK86">
        <v>0</v>
      </c>
      <c r="GL86">
        <v>0</v>
      </c>
      <c r="GM86">
        <v>0</v>
      </c>
      <c r="GN86">
        <v>0</v>
      </c>
      <c r="GO86">
        <v>0</v>
      </c>
      <c r="GP86">
        <v>0</v>
      </c>
      <c r="GQ86">
        <v>0</v>
      </c>
      <c r="GR86">
        <v>0</v>
      </c>
      <c r="GS86">
        <v>0</v>
      </c>
      <c r="GT86">
        <v>0</v>
      </c>
      <c r="GU86">
        <v>0</v>
      </c>
      <c r="GV86">
        <v>0</v>
      </c>
      <c r="GW86">
        <v>0</v>
      </c>
      <c r="GX86">
        <v>0</v>
      </c>
      <c r="GY86">
        <v>0.01</v>
      </c>
      <c r="GZ86">
        <v>0</v>
      </c>
      <c r="HA86">
        <v>0</v>
      </c>
      <c r="HB86">
        <v>0</v>
      </c>
      <c r="HC86">
        <v>0</v>
      </c>
      <c r="HD86">
        <v>0.01</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0.01</v>
      </c>
      <c r="IU86">
        <v>0</v>
      </c>
      <c r="IV86">
        <v>0</v>
      </c>
      <c r="IW86">
        <v>0</v>
      </c>
      <c r="IX86">
        <v>0</v>
      </c>
      <c r="IY86">
        <v>0</v>
      </c>
      <c r="IZ86">
        <v>0</v>
      </c>
      <c r="JA86">
        <v>0</v>
      </c>
      <c r="JB86">
        <v>0</v>
      </c>
      <c r="JC86">
        <v>0</v>
      </c>
      <c r="JD86">
        <v>0</v>
      </c>
      <c r="JE86">
        <v>0</v>
      </c>
      <c r="JF86">
        <v>0</v>
      </c>
      <c r="JG86">
        <v>0.01</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0.01</v>
      </c>
      <c r="KX86">
        <v>0</v>
      </c>
      <c r="KY86">
        <v>0</v>
      </c>
      <c r="KZ86">
        <v>0</v>
      </c>
      <c r="LA86">
        <v>0</v>
      </c>
      <c r="LB86">
        <v>0</v>
      </c>
      <c r="LC86">
        <v>0</v>
      </c>
      <c r="LD86">
        <v>0</v>
      </c>
      <c r="LE86">
        <v>0.01</v>
      </c>
      <c r="LF86">
        <v>0</v>
      </c>
      <c r="LG86">
        <v>0</v>
      </c>
      <c r="LH86">
        <v>0</v>
      </c>
      <c r="LI86">
        <v>0</v>
      </c>
      <c r="LJ86">
        <v>0</v>
      </c>
      <c r="LK86">
        <v>0</v>
      </c>
      <c r="LL86">
        <v>0</v>
      </c>
      <c r="LM86">
        <v>0</v>
      </c>
      <c r="LN86">
        <v>0</v>
      </c>
      <c r="LO86">
        <v>0.01</v>
      </c>
      <c r="LP86">
        <v>0</v>
      </c>
      <c r="LQ86">
        <v>0</v>
      </c>
      <c r="LR86">
        <v>0.01</v>
      </c>
      <c r="LS86">
        <v>0</v>
      </c>
    </row>
    <row r="87" spans="1:331">
      <c r="A87" s="212" t="s">
        <v>145</v>
      </c>
      <c r="B87">
        <v>0.01</v>
      </c>
      <c r="C87">
        <v>0</v>
      </c>
      <c r="D87">
        <v>0</v>
      </c>
      <c r="E87">
        <v>0.01</v>
      </c>
      <c r="F87">
        <v>0</v>
      </c>
      <c r="G87">
        <v>0</v>
      </c>
      <c r="H87">
        <v>0</v>
      </c>
      <c r="I87">
        <v>0</v>
      </c>
      <c r="J87">
        <v>0</v>
      </c>
      <c r="K87">
        <v>0</v>
      </c>
      <c r="L87">
        <v>0</v>
      </c>
      <c r="M87">
        <v>0</v>
      </c>
      <c r="N87">
        <v>0.01</v>
      </c>
      <c r="O87">
        <v>0</v>
      </c>
      <c r="P87">
        <v>0.01</v>
      </c>
      <c r="Q87">
        <v>0.01</v>
      </c>
      <c r="R87">
        <v>0</v>
      </c>
      <c r="S87">
        <v>0.01</v>
      </c>
      <c r="T87">
        <v>0.01</v>
      </c>
      <c r="U87">
        <v>0</v>
      </c>
      <c r="V87">
        <v>0</v>
      </c>
      <c r="W87">
        <v>0.01</v>
      </c>
      <c r="X87">
        <v>0.01</v>
      </c>
      <c r="Y87">
        <v>0</v>
      </c>
      <c r="Z87">
        <v>0</v>
      </c>
      <c r="AA87">
        <v>0</v>
      </c>
      <c r="AB87">
        <v>0</v>
      </c>
      <c r="AC87">
        <v>0</v>
      </c>
      <c r="AD87">
        <v>0</v>
      </c>
      <c r="AE87">
        <v>0.02</v>
      </c>
      <c r="AF87">
        <v>0.01</v>
      </c>
      <c r="AG87">
        <v>0</v>
      </c>
      <c r="AH87">
        <v>0</v>
      </c>
      <c r="AI87">
        <v>0</v>
      </c>
      <c r="AJ87">
        <v>0</v>
      </c>
      <c r="AK87">
        <v>0</v>
      </c>
      <c r="AL87">
        <v>0</v>
      </c>
      <c r="AM87">
        <v>0</v>
      </c>
      <c r="AN87">
        <v>0</v>
      </c>
      <c r="AO87">
        <v>0</v>
      </c>
      <c r="AP87">
        <v>0.01</v>
      </c>
      <c r="AQ87">
        <v>0.01</v>
      </c>
      <c r="AR87">
        <v>0</v>
      </c>
      <c r="AS87">
        <v>0</v>
      </c>
      <c r="AT87">
        <v>0</v>
      </c>
      <c r="AU87">
        <v>0</v>
      </c>
      <c r="AV87">
        <v>0</v>
      </c>
      <c r="AW87">
        <v>0</v>
      </c>
      <c r="AX87">
        <v>0</v>
      </c>
      <c r="AY87">
        <v>0</v>
      </c>
      <c r="AZ87">
        <v>0.02</v>
      </c>
      <c r="BA87">
        <v>0</v>
      </c>
      <c r="BB87">
        <v>0</v>
      </c>
      <c r="BC87">
        <v>0</v>
      </c>
      <c r="BD87">
        <v>0.01</v>
      </c>
      <c r="BE87">
        <v>0</v>
      </c>
      <c r="BF87">
        <v>0.02</v>
      </c>
      <c r="BG87">
        <v>0.01</v>
      </c>
      <c r="BH87">
        <v>0.01</v>
      </c>
      <c r="BI87">
        <v>0.01</v>
      </c>
      <c r="BJ87">
        <v>0.01</v>
      </c>
      <c r="BK87">
        <v>0</v>
      </c>
      <c r="BL87">
        <v>0.01</v>
      </c>
      <c r="BM87">
        <v>0</v>
      </c>
      <c r="BN87">
        <v>0</v>
      </c>
      <c r="BO87">
        <v>0</v>
      </c>
      <c r="BP87">
        <v>0</v>
      </c>
      <c r="BQ87">
        <v>0.02</v>
      </c>
      <c r="BR87">
        <v>0.01</v>
      </c>
      <c r="BS87">
        <v>0.01</v>
      </c>
      <c r="BT87">
        <v>0.01</v>
      </c>
      <c r="BU87">
        <v>0.01</v>
      </c>
      <c r="BV87">
        <v>0</v>
      </c>
      <c r="BW87">
        <v>0</v>
      </c>
      <c r="BX87">
        <v>0</v>
      </c>
      <c r="BY87">
        <v>0</v>
      </c>
      <c r="BZ87">
        <v>0</v>
      </c>
      <c r="CA87">
        <v>0</v>
      </c>
      <c r="CB87">
        <v>0.02</v>
      </c>
      <c r="CC87">
        <v>0</v>
      </c>
      <c r="CD87">
        <v>0</v>
      </c>
      <c r="CE87">
        <v>0</v>
      </c>
      <c r="CF87">
        <v>0</v>
      </c>
      <c r="CG87">
        <v>0</v>
      </c>
      <c r="CH87">
        <v>0</v>
      </c>
      <c r="CI87">
        <v>1</v>
      </c>
      <c r="CJ87">
        <v>0</v>
      </c>
      <c r="CK87">
        <v>0.01</v>
      </c>
      <c r="CL87">
        <v>0</v>
      </c>
      <c r="CM87">
        <v>0</v>
      </c>
      <c r="CN87">
        <v>0.01</v>
      </c>
      <c r="CO87">
        <v>0.02</v>
      </c>
      <c r="CP87">
        <v>0.02</v>
      </c>
      <c r="CQ87">
        <v>0.05</v>
      </c>
      <c r="CR87">
        <v>0.02</v>
      </c>
      <c r="CS87">
        <v>0</v>
      </c>
      <c r="CT87">
        <v>0.01</v>
      </c>
      <c r="CU87">
        <v>0</v>
      </c>
      <c r="CV87">
        <v>0</v>
      </c>
      <c r="CW87">
        <v>0</v>
      </c>
      <c r="CX87">
        <v>0</v>
      </c>
      <c r="CY87">
        <v>0.01</v>
      </c>
      <c r="CZ87">
        <v>0</v>
      </c>
      <c r="DA87">
        <v>0</v>
      </c>
      <c r="DB87">
        <v>0</v>
      </c>
      <c r="DC87">
        <v>0</v>
      </c>
      <c r="DD87">
        <v>0.01</v>
      </c>
      <c r="DE87">
        <v>0</v>
      </c>
      <c r="DF87">
        <v>0.01</v>
      </c>
      <c r="DG87">
        <v>0</v>
      </c>
      <c r="DH87">
        <v>0</v>
      </c>
      <c r="DI87">
        <v>0.02</v>
      </c>
      <c r="DJ87">
        <v>0.01</v>
      </c>
      <c r="DK87">
        <v>0</v>
      </c>
      <c r="DL87">
        <v>0</v>
      </c>
      <c r="DM87">
        <v>0</v>
      </c>
      <c r="DN87">
        <v>0</v>
      </c>
      <c r="DO87">
        <v>0</v>
      </c>
      <c r="DP87">
        <v>0.01</v>
      </c>
      <c r="DQ87">
        <v>0.01</v>
      </c>
      <c r="DR87">
        <v>0</v>
      </c>
      <c r="DS87">
        <v>0.01</v>
      </c>
      <c r="DT87">
        <v>0.02</v>
      </c>
      <c r="DU87">
        <v>0.02</v>
      </c>
      <c r="DV87">
        <v>0.05</v>
      </c>
      <c r="DW87">
        <v>0.01</v>
      </c>
      <c r="DX87">
        <v>0</v>
      </c>
      <c r="DY87">
        <v>0</v>
      </c>
      <c r="DZ87">
        <v>0.01</v>
      </c>
      <c r="EA87">
        <v>0</v>
      </c>
      <c r="EB87">
        <v>0</v>
      </c>
      <c r="EC87">
        <v>0</v>
      </c>
      <c r="ED87">
        <v>0.01</v>
      </c>
      <c r="EE87">
        <v>0</v>
      </c>
      <c r="EF87">
        <v>0</v>
      </c>
      <c r="EG87">
        <v>0</v>
      </c>
      <c r="EH87">
        <v>0</v>
      </c>
      <c r="EI87">
        <v>0</v>
      </c>
      <c r="EJ87">
        <v>0</v>
      </c>
      <c r="EK87">
        <v>0</v>
      </c>
      <c r="EL87">
        <v>0</v>
      </c>
      <c r="EM87">
        <v>0</v>
      </c>
      <c r="EN87">
        <v>0</v>
      </c>
      <c r="EO87">
        <v>0.01</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0.01</v>
      </c>
      <c r="FZ87">
        <v>0</v>
      </c>
      <c r="GA87">
        <v>0.01</v>
      </c>
      <c r="GB87">
        <v>0</v>
      </c>
      <c r="GC87">
        <v>0</v>
      </c>
      <c r="GD87">
        <v>0</v>
      </c>
      <c r="GE87">
        <v>0</v>
      </c>
      <c r="GF87">
        <v>0.01</v>
      </c>
      <c r="GG87">
        <v>0</v>
      </c>
      <c r="GH87">
        <v>0</v>
      </c>
      <c r="GI87">
        <v>0</v>
      </c>
      <c r="GJ87">
        <v>0</v>
      </c>
      <c r="GK87">
        <v>0</v>
      </c>
      <c r="GL87">
        <v>0</v>
      </c>
      <c r="GM87">
        <v>0</v>
      </c>
      <c r="GN87">
        <v>0</v>
      </c>
      <c r="GO87">
        <v>0</v>
      </c>
      <c r="GP87">
        <v>0</v>
      </c>
      <c r="GQ87">
        <v>0</v>
      </c>
      <c r="GR87">
        <v>0</v>
      </c>
      <c r="GS87">
        <v>0</v>
      </c>
      <c r="GT87">
        <v>0</v>
      </c>
      <c r="GU87">
        <v>0</v>
      </c>
      <c r="GV87">
        <v>0</v>
      </c>
      <c r="GW87">
        <v>0</v>
      </c>
      <c r="GX87">
        <v>0.01</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0.01</v>
      </c>
      <c r="HW87">
        <v>0.01</v>
      </c>
      <c r="HX87">
        <v>0</v>
      </c>
      <c r="HY87">
        <v>0</v>
      </c>
      <c r="HZ87">
        <v>0</v>
      </c>
      <c r="IA87">
        <v>0</v>
      </c>
      <c r="IB87">
        <v>0</v>
      </c>
      <c r="IC87">
        <v>0</v>
      </c>
      <c r="ID87">
        <v>0</v>
      </c>
      <c r="IE87">
        <v>0.01</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0.01</v>
      </c>
      <c r="KN87">
        <v>0</v>
      </c>
      <c r="KO87">
        <v>0</v>
      </c>
      <c r="KP87">
        <v>0</v>
      </c>
      <c r="KQ87">
        <v>0</v>
      </c>
      <c r="KR87">
        <v>0</v>
      </c>
      <c r="KS87">
        <v>0</v>
      </c>
      <c r="KT87">
        <v>0</v>
      </c>
      <c r="KU87">
        <v>0</v>
      </c>
      <c r="KV87">
        <v>0</v>
      </c>
      <c r="KW87">
        <v>0.01</v>
      </c>
      <c r="KX87">
        <v>0</v>
      </c>
      <c r="KY87">
        <v>0</v>
      </c>
      <c r="KZ87">
        <v>0</v>
      </c>
      <c r="LA87">
        <v>0</v>
      </c>
      <c r="LB87">
        <v>0</v>
      </c>
      <c r="LC87">
        <v>0</v>
      </c>
      <c r="LD87">
        <v>0</v>
      </c>
      <c r="LE87">
        <v>0</v>
      </c>
      <c r="LF87">
        <v>0</v>
      </c>
      <c r="LG87">
        <v>0</v>
      </c>
      <c r="LH87">
        <v>0</v>
      </c>
      <c r="LI87">
        <v>0</v>
      </c>
      <c r="LJ87">
        <v>0</v>
      </c>
      <c r="LK87">
        <v>0</v>
      </c>
      <c r="LL87">
        <v>0</v>
      </c>
      <c r="LM87">
        <v>0</v>
      </c>
      <c r="LN87">
        <v>0</v>
      </c>
      <c r="LO87">
        <v>0.01</v>
      </c>
      <c r="LP87">
        <v>0</v>
      </c>
      <c r="LQ87">
        <v>0</v>
      </c>
      <c r="LR87">
        <v>0.01</v>
      </c>
      <c r="LS87">
        <v>0</v>
      </c>
    </row>
    <row r="88" spans="1:331">
      <c r="A88" s="212" t="s">
        <v>133</v>
      </c>
      <c r="B88">
        <v>0</v>
      </c>
      <c r="C88">
        <v>0</v>
      </c>
      <c r="D88">
        <v>0</v>
      </c>
      <c r="E88">
        <v>0</v>
      </c>
      <c r="F88">
        <v>0</v>
      </c>
      <c r="G88">
        <v>0</v>
      </c>
      <c r="H88">
        <v>0</v>
      </c>
      <c r="I88">
        <v>0</v>
      </c>
      <c r="J88">
        <v>0</v>
      </c>
      <c r="K88">
        <v>0</v>
      </c>
      <c r="L88">
        <v>0</v>
      </c>
      <c r="M88">
        <v>0</v>
      </c>
      <c r="N88">
        <v>0.02</v>
      </c>
      <c r="O88">
        <v>0</v>
      </c>
      <c r="P88">
        <v>0.01</v>
      </c>
      <c r="Q88">
        <v>0.01</v>
      </c>
      <c r="R88">
        <v>0</v>
      </c>
      <c r="S88">
        <v>0</v>
      </c>
      <c r="T88">
        <v>0</v>
      </c>
      <c r="U88">
        <v>0.01</v>
      </c>
      <c r="V88">
        <v>0</v>
      </c>
      <c r="W88">
        <v>0</v>
      </c>
      <c r="X88">
        <v>0</v>
      </c>
      <c r="Y88">
        <v>0.01</v>
      </c>
      <c r="Z88">
        <v>0</v>
      </c>
      <c r="AA88">
        <v>0</v>
      </c>
      <c r="AB88">
        <v>0</v>
      </c>
      <c r="AC88">
        <v>0</v>
      </c>
      <c r="AD88">
        <v>0</v>
      </c>
      <c r="AE88">
        <v>0.01</v>
      </c>
      <c r="AF88">
        <v>0.01</v>
      </c>
      <c r="AG88">
        <v>0</v>
      </c>
      <c r="AH88">
        <v>0</v>
      </c>
      <c r="AI88">
        <v>0</v>
      </c>
      <c r="AJ88">
        <v>0</v>
      </c>
      <c r="AK88">
        <v>0</v>
      </c>
      <c r="AL88">
        <v>0</v>
      </c>
      <c r="AM88">
        <v>0</v>
      </c>
      <c r="AN88">
        <v>0</v>
      </c>
      <c r="AO88">
        <v>0</v>
      </c>
      <c r="AP88">
        <v>0.01</v>
      </c>
      <c r="AQ88">
        <v>0.01</v>
      </c>
      <c r="AR88">
        <v>0</v>
      </c>
      <c r="AS88">
        <v>0</v>
      </c>
      <c r="AT88">
        <v>0</v>
      </c>
      <c r="AU88">
        <v>0</v>
      </c>
      <c r="AV88">
        <v>0</v>
      </c>
      <c r="AW88">
        <v>0</v>
      </c>
      <c r="AX88">
        <v>0</v>
      </c>
      <c r="AY88">
        <v>0</v>
      </c>
      <c r="AZ88">
        <v>0.02</v>
      </c>
      <c r="BA88">
        <v>0</v>
      </c>
      <c r="BB88">
        <v>0</v>
      </c>
      <c r="BC88">
        <v>0</v>
      </c>
      <c r="BD88">
        <v>0.01</v>
      </c>
      <c r="BE88">
        <v>0</v>
      </c>
      <c r="BF88">
        <v>0.02</v>
      </c>
      <c r="BG88">
        <v>0.01</v>
      </c>
      <c r="BH88">
        <v>0.01</v>
      </c>
      <c r="BI88">
        <v>0.01</v>
      </c>
      <c r="BJ88">
        <v>0.01</v>
      </c>
      <c r="BK88">
        <v>0</v>
      </c>
      <c r="BL88">
        <v>0.01</v>
      </c>
      <c r="BM88">
        <v>0</v>
      </c>
      <c r="BN88">
        <v>0</v>
      </c>
      <c r="BO88">
        <v>0</v>
      </c>
      <c r="BP88">
        <v>0</v>
      </c>
      <c r="BQ88">
        <v>0.02</v>
      </c>
      <c r="BR88">
        <v>0.01</v>
      </c>
      <c r="BS88">
        <v>0.01</v>
      </c>
      <c r="BT88">
        <v>0.01</v>
      </c>
      <c r="BU88">
        <v>0.01</v>
      </c>
      <c r="BV88">
        <v>0</v>
      </c>
      <c r="BW88">
        <v>0</v>
      </c>
      <c r="BX88">
        <v>0</v>
      </c>
      <c r="BY88">
        <v>0</v>
      </c>
      <c r="BZ88">
        <v>0</v>
      </c>
      <c r="CA88">
        <v>0</v>
      </c>
      <c r="CB88">
        <v>0.02</v>
      </c>
      <c r="CC88">
        <v>0</v>
      </c>
      <c r="CD88">
        <v>0</v>
      </c>
      <c r="CE88">
        <v>0</v>
      </c>
      <c r="CF88">
        <v>0</v>
      </c>
      <c r="CG88">
        <v>0</v>
      </c>
      <c r="CH88">
        <v>0</v>
      </c>
      <c r="CI88">
        <v>0</v>
      </c>
      <c r="CJ88">
        <v>1</v>
      </c>
      <c r="CK88">
        <v>0.01</v>
      </c>
      <c r="CL88">
        <v>0</v>
      </c>
      <c r="CM88">
        <v>0</v>
      </c>
      <c r="CN88">
        <v>0.01</v>
      </c>
      <c r="CO88">
        <v>0.02</v>
      </c>
      <c r="CP88">
        <v>0.02</v>
      </c>
      <c r="CQ88">
        <v>0.05</v>
      </c>
      <c r="CR88">
        <v>0.18</v>
      </c>
      <c r="CS88">
        <v>0</v>
      </c>
      <c r="CT88">
        <v>0.01</v>
      </c>
      <c r="CU88">
        <v>0.01</v>
      </c>
      <c r="CV88">
        <v>0</v>
      </c>
      <c r="CW88">
        <v>0</v>
      </c>
      <c r="CX88">
        <v>0</v>
      </c>
      <c r="CY88">
        <v>0.01</v>
      </c>
      <c r="CZ88">
        <v>0</v>
      </c>
      <c r="DA88">
        <v>0.05</v>
      </c>
      <c r="DB88">
        <v>0.01</v>
      </c>
      <c r="DC88">
        <v>0</v>
      </c>
      <c r="DD88">
        <v>0.01</v>
      </c>
      <c r="DE88">
        <v>0</v>
      </c>
      <c r="DF88">
        <v>0.01</v>
      </c>
      <c r="DG88">
        <v>0</v>
      </c>
      <c r="DH88">
        <v>0</v>
      </c>
      <c r="DI88">
        <v>0.01</v>
      </c>
      <c r="DJ88">
        <v>0</v>
      </c>
      <c r="DK88">
        <v>0.01</v>
      </c>
      <c r="DL88">
        <v>0</v>
      </c>
      <c r="DM88">
        <v>0</v>
      </c>
      <c r="DN88">
        <v>0.01</v>
      </c>
      <c r="DO88">
        <v>0</v>
      </c>
      <c r="DP88">
        <v>0</v>
      </c>
      <c r="DQ88">
        <v>0.01</v>
      </c>
      <c r="DR88">
        <v>0</v>
      </c>
      <c r="DS88">
        <v>0</v>
      </c>
      <c r="DT88">
        <v>0.02</v>
      </c>
      <c r="DU88">
        <v>0.02</v>
      </c>
      <c r="DV88">
        <v>0.05</v>
      </c>
      <c r="DW88">
        <v>0.01</v>
      </c>
      <c r="DX88">
        <v>0</v>
      </c>
      <c r="DY88">
        <v>0.01</v>
      </c>
      <c r="DZ88">
        <v>0</v>
      </c>
      <c r="EA88">
        <v>0</v>
      </c>
      <c r="EB88">
        <v>0</v>
      </c>
      <c r="EC88">
        <v>0</v>
      </c>
      <c r="ED88">
        <v>0</v>
      </c>
      <c r="EE88">
        <v>0</v>
      </c>
      <c r="EF88">
        <v>0</v>
      </c>
      <c r="EG88">
        <v>0</v>
      </c>
      <c r="EH88">
        <v>0</v>
      </c>
      <c r="EI88">
        <v>0</v>
      </c>
      <c r="EJ88">
        <v>0</v>
      </c>
      <c r="EK88">
        <v>0</v>
      </c>
      <c r="EL88">
        <v>0</v>
      </c>
      <c r="EM88">
        <v>0</v>
      </c>
      <c r="EN88">
        <v>0</v>
      </c>
      <c r="EO88">
        <v>0.01</v>
      </c>
      <c r="EP88">
        <v>0</v>
      </c>
      <c r="EQ88">
        <v>0</v>
      </c>
      <c r="ER88">
        <v>0</v>
      </c>
      <c r="ES88">
        <v>0</v>
      </c>
      <c r="ET88">
        <v>0</v>
      </c>
      <c r="EU88">
        <v>0</v>
      </c>
      <c r="EV88">
        <v>0.01</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0.01</v>
      </c>
      <c r="FR88">
        <v>0</v>
      </c>
      <c r="FS88">
        <v>0</v>
      </c>
      <c r="FT88">
        <v>0</v>
      </c>
      <c r="FU88">
        <v>0</v>
      </c>
      <c r="FV88">
        <v>0</v>
      </c>
      <c r="FW88">
        <v>0</v>
      </c>
      <c r="FX88">
        <v>0</v>
      </c>
      <c r="FY88">
        <v>0</v>
      </c>
      <c r="FZ88">
        <v>0</v>
      </c>
      <c r="GA88">
        <v>0</v>
      </c>
      <c r="GB88">
        <v>0</v>
      </c>
      <c r="GC88">
        <v>0</v>
      </c>
      <c r="GD88">
        <v>0</v>
      </c>
      <c r="GE88">
        <v>0</v>
      </c>
      <c r="GF88">
        <v>0.01</v>
      </c>
      <c r="GG88">
        <v>0</v>
      </c>
      <c r="GH88">
        <v>0</v>
      </c>
      <c r="GI88">
        <v>0</v>
      </c>
      <c r="GJ88">
        <v>0</v>
      </c>
      <c r="GK88">
        <v>0</v>
      </c>
      <c r="GL88">
        <v>0.01</v>
      </c>
      <c r="GM88">
        <v>0</v>
      </c>
      <c r="GN88">
        <v>0</v>
      </c>
      <c r="GO88">
        <v>0</v>
      </c>
      <c r="GP88">
        <v>0</v>
      </c>
      <c r="GQ88">
        <v>0</v>
      </c>
      <c r="GR88">
        <v>0</v>
      </c>
      <c r="GS88">
        <v>0</v>
      </c>
      <c r="GT88">
        <v>0</v>
      </c>
      <c r="GU88">
        <v>0</v>
      </c>
      <c r="GV88">
        <v>0</v>
      </c>
      <c r="GW88">
        <v>0</v>
      </c>
      <c r="GX88">
        <v>0</v>
      </c>
      <c r="GY88">
        <v>0</v>
      </c>
      <c r="GZ88">
        <v>0</v>
      </c>
      <c r="HA88">
        <v>0</v>
      </c>
      <c r="HB88">
        <v>0</v>
      </c>
      <c r="HC88">
        <v>0</v>
      </c>
      <c r="HD88">
        <v>0.01</v>
      </c>
      <c r="HE88">
        <v>0</v>
      </c>
      <c r="HF88">
        <v>0</v>
      </c>
      <c r="HG88">
        <v>0</v>
      </c>
      <c r="HH88">
        <v>0</v>
      </c>
      <c r="HI88">
        <v>0</v>
      </c>
      <c r="HJ88">
        <v>0</v>
      </c>
      <c r="HK88">
        <v>0</v>
      </c>
      <c r="HL88">
        <v>0</v>
      </c>
      <c r="HM88">
        <v>0</v>
      </c>
      <c r="HN88">
        <v>0</v>
      </c>
      <c r="HO88">
        <v>0</v>
      </c>
      <c r="HP88">
        <v>0</v>
      </c>
      <c r="HQ88">
        <v>0</v>
      </c>
      <c r="HR88">
        <v>0</v>
      </c>
      <c r="HS88">
        <v>0</v>
      </c>
      <c r="HT88">
        <v>0</v>
      </c>
      <c r="HU88">
        <v>0</v>
      </c>
      <c r="HV88">
        <v>0</v>
      </c>
      <c r="HW88">
        <v>0.01</v>
      </c>
      <c r="HX88">
        <v>0</v>
      </c>
      <c r="HY88">
        <v>0</v>
      </c>
      <c r="HZ88">
        <v>0</v>
      </c>
      <c r="IA88">
        <v>0</v>
      </c>
      <c r="IB88">
        <v>0</v>
      </c>
      <c r="IC88">
        <v>0</v>
      </c>
      <c r="ID88">
        <v>0</v>
      </c>
      <c r="IE88">
        <v>0.01</v>
      </c>
      <c r="IF88">
        <v>0</v>
      </c>
      <c r="IG88">
        <v>0</v>
      </c>
      <c r="IH88">
        <v>0.01</v>
      </c>
      <c r="II88">
        <v>0</v>
      </c>
      <c r="IJ88">
        <v>0</v>
      </c>
      <c r="IK88">
        <v>0</v>
      </c>
      <c r="IL88">
        <v>0</v>
      </c>
      <c r="IM88">
        <v>0.01</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0.01</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0.01</v>
      </c>
      <c r="LF88">
        <v>0</v>
      </c>
      <c r="LG88">
        <v>0</v>
      </c>
      <c r="LH88">
        <v>0</v>
      </c>
      <c r="LI88">
        <v>0</v>
      </c>
      <c r="LJ88">
        <v>0</v>
      </c>
      <c r="LK88">
        <v>0</v>
      </c>
      <c r="LL88">
        <v>0</v>
      </c>
      <c r="LM88">
        <v>0</v>
      </c>
      <c r="LN88">
        <v>0</v>
      </c>
      <c r="LO88">
        <v>0</v>
      </c>
      <c r="LP88">
        <v>0</v>
      </c>
      <c r="LQ88">
        <v>0</v>
      </c>
      <c r="LR88">
        <v>0.01</v>
      </c>
      <c r="LS88">
        <v>0</v>
      </c>
    </row>
    <row r="89" spans="1:331">
      <c r="A89" s="212" t="s">
        <v>110</v>
      </c>
      <c r="B89">
        <v>0.02</v>
      </c>
      <c r="C89">
        <v>0</v>
      </c>
      <c r="D89">
        <v>0.01</v>
      </c>
      <c r="E89">
        <v>0.01</v>
      </c>
      <c r="F89">
        <v>0</v>
      </c>
      <c r="G89">
        <v>0.01</v>
      </c>
      <c r="H89">
        <v>0</v>
      </c>
      <c r="I89">
        <v>0</v>
      </c>
      <c r="J89">
        <v>0</v>
      </c>
      <c r="K89">
        <v>0</v>
      </c>
      <c r="L89">
        <v>0</v>
      </c>
      <c r="M89">
        <v>0</v>
      </c>
      <c r="N89">
        <v>0</v>
      </c>
      <c r="O89">
        <v>0</v>
      </c>
      <c r="P89">
        <v>0</v>
      </c>
      <c r="Q89">
        <v>0</v>
      </c>
      <c r="R89">
        <v>0.01</v>
      </c>
      <c r="S89">
        <v>0</v>
      </c>
      <c r="T89">
        <v>0.03</v>
      </c>
      <c r="U89">
        <v>0.03</v>
      </c>
      <c r="V89">
        <v>0</v>
      </c>
      <c r="W89">
        <v>0</v>
      </c>
      <c r="X89">
        <v>0.03</v>
      </c>
      <c r="Y89">
        <v>0.03</v>
      </c>
      <c r="Z89">
        <v>0</v>
      </c>
      <c r="AA89">
        <v>0</v>
      </c>
      <c r="AB89">
        <v>0</v>
      </c>
      <c r="AC89">
        <v>0</v>
      </c>
      <c r="AD89">
        <v>0.01</v>
      </c>
      <c r="AE89">
        <v>0.06</v>
      </c>
      <c r="AF89">
        <v>0.02</v>
      </c>
      <c r="AG89">
        <v>0.02</v>
      </c>
      <c r="AH89">
        <v>0.02</v>
      </c>
      <c r="AI89">
        <v>0.02</v>
      </c>
      <c r="AJ89">
        <v>0.02</v>
      </c>
      <c r="AK89">
        <v>0.01</v>
      </c>
      <c r="AL89">
        <v>0.02</v>
      </c>
      <c r="AM89">
        <v>0.01</v>
      </c>
      <c r="AN89">
        <v>0.01</v>
      </c>
      <c r="AO89">
        <v>0.01</v>
      </c>
      <c r="AP89">
        <v>0.03</v>
      </c>
      <c r="AQ89">
        <v>0.05</v>
      </c>
      <c r="AR89">
        <v>0.01</v>
      </c>
      <c r="AS89">
        <v>0.01</v>
      </c>
      <c r="AT89">
        <v>0.02</v>
      </c>
      <c r="AU89">
        <v>0.01</v>
      </c>
      <c r="AV89">
        <v>0.01</v>
      </c>
      <c r="AW89">
        <v>0</v>
      </c>
      <c r="AX89">
        <v>0.02</v>
      </c>
      <c r="AY89">
        <v>0.02</v>
      </c>
      <c r="AZ89">
        <v>7.0000000000000007E-2</v>
      </c>
      <c r="BA89">
        <v>0.01</v>
      </c>
      <c r="BB89">
        <v>0.01</v>
      </c>
      <c r="BC89">
        <v>0.01</v>
      </c>
      <c r="BD89">
        <v>0.05</v>
      </c>
      <c r="BE89">
        <v>0.01</v>
      </c>
      <c r="BF89">
        <v>0.06</v>
      </c>
      <c r="BG89">
        <v>0.05</v>
      </c>
      <c r="BH89">
        <v>0.02</v>
      </c>
      <c r="BI89">
        <v>0.02</v>
      </c>
      <c r="BJ89">
        <v>0.04</v>
      </c>
      <c r="BK89">
        <v>0.02</v>
      </c>
      <c r="BL89">
        <v>0.04</v>
      </c>
      <c r="BM89">
        <v>0.01</v>
      </c>
      <c r="BN89">
        <v>0.02</v>
      </c>
      <c r="BO89">
        <v>0.01</v>
      </c>
      <c r="BP89">
        <v>0.02</v>
      </c>
      <c r="BQ89">
        <v>7.0000000000000007E-2</v>
      </c>
      <c r="BR89">
        <v>0.02</v>
      </c>
      <c r="BS89">
        <v>0.03</v>
      </c>
      <c r="BT89">
        <v>0.03</v>
      </c>
      <c r="BU89">
        <v>0.02</v>
      </c>
      <c r="BV89">
        <v>0.01</v>
      </c>
      <c r="BW89">
        <v>0.01</v>
      </c>
      <c r="BX89">
        <v>0.01</v>
      </c>
      <c r="BY89">
        <v>0.01</v>
      </c>
      <c r="BZ89">
        <v>0.02</v>
      </c>
      <c r="CA89">
        <v>0.01</v>
      </c>
      <c r="CB89">
        <v>7.0000000000000007E-2</v>
      </c>
      <c r="CC89">
        <v>0.02</v>
      </c>
      <c r="CD89">
        <v>0.01</v>
      </c>
      <c r="CE89">
        <v>0.01</v>
      </c>
      <c r="CF89">
        <v>0.02</v>
      </c>
      <c r="CG89">
        <v>0.01</v>
      </c>
      <c r="CH89">
        <v>0.01</v>
      </c>
      <c r="CI89">
        <v>0.01</v>
      </c>
      <c r="CJ89">
        <v>0.01</v>
      </c>
      <c r="CK89">
        <v>1</v>
      </c>
      <c r="CL89">
        <v>0.01</v>
      </c>
      <c r="CM89">
        <v>0.01</v>
      </c>
      <c r="CN89">
        <v>0.04</v>
      </c>
      <c r="CO89">
        <v>0.06</v>
      </c>
      <c r="CP89">
        <v>7.0000000000000007E-2</v>
      </c>
      <c r="CQ89">
        <v>0.22</v>
      </c>
      <c r="CR89">
        <v>0.06</v>
      </c>
      <c r="CS89">
        <v>0.01</v>
      </c>
      <c r="CT89">
        <v>0.06</v>
      </c>
      <c r="CU89">
        <v>0.01</v>
      </c>
      <c r="CV89">
        <v>0</v>
      </c>
      <c r="CW89">
        <v>0.01</v>
      </c>
      <c r="CX89">
        <v>0</v>
      </c>
      <c r="CY89">
        <v>0</v>
      </c>
      <c r="CZ89">
        <v>0</v>
      </c>
      <c r="DA89">
        <v>0.01</v>
      </c>
      <c r="DB89">
        <v>0.01</v>
      </c>
      <c r="DC89">
        <v>0.01</v>
      </c>
      <c r="DD89">
        <v>0.01</v>
      </c>
      <c r="DE89">
        <v>0</v>
      </c>
      <c r="DF89">
        <v>0.01</v>
      </c>
      <c r="DG89">
        <v>0</v>
      </c>
      <c r="DH89">
        <v>0</v>
      </c>
      <c r="DI89">
        <v>0.03</v>
      </c>
      <c r="DJ89">
        <v>0</v>
      </c>
      <c r="DK89">
        <v>0</v>
      </c>
      <c r="DL89">
        <v>0</v>
      </c>
      <c r="DM89">
        <v>0</v>
      </c>
      <c r="DN89">
        <v>0.02</v>
      </c>
      <c r="DO89">
        <v>0</v>
      </c>
      <c r="DP89">
        <v>0</v>
      </c>
      <c r="DQ89">
        <v>0.02</v>
      </c>
      <c r="DR89">
        <v>0</v>
      </c>
      <c r="DS89">
        <v>0.01</v>
      </c>
      <c r="DT89">
        <v>0.09</v>
      </c>
      <c r="DU89">
        <v>0.59</v>
      </c>
      <c r="DV89">
        <v>0.19</v>
      </c>
      <c r="DW89">
        <v>0.03</v>
      </c>
      <c r="DX89">
        <v>0</v>
      </c>
      <c r="DY89">
        <v>0</v>
      </c>
      <c r="DZ89">
        <v>0</v>
      </c>
      <c r="EA89">
        <v>0</v>
      </c>
      <c r="EB89">
        <v>0.01</v>
      </c>
      <c r="EC89">
        <v>0.01</v>
      </c>
      <c r="ED89">
        <v>0.01</v>
      </c>
      <c r="EE89">
        <v>0</v>
      </c>
      <c r="EF89">
        <v>0</v>
      </c>
      <c r="EG89">
        <v>0</v>
      </c>
      <c r="EH89">
        <v>0</v>
      </c>
      <c r="EI89">
        <v>0</v>
      </c>
      <c r="EJ89">
        <v>0</v>
      </c>
      <c r="EK89">
        <v>0</v>
      </c>
      <c r="EL89">
        <v>0</v>
      </c>
      <c r="EM89">
        <v>0</v>
      </c>
      <c r="EN89">
        <v>0</v>
      </c>
      <c r="EO89">
        <v>0.01</v>
      </c>
      <c r="EP89">
        <v>0</v>
      </c>
      <c r="EQ89">
        <v>0.01</v>
      </c>
      <c r="ER89">
        <v>0</v>
      </c>
      <c r="ES89">
        <v>0</v>
      </c>
      <c r="ET89">
        <v>0</v>
      </c>
      <c r="EU89">
        <v>0</v>
      </c>
      <c r="EV89">
        <v>0</v>
      </c>
      <c r="EW89">
        <v>0</v>
      </c>
      <c r="EX89">
        <v>0</v>
      </c>
      <c r="EY89">
        <v>0</v>
      </c>
      <c r="EZ89">
        <v>0</v>
      </c>
      <c r="FA89">
        <v>0</v>
      </c>
      <c r="FB89">
        <v>0.01</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0.01</v>
      </c>
      <c r="GB89">
        <v>0.01</v>
      </c>
      <c r="GC89">
        <v>0</v>
      </c>
      <c r="GD89">
        <v>0</v>
      </c>
      <c r="GE89">
        <v>0</v>
      </c>
      <c r="GF89">
        <v>0</v>
      </c>
      <c r="GG89">
        <v>0.01</v>
      </c>
      <c r="GH89">
        <v>0</v>
      </c>
      <c r="GI89">
        <v>0</v>
      </c>
      <c r="GJ89">
        <v>0</v>
      </c>
      <c r="GK89">
        <v>0</v>
      </c>
      <c r="GL89">
        <v>0.01</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0.01</v>
      </c>
      <c r="IM89">
        <v>0.01</v>
      </c>
      <c r="IN89">
        <v>0</v>
      </c>
      <c r="IO89">
        <v>0</v>
      </c>
      <c r="IP89">
        <v>0</v>
      </c>
      <c r="IQ89">
        <v>0</v>
      </c>
      <c r="IR89">
        <v>0</v>
      </c>
      <c r="IS89">
        <v>0</v>
      </c>
      <c r="IT89">
        <v>0.01</v>
      </c>
      <c r="IU89">
        <v>0</v>
      </c>
      <c r="IV89">
        <v>0</v>
      </c>
      <c r="IW89">
        <v>0</v>
      </c>
      <c r="IX89">
        <v>0</v>
      </c>
      <c r="IY89">
        <v>0</v>
      </c>
      <c r="IZ89">
        <v>0</v>
      </c>
      <c r="JA89">
        <v>0</v>
      </c>
      <c r="JB89">
        <v>0</v>
      </c>
      <c r="JC89">
        <v>0</v>
      </c>
      <c r="JD89">
        <v>0</v>
      </c>
      <c r="JE89">
        <v>0</v>
      </c>
      <c r="JF89">
        <v>0</v>
      </c>
      <c r="JG89">
        <v>0</v>
      </c>
      <c r="JH89">
        <v>0</v>
      </c>
      <c r="JI89">
        <v>0</v>
      </c>
      <c r="JJ89">
        <v>0</v>
      </c>
      <c r="JK89">
        <v>0</v>
      </c>
      <c r="JL89">
        <v>0</v>
      </c>
      <c r="JM89">
        <v>0.01</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0.01</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0.01</v>
      </c>
      <c r="LL89">
        <v>0</v>
      </c>
      <c r="LM89">
        <v>0</v>
      </c>
      <c r="LN89">
        <v>0</v>
      </c>
      <c r="LO89">
        <v>0.01</v>
      </c>
      <c r="LP89">
        <v>0.01</v>
      </c>
      <c r="LQ89">
        <v>0</v>
      </c>
      <c r="LR89">
        <v>0</v>
      </c>
      <c r="LS89">
        <v>0.01</v>
      </c>
    </row>
    <row r="90" spans="1:331">
      <c r="A90" s="212" t="s">
        <v>134</v>
      </c>
      <c r="B90">
        <v>0.01</v>
      </c>
      <c r="C90">
        <v>0</v>
      </c>
      <c r="D90">
        <v>0</v>
      </c>
      <c r="E90">
        <v>0</v>
      </c>
      <c r="F90">
        <v>0.01</v>
      </c>
      <c r="G90">
        <v>0</v>
      </c>
      <c r="H90">
        <v>0</v>
      </c>
      <c r="I90">
        <v>0</v>
      </c>
      <c r="J90">
        <v>0</v>
      </c>
      <c r="K90">
        <v>0</v>
      </c>
      <c r="L90">
        <v>0</v>
      </c>
      <c r="M90">
        <v>0</v>
      </c>
      <c r="N90">
        <v>0.01</v>
      </c>
      <c r="O90">
        <v>0</v>
      </c>
      <c r="P90">
        <v>0.01</v>
      </c>
      <c r="Q90">
        <v>0</v>
      </c>
      <c r="R90">
        <v>0</v>
      </c>
      <c r="S90">
        <v>0.01</v>
      </c>
      <c r="T90">
        <v>0</v>
      </c>
      <c r="U90">
        <v>0</v>
      </c>
      <c r="V90">
        <v>0</v>
      </c>
      <c r="W90">
        <v>0.01</v>
      </c>
      <c r="X90">
        <v>0</v>
      </c>
      <c r="Y90">
        <v>0</v>
      </c>
      <c r="Z90">
        <v>0</v>
      </c>
      <c r="AA90">
        <v>0</v>
      </c>
      <c r="AB90">
        <v>0</v>
      </c>
      <c r="AC90">
        <v>0</v>
      </c>
      <c r="AD90">
        <v>0</v>
      </c>
      <c r="AE90">
        <v>0.01</v>
      </c>
      <c r="AF90">
        <v>0</v>
      </c>
      <c r="AG90">
        <v>0</v>
      </c>
      <c r="AH90">
        <v>0</v>
      </c>
      <c r="AI90">
        <v>0</v>
      </c>
      <c r="AJ90">
        <v>0</v>
      </c>
      <c r="AK90">
        <v>0</v>
      </c>
      <c r="AL90">
        <v>0</v>
      </c>
      <c r="AM90">
        <v>0</v>
      </c>
      <c r="AN90">
        <v>0</v>
      </c>
      <c r="AO90">
        <v>0</v>
      </c>
      <c r="AP90">
        <v>0</v>
      </c>
      <c r="AQ90">
        <v>0.01</v>
      </c>
      <c r="AR90">
        <v>0</v>
      </c>
      <c r="AS90">
        <v>0</v>
      </c>
      <c r="AT90">
        <v>0</v>
      </c>
      <c r="AU90">
        <v>0</v>
      </c>
      <c r="AV90">
        <v>0</v>
      </c>
      <c r="AW90">
        <v>0</v>
      </c>
      <c r="AX90">
        <v>0</v>
      </c>
      <c r="AY90">
        <v>0</v>
      </c>
      <c r="AZ90">
        <v>0.01</v>
      </c>
      <c r="BA90">
        <v>0</v>
      </c>
      <c r="BB90">
        <v>0</v>
      </c>
      <c r="BC90">
        <v>0</v>
      </c>
      <c r="BD90">
        <v>0.01</v>
      </c>
      <c r="BE90">
        <v>0</v>
      </c>
      <c r="BF90">
        <v>0.01</v>
      </c>
      <c r="BG90">
        <v>0.01</v>
      </c>
      <c r="BH90">
        <v>0</v>
      </c>
      <c r="BI90">
        <v>0</v>
      </c>
      <c r="BJ90">
        <v>0.01</v>
      </c>
      <c r="BK90">
        <v>0</v>
      </c>
      <c r="BL90">
        <v>0.01</v>
      </c>
      <c r="BM90">
        <v>0</v>
      </c>
      <c r="BN90">
        <v>0</v>
      </c>
      <c r="BO90">
        <v>0</v>
      </c>
      <c r="BP90">
        <v>0</v>
      </c>
      <c r="BQ90">
        <v>0.01</v>
      </c>
      <c r="BR90">
        <v>0</v>
      </c>
      <c r="BS90">
        <v>0.01</v>
      </c>
      <c r="BT90">
        <v>0</v>
      </c>
      <c r="BU90">
        <v>0</v>
      </c>
      <c r="BV90">
        <v>0</v>
      </c>
      <c r="BW90">
        <v>0</v>
      </c>
      <c r="BX90">
        <v>0</v>
      </c>
      <c r="BY90">
        <v>0</v>
      </c>
      <c r="BZ90">
        <v>0</v>
      </c>
      <c r="CA90">
        <v>0</v>
      </c>
      <c r="CB90">
        <v>0.01</v>
      </c>
      <c r="CC90">
        <v>0</v>
      </c>
      <c r="CD90">
        <v>0</v>
      </c>
      <c r="CE90">
        <v>0</v>
      </c>
      <c r="CF90">
        <v>0</v>
      </c>
      <c r="CG90">
        <v>0</v>
      </c>
      <c r="CH90">
        <v>0</v>
      </c>
      <c r="CI90">
        <v>0</v>
      </c>
      <c r="CJ90">
        <v>0</v>
      </c>
      <c r="CK90">
        <v>0.01</v>
      </c>
      <c r="CL90">
        <v>1</v>
      </c>
      <c r="CM90">
        <v>0</v>
      </c>
      <c r="CN90">
        <v>0.01</v>
      </c>
      <c r="CO90">
        <v>0.01</v>
      </c>
      <c r="CP90">
        <v>0.01</v>
      </c>
      <c r="CQ90">
        <v>0.03</v>
      </c>
      <c r="CR90">
        <v>0.13</v>
      </c>
      <c r="CS90">
        <v>0</v>
      </c>
      <c r="CT90">
        <v>0.01</v>
      </c>
      <c r="CU90">
        <v>0</v>
      </c>
      <c r="CV90">
        <v>0</v>
      </c>
      <c r="CW90">
        <v>0</v>
      </c>
      <c r="CX90">
        <v>0</v>
      </c>
      <c r="CY90">
        <v>0</v>
      </c>
      <c r="CZ90">
        <v>0</v>
      </c>
      <c r="DA90">
        <v>0.03</v>
      </c>
      <c r="DB90">
        <v>0</v>
      </c>
      <c r="DC90">
        <v>0</v>
      </c>
      <c r="DD90">
        <v>0</v>
      </c>
      <c r="DE90">
        <v>0</v>
      </c>
      <c r="DF90">
        <v>0.01</v>
      </c>
      <c r="DG90">
        <v>0</v>
      </c>
      <c r="DH90">
        <v>0</v>
      </c>
      <c r="DI90">
        <v>0.01</v>
      </c>
      <c r="DJ90">
        <v>0.02</v>
      </c>
      <c r="DK90">
        <v>0</v>
      </c>
      <c r="DL90">
        <v>0</v>
      </c>
      <c r="DM90">
        <v>0</v>
      </c>
      <c r="DN90">
        <v>0.01</v>
      </c>
      <c r="DO90">
        <v>0</v>
      </c>
      <c r="DP90">
        <v>0</v>
      </c>
      <c r="DQ90">
        <v>0.01</v>
      </c>
      <c r="DR90">
        <v>0</v>
      </c>
      <c r="DS90">
        <v>0</v>
      </c>
      <c r="DT90">
        <v>0.01</v>
      </c>
      <c r="DU90">
        <v>0.01</v>
      </c>
      <c r="DV90">
        <v>0.03</v>
      </c>
      <c r="DW90">
        <v>0.01</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0.01</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0.01</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0.01</v>
      </c>
      <c r="LS90">
        <v>0</v>
      </c>
    </row>
    <row r="91" spans="1:331">
      <c r="A91" s="212" t="s">
        <v>109</v>
      </c>
      <c r="B91">
        <v>0</v>
      </c>
      <c r="C91">
        <v>0</v>
      </c>
      <c r="D91">
        <v>0</v>
      </c>
      <c r="E91">
        <v>0</v>
      </c>
      <c r="F91">
        <v>0</v>
      </c>
      <c r="G91">
        <v>0</v>
      </c>
      <c r="H91">
        <v>0</v>
      </c>
      <c r="I91">
        <v>0</v>
      </c>
      <c r="J91">
        <v>0</v>
      </c>
      <c r="K91">
        <v>0</v>
      </c>
      <c r="L91">
        <v>0</v>
      </c>
      <c r="M91">
        <v>0</v>
      </c>
      <c r="N91">
        <v>0.01</v>
      </c>
      <c r="O91">
        <v>0</v>
      </c>
      <c r="P91">
        <v>0.01</v>
      </c>
      <c r="Q91">
        <v>0</v>
      </c>
      <c r="R91">
        <v>0</v>
      </c>
      <c r="S91">
        <v>0</v>
      </c>
      <c r="T91">
        <v>0</v>
      </c>
      <c r="U91">
        <v>0</v>
      </c>
      <c r="V91">
        <v>0</v>
      </c>
      <c r="W91">
        <v>0</v>
      </c>
      <c r="X91">
        <v>0</v>
      </c>
      <c r="Y91">
        <v>0</v>
      </c>
      <c r="Z91">
        <v>0</v>
      </c>
      <c r="AA91">
        <v>0</v>
      </c>
      <c r="AB91">
        <v>0</v>
      </c>
      <c r="AC91">
        <v>0</v>
      </c>
      <c r="AD91">
        <v>0</v>
      </c>
      <c r="AE91">
        <v>0.01</v>
      </c>
      <c r="AF91">
        <v>0</v>
      </c>
      <c r="AG91">
        <v>0</v>
      </c>
      <c r="AH91">
        <v>0</v>
      </c>
      <c r="AI91">
        <v>0</v>
      </c>
      <c r="AJ91">
        <v>0</v>
      </c>
      <c r="AK91">
        <v>0</v>
      </c>
      <c r="AL91">
        <v>0</v>
      </c>
      <c r="AM91">
        <v>0</v>
      </c>
      <c r="AN91">
        <v>0</v>
      </c>
      <c r="AO91">
        <v>0</v>
      </c>
      <c r="AP91">
        <v>0</v>
      </c>
      <c r="AQ91">
        <v>0.01</v>
      </c>
      <c r="AR91">
        <v>0</v>
      </c>
      <c r="AS91">
        <v>0</v>
      </c>
      <c r="AT91">
        <v>0</v>
      </c>
      <c r="AU91">
        <v>0</v>
      </c>
      <c r="AV91">
        <v>0</v>
      </c>
      <c r="AW91">
        <v>0</v>
      </c>
      <c r="AX91">
        <v>0</v>
      </c>
      <c r="AY91">
        <v>0</v>
      </c>
      <c r="AZ91">
        <v>0.01</v>
      </c>
      <c r="BA91">
        <v>0</v>
      </c>
      <c r="BB91">
        <v>0</v>
      </c>
      <c r="BC91">
        <v>0</v>
      </c>
      <c r="BD91">
        <v>0.01</v>
      </c>
      <c r="BE91">
        <v>0</v>
      </c>
      <c r="BF91">
        <v>0.01</v>
      </c>
      <c r="BG91">
        <v>0.01</v>
      </c>
      <c r="BH91">
        <v>0</v>
      </c>
      <c r="BI91">
        <v>0</v>
      </c>
      <c r="BJ91">
        <v>0</v>
      </c>
      <c r="BK91">
        <v>0</v>
      </c>
      <c r="BL91">
        <v>0</v>
      </c>
      <c r="BM91">
        <v>0</v>
      </c>
      <c r="BN91">
        <v>0</v>
      </c>
      <c r="BO91">
        <v>0</v>
      </c>
      <c r="BP91">
        <v>0</v>
      </c>
      <c r="BQ91">
        <v>0.01</v>
      </c>
      <c r="BR91">
        <v>0</v>
      </c>
      <c r="BS91">
        <v>0</v>
      </c>
      <c r="BT91">
        <v>0</v>
      </c>
      <c r="BU91">
        <v>0</v>
      </c>
      <c r="BV91">
        <v>0</v>
      </c>
      <c r="BW91">
        <v>0</v>
      </c>
      <c r="BX91">
        <v>0</v>
      </c>
      <c r="BY91">
        <v>0</v>
      </c>
      <c r="BZ91">
        <v>0</v>
      </c>
      <c r="CA91">
        <v>0</v>
      </c>
      <c r="CB91">
        <v>0.01</v>
      </c>
      <c r="CC91">
        <v>0</v>
      </c>
      <c r="CD91">
        <v>0</v>
      </c>
      <c r="CE91">
        <v>0</v>
      </c>
      <c r="CF91">
        <v>0</v>
      </c>
      <c r="CG91">
        <v>0</v>
      </c>
      <c r="CH91">
        <v>0</v>
      </c>
      <c r="CI91">
        <v>0</v>
      </c>
      <c r="CJ91">
        <v>0</v>
      </c>
      <c r="CK91">
        <v>0.01</v>
      </c>
      <c r="CL91">
        <v>0</v>
      </c>
      <c r="CM91">
        <v>1</v>
      </c>
      <c r="CN91">
        <v>0.01</v>
      </c>
      <c r="CO91">
        <v>0.01</v>
      </c>
      <c r="CP91">
        <v>0.01</v>
      </c>
      <c r="CQ91">
        <v>0.02</v>
      </c>
      <c r="CR91">
        <v>0.08</v>
      </c>
      <c r="CS91">
        <v>0</v>
      </c>
      <c r="CT91">
        <v>0.01</v>
      </c>
      <c r="CU91">
        <v>0.01</v>
      </c>
      <c r="CV91">
        <v>0</v>
      </c>
      <c r="CW91">
        <v>0</v>
      </c>
      <c r="CX91">
        <v>0</v>
      </c>
      <c r="CY91">
        <v>0.01</v>
      </c>
      <c r="CZ91">
        <v>0</v>
      </c>
      <c r="DA91">
        <v>0.01</v>
      </c>
      <c r="DB91">
        <v>0</v>
      </c>
      <c r="DC91">
        <v>0</v>
      </c>
      <c r="DD91">
        <v>0</v>
      </c>
      <c r="DE91">
        <v>0</v>
      </c>
      <c r="DF91">
        <v>0</v>
      </c>
      <c r="DG91">
        <v>0</v>
      </c>
      <c r="DH91">
        <v>0</v>
      </c>
      <c r="DI91">
        <v>0.01</v>
      </c>
      <c r="DJ91">
        <v>0</v>
      </c>
      <c r="DK91">
        <v>0</v>
      </c>
      <c r="DL91">
        <v>0</v>
      </c>
      <c r="DM91">
        <v>0</v>
      </c>
      <c r="DN91">
        <v>0.01</v>
      </c>
      <c r="DO91">
        <v>0</v>
      </c>
      <c r="DP91">
        <v>0</v>
      </c>
      <c r="DQ91">
        <v>0</v>
      </c>
      <c r="DR91">
        <v>0</v>
      </c>
      <c r="DS91">
        <v>0</v>
      </c>
      <c r="DT91">
        <v>0.01</v>
      </c>
      <c r="DU91">
        <v>0.01</v>
      </c>
      <c r="DV91">
        <v>0.02</v>
      </c>
      <c r="DW91">
        <v>0</v>
      </c>
      <c r="DX91">
        <v>0</v>
      </c>
      <c r="DY91">
        <v>0</v>
      </c>
      <c r="DZ91">
        <v>0</v>
      </c>
      <c r="EA91">
        <v>0</v>
      </c>
      <c r="EB91">
        <v>0.01</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0.01</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0.01</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row>
    <row r="92" spans="1:331">
      <c r="A92" s="212" t="s">
        <v>99</v>
      </c>
      <c r="B92">
        <v>0.05</v>
      </c>
      <c r="C92">
        <v>0.01</v>
      </c>
      <c r="D92">
        <v>0.02</v>
      </c>
      <c r="E92">
        <v>0.03</v>
      </c>
      <c r="F92">
        <v>0.02</v>
      </c>
      <c r="G92">
        <v>0.03</v>
      </c>
      <c r="H92">
        <v>0.01</v>
      </c>
      <c r="I92">
        <v>0</v>
      </c>
      <c r="J92">
        <v>0</v>
      </c>
      <c r="K92">
        <v>0.01</v>
      </c>
      <c r="L92">
        <v>0</v>
      </c>
      <c r="M92">
        <v>0.01</v>
      </c>
      <c r="N92">
        <v>7.0000000000000007E-2</v>
      </c>
      <c r="O92">
        <v>0.02</v>
      </c>
      <c r="P92">
        <v>0.06</v>
      </c>
      <c r="Q92">
        <v>0.02</v>
      </c>
      <c r="R92">
        <v>0</v>
      </c>
      <c r="S92">
        <v>0.01</v>
      </c>
      <c r="T92">
        <v>0.03</v>
      </c>
      <c r="U92">
        <v>0.02</v>
      </c>
      <c r="V92">
        <v>0</v>
      </c>
      <c r="W92">
        <v>0.01</v>
      </c>
      <c r="X92">
        <v>0.03</v>
      </c>
      <c r="Y92">
        <v>0.02</v>
      </c>
      <c r="Z92">
        <v>0</v>
      </c>
      <c r="AA92">
        <v>0</v>
      </c>
      <c r="AB92">
        <v>0</v>
      </c>
      <c r="AC92">
        <v>0.01</v>
      </c>
      <c r="AD92">
        <v>0.01</v>
      </c>
      <c r="AE92">
        <v>0.05</v>
      </c>
      <c r="AF92">
        <v>0.55000000000000004</v>
      </c>
      <c r="AG92">
        <v>0.01</v>
      </c>
      <c r="AH92">
        <v>0.02</v>
      </c>
      <c r="AI92">
        <v>0.02</v>
      </c>
      <c r="AJ92">
        <v>0.41</v>
      </c>
      <c r="AK92">
        <v>0.26</v>
      </c>
      <c r="AL92">
        <v>0.01</v>
      </c>
      <c r="AM92">
        <v>0.01</v>
      </c>
      <c r="AN92">
        <v>0.15</v>
      </c>
      <c r="AO92">
        <v>0.28000000000000003</v>
      </c>
      <c r="AP92">
        <v>0.03</v>
      </c>
      <c r="AQ92">
        <v>0.05</v>
      </c>
      <c r="AR92">
        <v>0.01</v>
      </c>
      <c r="AS92">
        <v>0.01</v>
      </c>
      <c r="AT92">
        <v>0.02</v>
      </c>
      <c r="AU92">
        <v>0.01</v>
      </c>
      <c r="AV92">
        <v>0.01</v>
      </c>
      <c r="AW92">
        <v>0</v>
      </c>
      <c r="AX92">
        <v>0.02</v>
      </c>
      <c r="AY92">
        <v>0.01</v>
      </c>
      <c r="AZ92">
        <v>0.06</v>
      </c>
      <c r="BA92">
        <v>0.01</v>
      </c>
      <c r="BB92">
        <v>0.01</v>
      </c>
      <c r="BC92">
        <v>0.01</v>
      </c>
      <c r="BD92">
        <v>0.04</v>
      </c>
      <c r="BE92">
        <v>0.01</v>
      </c>
      <c r="BF92">
        <v>0.06</v>
      </c>
      <c r="BG92">
        <v>0.05</v>
      </c>
      <c r="BH92">
        <v>0.02</v>
      </c>
      <c r="BI92">
        <v>0.02</v>
      </c>
      <c r="BJ92">
        <v>0.03</v>
      </c>
      <c r="BK92">
        <v>0.02</v>
      </c>
      <c r="BL92">
        <v>0.03</v>
      </c>
      <c r="BM92">
        <v>0.01</v>
      </c>
      <c r="BN92">
        <v>0.02</v>
      </c>
      <c r="BO92">
        <v>0.18</v>
      </c>
      <c r="BP92">
        <v>0.02</v>
      </c>
      <c r="BQ92">
        <v>7.0000000000000007E-2</v>
      </c>
      <c r="BR92">
        <v>0.02</v>
      </c>
      <c r="BS92">
        <v>0.03</v>
      </c>
      <c r="BT92">
        <v>0.03</v>
      </c>
      <c r="BU92">
        <v>0.02</v>
      </c>
      <c r="BV92">
        <v>0.01</v>
      </c>
      <c r="BW92">
        <v>0</v>
      </c>
      <c r="BX92">
        <v>0.2</v>
      </c>
      <c r="BY92">
        <v>0</v>
      </c>
      <c r="BZ92">
        <v>0.01</v>
      </c>
      <c r="CA92">
        <v>0.06</v>
      </c>
      <c r="CB92">
        <v>7.0000000000000007E-2</v>
      </c>
      <c r="CC92">
        <v>0.23</v>
      </c>
      <c r="CD92">
        <v>0.23</v>
      </c>
      <c r="CE92">
        <v>0.25</v>
      </c>
      <c r="CF92">
        <v>0.02</v>
      </c>
      <c r="CG92">
        <v>0.01</v>
      </c>
      <c r="CH92">
        <v>0.01</v>
      </c>
      <c r="CI92">
        <v>0.01</v>
      </c>
      <c r="CJ92">
        <v>0.01</v>
      </c>
      <c r="CK92">
        <v>0.04</v>
      </c>
      <c r="CL92">
        <v>0.01</v>
      </c>
      <c r="CM92">
        <v>0.01</v>
      </c>
      <c r="CN92">
        <v>1</v>
      </c>
      <c r="CO92">
        <v>0.06</v>
      </c>
      <c r="CP92">
        <v>7.0000000000000007E-2</v>
      </c>
      <c r="CQ92">
        <v>0.19</v>
      </c>
      <c r="CR92">
        <v>0.05</v>
      </c>
      <c r="CS92">
        <v>0.02</v>
      </c>
      <c r="CT92">
        <v>0.06</v>
      </c>
      <c r="CU92">
        <v>0.05</v>
      </c>
      <c r="CV92">
        <v>0</v>
      </c>
      <c r="CW92">
        <v>0</v>
      </c>
      <c r="CX92">
        <v>0</v>
      </c>
      <c r="CY92">
        <v>0.05</v>
      </c>
      <c r="CZ92">
        <v>0</v>
      </c>
      <c r="DA92">
        <v>0.02</v>
      </c>
      <c r="DB92">
        <v>0.01</v>
      </c>
      <c r="DC92">
        <v>0.02</v>
      </c>
      <c r="DD92">
        <v>0.02</v>
      </c>
      <c r="DE92">
        <v>0</v>
      </c>
      <c r="DF92">
        <v>0</v>
      </c>
      <c r="DG92">
        <v>0.01</v>
      </c>
      <c r="DH92">
        <v>0</v>
      </c>
      <c r="DI92">
        <v>0.05</v>
      </c>
      <c r="DJ92">
        <v>0</v>
      </c>
      <c r="DK92">
        <v>0.01</v>
      </c>
      <c r="DL92">
        <v>0.01</v>
      </c>
      <c r="DM92">
        <v>0</v>
      </c>
      <c r="DN92">
        <v>0.01</v>
      </c>
      <c r="DO92">
        <v>0.01</v>
      </c>
      <c r="DP92">
        <v>0.01</v>
      </c>
      <c r="DQ92">
        <v>0.04</v>
      </c>
      <c r="DR92">
        <v>0</v>
      </c>
      <c r="DS92">
        <v>0</v>
      </c>
      <c r="DT92">
        <v>0.02</v>
      </c>
      <c r="DU92">
        <v>0.06</v>
      </c>
      <c r="DV92">
        <v>0.18</v>
      </c>
      <c r="DW92">
        <v>0</v>
      </c>
      <c r="DX92">
        <v>0</v>
      </c>
      <c r="DY92">
        <v>0.01</v>
      </c>
      <c r="DZ92">
        <v>0.01</v>
      </c>
      <c r="EA92">
        <v>0.01</v>
      </c>
      <c r="EB92">
        <v>0</v>
      </c>
      <c r="EC92">
        <v>0.02</v>
      </c>
      <c r="ED92">
        <v>0.01</v>
      </c>
      <c r="EE92">
        <v>0</v>
      </c>
      <c r="EF92">
        <v>0.01</v>
      </c>
      <c r="EG92">
        <v>0</v>
      </c>
      <c r="EH92">
        <v>0</v>
      </c>
      <c r="EI92">
        <v>0.01</v>
      </c>
      <c r="EJ92">
        <v>0</v>
      </c>
      <c r="EK92">
        <v>0</v>
      </c>
      <c r="EL92">
        <v>0</v>
      </c>
      <c r="EM92">
        <v>0</v>
      </c>
      <c r="EN92">
        <v>0</v>
      </c>
      <c r="EO92">
        <v>0.02</v>
      </c>
      <c r="EP92">
        <v>0</v>
      </c>
      <c r="EQ92">
        <v>0</v>
      </c>
      <c r="ER92">
        <v>0</v>
      </c>
      <c r="ES92">
        <v>0</v>
      </c>
      <c r="ET92">
        <v>0</v>
      </c>
      <c r="EU92">
        <v>0</v>
      </c>
      <c r="EV92">
        <v>0</v>
      </c>
      <c r="EW92">
        <v>0.01</v>
      </c>
      <c r="EX92">
        <v>0</v>
      </c>
      <c r="EY92">
        <v>0</v>
      </c>
      <c r="EZ92">
        <v>0</v>
      </c>
      <c r="FA92">
        <v>0</v>
      </c>
      <c r="FB92">
        <v>0.01</v>
      </c>
      <c r="FC92">
        <v>0.01</v>
      </c>
      <c r="FD92">
        <v>0</v>
      </c>
      <c r="FE92">
        <v>0.01</v>
      </c>
      <c r="FF92">
        <v>0</v>
      </c>
      <c r="FG92">
        <v>0.01</v>
      </c>
      <c r="FH92">
        <v>0.01</v>
      </c>
      <c r="FI92">
        <v>0</v>
      </c>
      <c r="FJ92">
        <v>0.01</v>
      </c>
      <c r="FK92">
        <v>0</v>
      </c>
      <c r="FL92">
        <v>0</v>
      </c>
      <c r="FM92">
        <v>0</v>
      </c>
      <c r="FN92">
        <v>0</v>
      </c>
      <c r="FO92">
        <v>0</v>
      </c>
      <c r="FP92">
        <v>0.01</v>
      </c>
      <c r="FQ92">
        <v>0.01</v>
      </c>
      <c r="FR92">
        <v>0</v>
      </c>
      <c r="FS92">
        <v>0.01</v>
      </c>
      <c r="FT92">
        <v>0</v>
      </c>
      <c r="FU92">
        <v>0</v>
      </c>
      <c r="FV92">
        <v>0</v>
      </c>
      <c r="FW92">
        <v>0</v>
      </c>
      <c r="FX92">
        <v>0.01</v>
      </c>
      <c r="FY92">
        <v>0.01</v>
      </c>
      <c r="FZ92">
        <v>0</v>
      </c>
      <c r="GA92">
        <v>0.02</v>
      </c>
      <c r="GB92">
        <v>0</v>
      </c>
      <c r="GC92">
        <v>0</v>
      </c>
      <c r="GD92">
        <v>0</v>
      </c>
      <c r="GE92">
        <v>0</v>
      </c>
      <c r="GF92">
        <v>0.02</v>
      </c>
      <c r="GG92">
        <v>0.02</v>
      </c>
      <c r="GH92">
        <v>0</v>
      </c>
      <c r="GI92">
        <v>0.01</v>
      </c>
      <c r="GJ92">
        <v>0</v>
      </c>
      <c r="GK92">
        <v>0.01</v>
      </c>
      <c r="GL92">
        <v>0</v>
      </c>
      <c r="GM92">
        <v>0</v>
      </c>
      <c r="GN92">
        <v>0</v>
      </c>
      <c r="GO92">
        <v>0</v>
      </c>
      <c r="GP92">
        <v>0</v>
      </c>
      <c r="GQ92">
        <v>0</v>
      </c>
      <c r="GR92">
        <v>0</v>
      </c>
      <c r="GS92">
        <v>0</v>
      </c>
      <c r="GT92">
        <v>0</v>
      </c>
      <c r="GU92">
        <v>0.01</v>
      </c>
      <c r="GV92">
        <v>0</v>
      </c>
      <c r="GW92">
        <v>0</v>
      </c>
      <c r="GX92">
        <v>0.01</v>
      </c>
      <c r="GY92">
        <v>0.02</v>
      </c>
      <c r="GZ92">
        <v>0</v>
      </c>
      <c r="HA92">
        <v>0</v>
      </c>
      <c r="HB92">
        <v>0</v>
      </c>
      <c r="HC92">
        <v>0</v>
      </c>
      <c r="HD92">
        <v>0.03</v>
      </c>
      <c r="HE92">
        <v>0.02</v>
      </c>
      <c r="HF92">
        <v>0.01</v>
      </c>
      <c r="HG92">
        <v>0</v>
      </c>
      <c r="HH92">
        <v>0</v>
      </c>
      <c r="HI92">
        <v>0</v>
      </c>
      <c r="HJ92">
        <v>0.01</v>
      </c>
      <c r="HK92">
        <v>0</v>
      </c>
      <c r="HL92">
        <v>0</v>
      </c>
      <c r="HM92">
        <v>0</v>
      </c>
      <c r="HN92">
        <v>0</v>
      </c>
      <c r="HO92">
        <v>0</v>
      </c>
      <c r="HP92">
        <v>0</v>
      </c>
      <c r="HQ92">
        <v>0</v>
      </c>
      <c r="HR92">
        <v>0</v>
      </c>
      <c r="HS92">
        <v>0</v>
      </c>
      <c r="HT92">
        <v>0.01</v>
      </c>
      <c r="HU92">
        <v>0</v>
      </c>
      <c r="HV92">
        <v>0.01</v>
      </c>
      <c r="HW92">
        <v>0.02</v>
      </c>
      <c r="HX92">
        <v>0</v>
      </c>
      <c r="HY92">
        <v>0</v>
      </c>
      <c r="HZ92">
        <v>0</v>
      </c>
      <c r="IA92">
        <v>0</v>
      </c>
      <c r="IB92">
        <v>0</v>
      </c>
      <c r="IC92">
        <v>0</v>
      </c>
      <c r="ID92">
        <v>0.02</v>
      </c>
      <c r="IE92">
        <v>0.01</v>
      </c>
      <c r="IF92">
        <v>0</v>
      </c>
      <c r="IG92">
        <v>0.01</v>
      </c>
      <c r="IH92">
        <v>0.01</v>
      </c>
      <c r="II92">
        <v>0</v>
      </c>
      <c r="IJ92">
        <v>0</v>
      </c>
      <c r="IK92">
        <v>0</v>
      </c>
      <c r="IL92">
        <v>0</v>
      </c>
      <c r="IM92">
        <v>0.01</v>
      </c>
      <c r="IN92">
        <v>0</v>
      </c>
      <c r="IO92">
        <v>0.01</v>
      </c>
      <c r="IP92">
        <v>0</v>
      </c>
      <c r="IQ92">
        <v>0</v>
      </c>
      <c r="IR92">
        <v>0.01</v>
      </c>
      <c r="IS92">
        <v>0</v>
      </c>
      <c r="IT92">
        <v>0</v>
      </c>
      <c r="IU92">
        <v>0</v>
      </c>
      <c r="IV92">
        <v>0</v>
      </c>
      <c r="IW92">
        <v>0</v>
      </c>
      <c r="IX92">
        <v>0.02</v>
      </c>
      <c r="IY92">
        <v>0</v>
      </c>
      <c r="IZ92">
        <v>0</v>
      </c>
      <c r="JA92">
        <v>0</v>
      </c>
      <c r="JB92">
        <v>0</v>
      </c>
      <c r="JC92">
        <v>0</v>
      </c>
      <c r="JD92">
        <v>0.01</v>
      </c>
      <c r="JE92">
        <v>0.01</v>
      </c>
      <c r="JF92">
        <v>0</v>
      </c>
      <c r="JG92">
        <v>0.02</v>
      </c>
      <c r="JH92">
        <v>0</v>
      </c>
      <c r="JI92">
        <v>0</v>
      </c>
      <c r="JJ92">
        <v>0</v>
      </c>
      <c r="JK92">
        <v>0</v>
      </c>
      <c r="JL92">
        <v>0</v>
      </c>
      <c r="JM92">
        <v>0.01</v>
      </c>
      <c r="JN92">
        <v>0</v>
      </c>
      <c r="JO92">
        <v>0</v>
      </c>
      <c r="JP92">
        <v>0</v>
      </c>
      <c r="JQ92">
        <v>0</v>
      </c>
      <c r="JR92">
        <v>0.01</v>
      </c>
      <c r="JS92">
        <v>0.01</v>
      </c>
      <c r="JT92">
        <v>0.01</v>
      </c>
      <c r="JU92">
        <v>0</v>
      </c>
      <c r="JV92">
        <v>0.01</v>
      </c>
      <c r="JW92">
        <v>0</v>
      </c>
      <c r="JX92">
        <v>0</v>
      </c>
      <c r="JY92">
        <v>0.01</v>
      </c>
      <c r="JZ92">
        <v>0</v>
      </c>
      <c r="KA92">
        <v>0</v>
      </c>
      <c r="KB92">
        <v>0.01</v>
      </c>
      <c r="KC92">
        <v>0.01</v>
      </c>
      <c r="KD92">
        <v>0</v>
      </c>
      <c r="KE92">
        <v>0</v>
      </c>
      <c r="KF92">
        <v>0</v>
      </c>
      <c r="KG92">
        <v>0</v>
      </c>
      <c r="KH92">
        <v>0</v>
      </c>
      <c r="KI92">
        <v>0.01</v>
      </c>
      <c r="KJ92">
        <v>0.01</v>
      </c>
      <c r="KK92">
        <v>0</v>
      </c>
      <c r="KL92">
        <v>0.02</v>
      </c>
      <c r="KM92">
        <v>0.01</v>
      </c>
      <c r="KN92">
        <v>0</v>
      </c>
      <c r="KO92">
        <v>0</v>
      </c>
      <c r="KP92">
        <v>0.01</v>
      </c>
      <c r="KQ92">
        <v>0</v>
      </c>
      <c r="KR92">
        <v>0</v>
      </c>
      <c r="KS92">
        <v>0.01</v>
      </c>
      <c r="KT92">
        <v>0</v>
      </c>
      <c r="KU92">
        <v>0</v>
      </c>
      <c r="KV92">
        <v>0</v>
      </c>
      <c r="KW92">
        <v>0.01</v>
      </c>
      <c r="KX92">
        <v>0</v>
      </c>
      <c r="KY92">
        <v>0</v>
      </c>
      <c r="KZ92">
        <v>0.01</v>
      </c>
      <c r="LA92">
        <v>0</v>
      </c>
      <c r="LB92">
        <v>0.01</v>
      </c>
      <c r="LC92">
        <v>0</v>
      </c>
      <c r="LD92">
        <v>0</v>
      </c>
      <c r="LE92">
        <v>0.01</v>
      </c>
      <c r="LF92">
        <v>0</v>
      </c>
      <c r="LG92">
        <v>0</v>
      </c>
      <c r="LH92">
        <v>0</v>
      </c>
      <c r="LI92">
        <v>0</v>
      </c>
      <c r="LJ92">
        <v>0</v>
      </c>
      <c r="LK92">
        <v>0.01</v>
      </c>
      <c r="LL92">
        <v>0</v>
      </c>
      <c r="LM92">
        <v>0.01</v>
      </c>
      <c r="LN92">
        <v>0.01</v>
      </c>
      <c r="LO92">
        <v>0.02</v>
      </c>
      <c r="LP92">
        <v>0</v>
      </c>
      <c r="LQ92">
        <v>0</v>
      </c>
      <c r="LR92">
        <v>0.03</v>
      </c>
      <c r="LS92">
        <v>0.04</v>
      </c>
    </row>
    <row r="93" spans="1:331">
      <c r="A93" s="212" t="s">
        <v>101</v>
      </c>
      <c r="B93">
        <v>0.02</v>
      </c>
      <c r="C93">
        <v>0</v>
      </c>
      <c r="D93">
        <v>0.01</v>
      </c>
      <c r="E93">
        <v>0.02</v>
      </c>
      <c r="F93">
        <v>0</v>
      </c>
      <c r="G93">
        <v>0</v>
      </c>
      <c r="H93">
        <v>0.01</v>
      </c>
      <c r="I93">
        <v>0</v>
      </c>
      <c r="J93">
        <v>0</v>
      </c>
      <c r="K93">
        <v>0</v>
      </c>
      <c r="L93">
        <v>0</v>
      </c>
      <c r="M93">
        <v>0.02</v>
      </c>
      <c r="N93">
        <v>0.04</v>
      </c>
      <c r="O93">
        <v>0.01</v>
      </c>
      <c r="P93">
        <v>0.06</v>
      </c>
      <c r="Q93">
        <v>0.01</v>
      </c>
      <c r="R93">
        <v>0.03</v>
      </c>
      <c r="S93">
        <v>0.01</v>
      </c>
      <c r="T93">
        <v>0.05</v>
      </c>
      <c r="U93">
        <v>0.04</v>
      </c>
      <c r="V93">
        <v>0.01</v>
      </c>
      <c r="W93">
        <v>0.01</v>
      </c>
      <c r="X93">
        <v>0.05</v>
      </c>
      <c r="Y93">
        <v>0.04</v>
      </c>
      <c r="Z93">
        <v>0</v>
      </c>
      <c r="AA93">
        <v>0</v>
      </c>
      <c r="AB93">
        <v>0.01</v>
      </c>
      <c r="AC93">
        <v>0.01</v>
      </c>
      <c r="AD93">
        <v>0.04</v>
      </c>
      <c r="AE93">
        <v>0.08</v>
      </c>
      <c r="AF93">
        <v>0.03</v>
      </c>
      <c r="AG93">
        <v>0.24</v>
      </c>
      <c r="AH93">
        <v>0.03</v>
      </c>
      <c r="AI93">
        <v>0.28999999999999998</v>
      </c>
      <c r="AJ93">
        <v>0.02</v>
      </c>
      <c r="AK93">
        <v>0.02</v>
      </c>
      <c r="AL93">
        <v>0.02</v>
      </c>
      <c r="AM93">
        <v>0.02</v>
      </c>
      <c r="AN93">
        <v>0.01</v>
      </c>
      <c r="AO93">
        <v>0.02</v>
      </c>
      <c r="AP93">
        <v>0.04</v>
      </c>
      <c r="AQ93">
        <v>0.81</v>
      </c>
      <c r="AR93">
        <v>0.01</v>
      </c>
      <c r="AS93">
        <v>0.01</v>
      </c>
      <c r="AT93">
        <v>0.02</v>
      </c>
      <c r="AU93">
        <v>0.02</v>
      </c>
      <c r="AV93">
        <v>0.02</v>
      </c>
      <c r="AW93">
        <v>0</v>
      </c>
      <c r="AX93">
        <v>0.03</v>
      </c>
      <c r="AY93">
        <v>0.02</v>
      </c>
      <c r="AZ93">
        <v>0.09</v>
      </c>
      <c r="BA93">
        <v>0.01</v>
      </c>
      <c r="BB93">
        <v>0.02</v>
      </c>
      <c r="BC93">
        <v>0.02</v>
      </c>
      <c r="BD93">
        <v>0.06</v>
      </c>
      <c r="BE93">
        <v>0.01</v>
      </c>
      <c r="BF93">
        <v>0.08</v>
      </c>
      <c r="BG93">
        <v>7.0000000000000007E-2</v>
      </c>
      <c r="BH93">
        <v>0.38</v>
      </c>
      <c r="BI93">
        <v>0.03</v>
      </c>
      <c r="BJ93">
        <v>0.05</v>
      </c>
      <c r="BK93">
        <v>0.02</v>
      </c>
      <c r="BL93">
        <v>0.05</v>
      </c>
      <c r="BM93">
        <v>0.01</v>
      </c>
      <c r="BN93">
        <v>0.02</v>
      </c>
      <c r="BO93">
        <v>0.01</v>
      </c>
      <c r="BP93">
        <v>0.02</v>
      </c>
      <c r="BQ93">
        <v>0.1</v>
      </c>
      <c r="BR93">
        <v>0.03</v>
      </c>
      <c r="BS93">
        <v>0.05</v>
      </c>
      <c r="BT93">
        <v>0.04</v>
      </c>
      <c r="BU93">
        <v>0.03</v>
      </c>
      <c r="BV93">
        <v>0.01</v>
      </c>
      <c r="BW93">
        <v>0.01</v>
      </c>
      <c r="BX93">
        <v>0.01</v>
      </c>
      <c r="BY93">
        <v>0.01</v>
      </c>
      <c r="BZ93">
        <v>0.02</v>
      </c>
      <c r="CA93">
        <v>0.01</v>
      </c>
      <c r="CB93">
        <v>0.1</v>
      </c>
      <c r="CC93">
        <v>0.02</v>
      </c>
      <c r="CD93">
        <v>0.01</v>
      </c>
      <c r="CE93">
        <v>0.01</v>
      </c>
      <c r="CF93">
        <v>0.03</v>
      </c>
      <c r="CG93">
        <v>0.01</v>
      </c>
      <c r="CH93">
        <v>0.02</v>
      </c>
      <c r="CI93">
        <v>0.02</v>
      </c>
      <c r="CJ93">
        <v>0.02</v>
      </c>
      <c r="CK93">
        <v>0.06</v>
      </c>
      <c r="CL93">
        <v>0.01</v>
      </c>
      <c r="CM93">
        <v>0.01</v>
      </c>
      <c r="CN93">
        <v>0.06</v>
      </c>
      <c r="CO93">
        <v>1</v>
      </c>
      <c r="CP93">
        <v>0.1</v>
      </c>
      <c r="CQ93">
        <v>0.28000000000000003</v>
      </c>
      <c r="CR93">
        <v>0.08</v>
      </c>
      <c r="CS93">
        <v>0.02</v>
      </c>
      <c r="CT93">
        <v>0.09</v>
      </c>
      <c r="CU93">
        <v>0.02</v>
      </c>
      <c r="CV93">
        <v>0.01</v>
      </c>
      <c r="CW93">
        <v>0</v>
      </c>
      <c r="CX93">
        <v>0</v>
      </c>
      <c r="CY93">
        <v>0.03</v>
      </c>
      <c r="CZ93">
        <v>0.01</v>
      </c>
      <c r="DA93">
        <v>0</v>
      </c>
      <c r="DB93">
        <v>0.03</v>
      </c>
      <c r="DC93">
        <v>0.02</v>
      </c>
      <c r="DD93">
        <v>0</v>
      </c>
      <c r="DE93">
        <v>0.01</v>
      </c>
      <c r="DF93">
        <v>0.02</v>
      </c>
      <c r="DG93">
        <v>0.02</v>
      </c>
      <c r="DH93">
        <v>0.01</v>
      </c>
      <c r="DI93">
        <v>0.1</v>
      </c>
      <c r="DJ93">
        <v>0</v>
      </c>
      <c r="DK93">
        <v>0.01</v>
      </c>
      <c r="DL93">
        <v>0.02</v>
      </c>
      <c r="DM93">
        <v>0.01</v>
      </c>
      <c r="DN93">
        <v>0.01</v>
      </c>
      <c r="DO93">
        <v>0.01</v>
      </c>
      <c r="DP93">
        <v>0</v>
      </c>
      <c r="DQ93">
        <v>0.03</v>
      </c>
      <c r="DR93">
        <v>0.02</v>
      </c>
      <c r="DS93">
        <v>0</v>
      </c>
      <c r="DT93">
        <v>0.21</v>
      </c>
      <c r="DU93">
        <v>0.09</v>
      </c>
      <c r="DV93">
        <v>0.27</v>
      </c>
      <c r="DW93">
        <v>0.03</v>
      </c>
      <c r="DX93">
        <v>0</v>
      </c>
      <c r="DY93">
        <v>0.01</v>
      </c>
      <c r="DZ93">
        <v>0</v>
      </c>
      <c r="EA93">
        <v>0</v>
      </c>
      <c r="EB93">
        <v>0</v>
      </c>
      <c r="EC93">
        <v>0.02</v>
      </c>
      <c r="ED93">
        <v>0.03</v>
      </c>
      <c r="EE93">
        <v>0</v>
      </c>
      <c r="EF93">
        <v>0.01</v>
      </c>
      <c r="EG93">
        <v>0.01</v>
      </c>
      <c r="EH93">
        <v>0</v>
      </c>
      <c r="EI93">
        <v>0</v>
      </c>
      <c r="EJ93">
        <v>0.01</v>
      </c>
      <c r="EK93">
        <v>0</v>
      </c>
      <c r="EL93">
        <v>0.01</v>
      </c>
      <c r="EM93">
        <v>0</v>
      </c>
      <c r="EN93">
        <v>0</v>
      </c>
      <c r="EO93">
        <v>0.03</v>
      </c>
      <c r="EP93">
        <v>0</v>
      </c>
      <c r="EQ93">
        <v>0</v>
      </c>
      <c r="ER93">
        <v>0.05</v>
      </c>
      <c r="ES93">
        <v>0</v>
      </c>
      <c r="ET93">
        <v>0.01</v>
      </c>
      <c r="EU93">
        <v>0</v>
      </c>
      <c r="EV93">
        <v>0.01</v>
      </c>
      <c r="EW93">
        <v>0</v>
      </c>
      <c r="EX93">
        <v>0</v>
      </c>
      <c r="EY93">
        <v>0</v>
      </c>
      <c r="EZ93">
        <v>0</v>
      </c>
      <c r="FA93">
        <v>0</v>
      </c>
      <c r="FB93">
        <v>0.01</v>
      </c>
      <c r="FC93">
        <v>0.01</v>
      </c>
      <c r="FD93">
        <v>0</v>
      </c>
      <c r="FE93">
        <v>0</v>
      </c>
      <c r="FF93">
        <v>0.01</v>
      </c>
      <c r="FG93">
        <v>0.01</v>
      </c>
      <c r="FH93">
        <v>0</v>
      </c>
      <c r="FI93">
        <v>0</v>
      </c>
      <c r="FJ93">
        <v>0</v>
      </c>
      <c r="FK93">
        <v>0</v>
      </c>
      <c r="FL93">
        <v>0</v>
      </c>
      <c r="FM93">
        <v>0</v>
      </c>
      <c r="FN93">
        <v>0</v>
      </c>
      <c r="FO93">
        <v>0</v>
      </c>
      <c r="FP93">
        <v>0.01</v>
      </c>
      <c r="FQ93">
        <v>0</v>
      </c>
      <c r="FR93">
        <v>0</v>
      </c>
      <c r="FS93">
        <v>0.01</v>
      </c>
      <c r="FT93">
        <v>0</v>
      </c>
      <c r="FU93">
        <v>0</v>
      </c>
      <c r="FV93">
        <v>0</v>
      </c>
      <c r="FW93">
        <v>0.01</v>
      </c>
      <c r="FX93">
        <v>0</v>
      </c>
      <c r="FY93">
        <v>0</v>
      </c>
      <c r="FZ93">
        <v>0</v>
      </c>
      <c r="GA93">
        <v>0.03</v>
      </c>
      <c r="GB93">
        <v>0</v>
      </c>
      <c r="GC93">
        <v>0.01</v>
      </c>
      <c r="GD93">
        <v>0.01</v>
      </c>
      <c r="GE93">
        <v>0</v>
      </c>
      <c r="GF93">
        <v>0.01</v>
      </c>
      <c r="GG93">
        <v>0.01</v>
      </c>
      <c r="GH93">
        <v>0</v>
      </c>
      <c r="GI93">
        <v>0</v>
      </c>
      <c r="GJ93">
        <v>0</v>
      </c>
      <c r="GK93">
        <v>0.01</v>
      </c>
      <c r="GL93">
        <v>0.02</v>
      </c>
      <c r="GM93">
        <v>0</v>
      </c>
      <c r="GN93">
        <v>0</v>
      </c>
      <c r="GO93">
        <v>0.01</v>
      </c>
      <c r="GP93">
        <v>0</v>
      </c>
      <c r="GQ93">
        <v>0</v>
      </c>
      <c r="GR93">
        <v>0</v>
      </c>
      <c r="GS93">
        <v>0.01</v>
      </c>
      <c r="GT93">
        <v>0</v>
      </c>
      <c r="GU93">
        <v>0.01</v>
      </c>
      <c r="GV93">
        <v>0</v>
      </c>
      <c r="GW93">
        <v>0</v>
      </c>
      <c r="GX93">
        <v>0.01</v>
      </c>
      <c r="GY93">
        <v>0.01</v>
      </c>
      <c r="GZ93">
        <v>0.01</v>
      </c>
      <c r="HA93">
        <v>0</v>
      </c>
      <c r="HB93">
        <v>0</v>
      </c>
      <c r="HC93">
        <v>0</v>
      </c>
      <c r="HD93">
        <v>0.01</v>
      </c>
      <c r="HE93">
        <v>0</v>
      </c>
      <c r="HF93">
        <v>0.01</v>
      </c>
      <c r="HG93">
        <v>0</v>
      </c>
      <c r="HH93">
        <v>0</v>
      </c>
      <c r="HI93">
        <v>0</v>
      </c>
      <c r="HJ93">
        <v>0.01</v>
      </c>
      <c r="HK93">
        <v>0</v>
      </c>
      <c r="HL93">
        <v>0</v>
      </c>
      <c r="HM93">
        <v>0.01</v>
      </c>
      <c r="HN93">
        <v>0</v>
      </c>
      <c r="HO93">
        <v>0</v>
      </c>
      <c r="HP93">
        <v>0</v>
      </c>
      <c r="HQ93">
        <v>0</v>
      </c>
      <c r="HR93">
        <v>0</v>
      </c>
      <c r="HS93">
        <v>0.02</v>
      </c>
      <c r="HT93">
        <v>0.01</v>
      </c>
      <c r="HU93">
        <v>0</v>
      </c>
      <c r="HV93">
        <v>0.03</v>
      </c>
      <c r="HW93">
        <v>0.01</v>
      </c>
      <c r="HX93">
        <v>0</v>
      </c>
      <c r="HY93">
        <v>0.01</v>
      </c>
      <c r="HZ93">
        <v>0.01</v>
      </c>
      <c r="IA93">
        <v>0</v>
      </c>
      <c r="IB93">
        <v>0</v>
      </c>
      <c r="IC93">
        <v>0</v>
      </c>
      <c r="ID93">
        <v>0</v>
      </c>
      <c r="IE93">
        <v>0.01</v>
      </c>
      <c r="IF93">
        <v>0</v>
      </c>
      <c r="IG93">
        <v>0.02</v>
      </c>
      <c r="IH93">
        <v>0</v>
      </c>
      <c r="II93">
        <v>0</v>
      </c>
      <c r="IJ93">
        <v>0.01</v>
      </c>
      <c r="IK93">
        <v>0</v>
      </c>
      <c r="IL93">
        <v>0.01</v>
      </c>
      <c r="IM93">
        <v>0</v>
      </c>
      <c r="IN93">
        <v>0.05</v>
      </c>
      <c r="IO93">
        <v>0.01</v>
      </c>
      <c r="IP93">
        <v>0.01</v>
      </c>
      <c r="IQ93">
        <v>0</v>
      </c>
      <c r="IR93">
        <v>0.01</v>
      </c>
      <c r="IS93">
        <v>0</v>
      </c>
      <c r="IT93">
        <v>0</v>
      </c>
      <c r="IU93">
        <v>0</v>
      </c>
      <c r="IV93">
        <v>0</v>
      </c>
      <c r="IW93">
        <v>0</v>
      </c>
      <c r="IX93">
        <v>0.01</v>
      </c>
      <c r="IY93">
        <v>0</v>
      </c>
      <c r="IZ93">
        <v>0</v>
      </c>
      <c r="JA93">
        <v>0</v>
      </c>
      <c r="JB93">
        <v>0</v>
      </c>
      <c r="JC93">
        <v>0</v>
      </c>
      <c r="JD93">
        <v>0</v>
      </c>
      <c r="JE93">
        <v>0.04</v>
      </c>
      <c r="JF93">
        <v>0</v>
      </c>
      <c r="JG93">
        <v>0.01</v>
      </c>
      <c r="JH93">
        <v>0</v>
      </c>
      <c r="JI93">
        <v>0</v>
      </c>
      <c r="JJ93">
        <v>0</v>
      </c>
      <c r="JK93">
        <v>0</v>
      </c>
      <c r="JL93">
        <v>0</v>
      </c>
      <c r="JM93">
        <v>0.01</v>
      </c>
      <c r="JN93">
        <v>0</v>
      </c>
      <c r="JO93">
        <v>0</v>
      </c>
      <c r="JP93">
        <v>0</v>
      </c>
      <c r="JQ93">
        <v>0</v>
      </c>
      <c r="JR93">
        <v>0.04</v>
      </c>
      <c r="JS93">
        <v>0.01</v>
      </c>
      <c r="JT93">
        <v>0</v>
      </c>
      <c r="JU93">
        <v>0</v>
      </c>
      <c r="JV93">
        <v>0</v>
      </c>
      <c r="JW93">
        <v>0</v>
      </c>
      <c r="JX93">
        <v>0</v>
      </c>
      <c r="JY93">
        <v>0</v>
      </c>
      <c r="JZ93">
        <v>0</v>
      </c>
      <c r="KA93">
        <v>0</v>
      </c>
      <c r="KB93">
        <v>0.01</v>
      </c>
      <c r="KC93">
        <v>0.01</v>
      </c>
      <c r="KD93">
        <v>0.01</v>
      </c>
      <c r="KE93">
        <v>0</v>
      </c>
      <c r="KF93">
        <v>0</v>
      </c>
      <c r="KG93">
        <v>0</v>
      </c>
      <c r="KH93">
        <v>0</v>
      </c>
      <c r="KI93">
        <v>0</v>
      </c>
      <c r="KJ93">
        <v>0.01</v>
      </c>
      <c r="KK93">
        <v>0</v>
      </c>
      <c r="KL93">
        <v>0.02</v>
      </c>
      <c r="KM93">
        <v>0.01</v>
      </c>
      <c r="KN93">
        <v>0</v>
      </c>
      <c r="KO93">
        <v>0</v>
      </c>
      <c r="KP93">
        <v>0</v>
      </c>
      <c r="KQ93">
        <v>0</v>
      </c>
      <c r="KR93">
        <v>0</v>
      </c>
      <c r="KS93">
        <v>0.01</v>
      </c>
      <c r="KT93">
        <v>0</v>
      </c>
      <c r="KU93">
        <v>0</v>
      </c>
      <c r="KV93">
        <v>0</v>
      </c>
      <c r="KW93">
        <v>0.02</v>
      </c>
      <c r="KX93">
        <v>0.01</v>
      </c>
      <c r="KY93">
        <v>0</v>
      </c>
      <c r="KZ93">
        <v>0</v>
      </c>
      <c r="LA93">
        <v>0</v>
      </c>
      <c r="LB93">
        <v>0.01</v>
      </c>
      <c r="LC93">
        <v>0</v>
      </c>
      <c r="LD93">
        <v>0</v>
      </c>
      <c r="LE93">
        <v>0.01</v>
      </c>
      <c r="LF93">
        <v>0.01</v>
      </c>
      <c r="LG93">
        <v>0.01</v>
      </c>
      <c r="LH93">
        <v>0.01</v>
      </c>
      <c r="LI93">
        <v>0</v>
      </c>
      <c r="LJ93">
        <v>0</v>
      </c>
      <c r="LK93">
        <v>0.01</v>
      </c>
      <c r="LL93">
        <v>0.01</v>
      </c>
      <c r="LM93">
        <v>0</v>
      </c>
      <c r="LN93">
        <v>0</v>
      </c>
      <c r="LO93">
        <v>0.02</v>
      </c>
      <c r="LP93">
        <v>0.01</v>
      </c>
      <c r="LQ93">
        <v>0</v>
      </c>
      <c r="LR93">
        <v>0.03</v>
      </c>
      <c r="LS93">
        <v>0.01</v>
      </c>
    </row>
    <row r="94" spans="1:331">
      <c r="A94" s="212" t="s">
        <v>79</v>
      </c>
      <c r="B94">
        <v>0.05</v>
      </c>
      <c r="C94">
        <v>0</v>
      </c>
      <c r="D94">
        <v>0.04</v>
      </c>
      <c r="E94">
        <v>0.04</v>
      </c>
      <c r="F94">
        <v>0.01</v>
      </c>
      <c r="G94">
        <v>0.01</v>
      </c>
      <c r="H94">
        <v>0</v>
      </c>
      <c r="I94">
        <v>0</v>
      </c>
      <c r="J94">
        <v>0</v>
      </c>
      <c r="K94">
        <v>0</v>
      </c>
      <c r="L94">
        <v>0</v>
      </c>
      <c r="M94">
        <v>0</v>
      </c>
      <c r="N94">
        <v>0.01</v>
      </c>
      <c r="O94">
        <v>0</v>
      </c>
      <c r="P94">
        <v>0.01</v>
      </c>
      <c r="Q94">
        <v>0.05</v>
      </c>
      <c r="R94">
        <v>0.02</v>
      </c>
      <c r="S94">
        <v>0.02</v>
      </c>
      <c r="T94">
        <v>0.04</v>
      </c>
      <c r="U94">
        <v>0.06</v>
      </c>
      <c r="V94">
        <v>0.01</v>
      </c>
      <c r="W94">
        <v>0.02</v>
      </c>
      <c r="X94">
        <v>0.04</v>
      </c>
      <c r="Y94">
        <v>0.06</v>
      </c>
      <c r="Z94">
        <v>0</v>
      </c>
      <c r="AA94">
        <v>0</v>
      </c>
      <c r="AB94">
        <v>0.01</v>
      </c>
      <c r="AC94">
        <v>0</v>
      </c>
      <c r="AD94">
        <v>0.02</v>
      </c>
      <c r="AE94">
        <v>0.09</v>
      </c>
      <c r="AF94">
        <v>0.04</v>
      </c>
      <c r="AG94">
        <v>0.02</v>
      </c>
      <c r="AH94">
        <v>0.03</v>
      </c>
      <c r="AI94">
        <v>0.03</v>
      </c>
      <c r="AJ94">
        <v>0.03</v>
      </c>
      <c r="AK94">
        <v>0.02</v>
      </c>
      <c r="AL94">
        <v>0.02</v>
      </c>
      <c r="AM94">
        <v>0.02</v>
      </c>
      <c r="AN94">
        <v>0.01</v>
      </c>
      <c r="AO94">
        <v>0.02</v>
      </c>
      <c r="AP94">
        <v>0.05</v>
      </c>
      <c r="AQ94">
        <v>0.08</v>
      </c>
      <c r="AR94">
        <v>0.01</v>
      </c>
      <c r="AS94">
        <v>0.02</v>
      </c>
      <c r="AT94">
        <v>0.03</v>
      </c>
      <c r="AU94">
        <v>0.02</v>
      </c>
      <c r="AV94">
        <v>0.02</v>
      </c>
      <c r="AW94">
        <v>0</v>
      </c>
      <c r="AX94">
        <v>0.03</v>
      </c>
      <c r="AY94">
        <v>0.03</v>
      </c>
      <c r="AZ94">
        <v>0.11</v>
      </c>
      <c r="BA94">
        <v>0.02</v>
      </c>
      <c r="BB94">
        <v>0.02</v>
      </c>
      <c r="BC94">
        <v>0.02</v>
      </c>
      <c r="BD94">
        <v>7.0000000000000007E-2</v>
      </c>
      <c r="BE94">
        <v>0.01</v>
      </c>
      <c r="BF94">
        <v>0.09</v>
      </c>
      <c r="BG94">
        <v>0.08</v>
      </c>
      <c r="BH94">
        <v>0.04</v>
      </c>
      <c r="BI94">
        <v>0.04</v>
      </c>
      <c r="BJ94">
        <v>0.06</v>
      </c>
      <c r="BK94">
        <v>0.03</v>
      </c>
      <c r="BL94">
        <v>0.06</v>
      </c>
      <c r="BM94">
        <v>0.02</v>
      </c>
      <c r="BN94">
        <v>0.03</v>
      </c>
      <c r="BO94">
        <v>0.01</v>
      </c>
      <c r="BP94">
        <v>0.03</v>
      </c>
      <c r="BQ94">
        <v>0.11</v>
      </c>
      <c r="BR94">
        <v>0.04</v>
      </c>
      <c r="BS94">
        <v>0.05</v>
      </c>
      <c r="BT94">
        <v>0.04</v>
      </c>
      <c r="BU94">
        <v>0.04</v>
      </c>
      <c r="BV94">
        <v>0.02</v>
      </c>
      <c r="BW94">
        <v>0.01</v>
      </c>
      <c r="BX94">
        <v>0.01</v>
      </c>
      <c r="BY94">
        <v>0.02</v>
      </c>
      <c r="BZ94">
        <v>0.03</v>
      </c>
      <c r="CA94">
        <v>0.02</v>
      </c>
      <c r="CB94">
        <v>0.99</v>
      </c>
      <c r="CC94">
        <v>0.02</v>
      </c>
      <c r="CD94">
        <v>0.02</v>
      </c>
      <c r="CE94">
        <v>0.02</v>
      </c>
      <c r="CF94">
        <v>0.03</v>
      </c>
      <c r="CG94">
        <v>0.02</v>
      </c>
      <c r="CH94">
        <v>0.02</v>
      </c>
      <c r="CI94">
        <v>0.02</v>
      </c>
      <c r="CJ94">
        <v>0.02</v>
      </c>
      <c r="CK94">
        <v>7.0000000000000007E-2</v>
      </c>
      <c r="CL94">
        <v>0.01</v>
      </c>
      <c r="CM94">
        <v>0.01</v>
      </c>
      <c r="CN94">
        <v>7.0000000000000007E-2</v>
      </c>
      <c r="CO94">
        <v>0.1</v>
      </c>
      <c r="CP94">
        <v>1</v>
      </c>
      <c r="CQ94">
        <v>0.32</v>
      </c>
      <c r="CR94">
        <v>0.09</v>
      </c>
      <c r="CS94">
        <v>0.03</v>
      </c>
      <c r="CT94">
        <v>0.1</v>
      </c>
      <c r="CU94">
        <v>0.01</v>
      </c>
      <c r="CV94">
        <v>0.01</v>
      </c>
      <c r="CW94">
        <v>0.01</v>
      </c>
      <c r="CX94">
        <v>0</v>
      </c>
      <c r="CY94">
        <v>0</v>
      </c>
      <c r="CZ94">
        <v>0</v>
      </c>
      <c r="DA94">
        <v>0.01</v>
      </c>
      <c r="DB94">
        <v>0.02</v>
      </c>
      <c r="DC94">
        <v>0.01</v>
      </c>
      <c r="DD94">
        <v>0.06</v>
      </c>
      <c r="DE94">
        <v>0</v>
      </c>
      <c r="DF94">
        <v>0.04</v>
      </c>
      <c r="DG94">
        <v>0</v>
      </c>
      <c r="DH94">
        <v>0.01</v>
      </c>
      <c r="DI94">
        <v>0</v>
      </c>
      <c r="DJ94">
        <v>0</v>
      </c>
      <c r="DK94">
        <v>0</v>
      </c>
      <c r="DL94">
        <v>0</v>
      </c>
      <c r="DM94">
        <v>0.01</v>
      </c>
      <c r="DN94">
        <v>0.01</v>
      </c>
      <c r="DO94">
        <v>0.02</v>
      </c>
      <c r="DP94">
        <v>0.02</v>
      </c>
      <c r="DQ94">
        <v>0.03</v>
      </c>
      <c r="DR94">
        <v>0.03</v>
      </c>
      <c r="DS94">
        <v>0.02</v>
      </c>
      <c r="DT94">
        <v>0.14000000000000001</v>
      </c>
      <c r="DU94">
        <v>0.08</v>
      </c>
      <c r="DV94">
        <v>0.24</v>
      </c>
      <c r="DW94">
        <v>0.05</v>
      </c>
      <c r="DX94">
        <v>0.01</v>
      </c>
      <c r="DY94">
        <v>0.02</v>
      </c>
      <c r="DZ94">
        <v>0</v>
      </c>
      <c r="EA94">
        <v>0</v>
      </c>
      <c r="EB94">
        <v>0</v>
      </c>
      <c r="EC94">
        <v>0.01</v>
      </c>
      <c r="ED94">
        <v>0</v>
      </c>
      <c r="EE94">
        <v>0</v>
      </c>
      <c r="EF94">
        <v>0.01</v>
      </c>
      <c r="EG94">
        <v>0</v>
      </c>
      <c r="EH94">
        <v>0</v>
      </c>
      <c r="EI94">
        <v>0.01</v>
      </c>
      <c r="EJ94">
        <v>0</v>
      </c>
      <c r="EK94">
        <v>0</v>
      </c>
      <c r="EL94">
        <v>0</v>
      </c>
      <c r="EM94">
        <v>0</v>
      </c>
      <c r="EN94">
        <v>0</v>
      </c>
      <c r="EO94">
        <v>0.01</v>
      </c>
      <c r="EP94">
        <v>0</v>
      </c>
      <c r="EQ94">
        <v>0</v>
      </c>
      <c r="ER94">
        <v>0</v>
      </c>
      <c r="ES94">
        <v>0</v>
      </c>
      <c r="ET94">
        <v>0</v>
      </c>
      <c r="EU94">
        <v>0</v>
      </c>
      <c r="EV94">
        <v>0</v>
      </c>
      <c r="EW94">
        <v>0</v>
      </c>
      <c r="EX94">
        <v>0</v>
      </c>
      <c r="EY94">
        <v>0</v>
      </c>
      <c r="EZ94">
        <v>0</v>
      </c>
      <c r="FA94">
        <v>0</v>
      </c>
      <c r="FB94">
        <v>0</v>
      </c>
      <c r="FC94">
        <v>0.01</v>
      </c>
      <c r="FD94">
        <v>0</v>
      </c>
      <c r="FE94">
        <v>0</v>
      </c>
      <c r="FF94">
        <v>0</v>
      </c>
      <c r="FG94">
        <v>0</v>
      </c>
      <c r="FH94">
        <v>0</v>
      </c>
      <c r="FI94">
        <v>0</v>
      </c>
      <c r="FJ94">
        <v>0</v>
      </c>
      <c r="FK94">
        <v>0.01</v>
      </c>
      <c r="FL94">
        <v>0.01</v>
      </c>
      <c r="FM94">
        <v>0</v>
      </c>
      <c r="FN94">
        <v>0</v>
      </c>
      <c r="FO94">
        <v>0</v>
      </c>
      <c r="FP94">
        <v>0.01</v>
      </c>
      <c r="FQ94">
        <v>0</v>
      </c>
      <c r="FR94">
        <v>0</v>
      </c>
      <c r="FS94">
        <v>0.01</v>
      </c>
      <c r="FT94">
        <v>0</v>
      </c>
      <c r="FU94">
        <v>0</v>
      </c>
      <c r="FV94">
        <v>0</v>
      </c>
      <c r="FW94">
        <v>0.01</v>
      </c>
      <c r="FX94">
        <v>0</v>
      </c>
      <c r="FY94">
        <v>0</v>
      </c>
      <c r="FZ94">
        <v>0</v>
      </c>
      <c r="GA94">
        <v>0</v>
      </c>
      <c r="GB94">
        <v>0.01</v>
      </c>
      <c r="GC94">
        <v>0.01</v>
      </c>
      <c r="GD94">
        <v>0.01</v>
      </c>
      <c r="GE94">
        <v>0.01</v>
      </c>
      <c r="GF94">
        <v>0.05</v>
      </c>
      <c r="GG94">
        <v>0.01</v>
      </c>
      <c r="GH94">
        <v>0</v>
      </c>
      <c r="GI94">
        <v>0</v>
      </c>
      <c r="GJ94">
        <v>0</v>
      </c>
      <c r="GK94">
        <v>0</v>
      </c>
      <c r="GL94">
        <v>0.01</v>
      </c>
      <c r="GM94">
        <v>0</v>
      </c>
      <c r="GN94">
        <v>0</v>
      </c>
      <c r="GO94">
        <v>0</v>
      </c>
      <c r="GP94">
        <v>0</v>
      </c>
      <c r="GQ94">
        <v>0</v>
      </c>
      <c r="GR94">
        <v>0</v>
      </c>
      <c r="GS94">
        <v>0.01</v>
      </c>
      <c r="GT94">
        <v>0</v>
      </c>
      <c r="GU94">
        <v>0</v>
      </c>
      <c r="GV94">
        <v>0</v>
      </c>
      <c r="GW94">
        <v>0</v>
      </c>
      <c r="GX94">
        <v>0</v>
      </c>
      <c r="GY94">
        <v>0</v>
      </c>
      <c r="GZ94">
        <v>0</v>
      </c>
      <c r="HA94">
        <v>0</v>
      </c>
      <c r="HB94">
        <v>0</v>
      </c>
      <c r="HC94">
        <v>0</v>
      </c>
      <c r="HD94">
        <v>0.03</v>
      </c>
      <c r="HE94">
        <v>0.04</v>
      </c>
      <c r="HF94">
        <v>0</v>
      </c>
      <c r="HG94">
        <v>0</v>
      </c>
      <c r="HH94">
        <v>0</v>
      </c>
      <c r="HI94">
        <v>0</v>
      </c>
      <c r="HJ94">
        <v>0.01</v>
      </c>
      <c r="HK94">
        <v>0</v>
      </c>
      <c r="HL94">
        <v>0</v>
      </c>
      <c r="HM94">
        <v>0</v>
      </c>
      <c r="HN94">
        <v>0</v>
      </c>
      <c r="HO94">
        <v>0</v>
      </c>
      <c r="HP94">
        <v>0.01</v>
      </c>
      <c r="HQ94">
        <v>0</v>
      </c>
      <c r="HR94">
        <v>0</v>
      </c>
      <c r="HS94">
        <v>0</v>
      </c>
      <c r="HT94">
        <v>0</v>
      </c>
      <c r="HU94">
        <v>0</v>
      </c>
      <c r="HV94">
        <v>0.01</v>
      </c>
      <c r="HW94">
        <v>0.05</v>
      </c>
      <c r="HX94">
        <v>0</v>
      </c>
      <c r="HY94">
        <v>0</v>
      </c>
      <c r="HZ94">
        <v>0.01</v>
      </c>
      <c r="IA94">
        <v>0</v>
      </c>
      <c r="IB94">
        <v>0</v>
      </c>
      <c r="IC94">
        <v>0</v>
      </c>
      <c r="ID94">
        <v>0</v>
      </c>
      <c r="IE94">
        <v>0</v>
      </c>
      <c r="IF94">
        <v>0</v>
      </c>
      <c r="IG94">
        <v>0</v>
      </c>
      <c r="IH94">
        <v>0</v>
      </c>
      <c r="II94">
        <v>0</v>
      </c>
      <c r="IJ94">
        <v>0</v>
      </c>
      <c r="IK94">
        <v>0</v>
      </c>
      <c r="IL94">
        <v>0</v>
      </c>
      <c r="IM94">
        <v>0.01</v>
      </c>
      <c r="IN94">
        <v>0</v>
      </c>
      <c r="IO94">
        <v>0.01</v>
      </c>
      <c r="IP94">
        <v>0.01</v>
      </c>
      <c r="IQ94">
        <v>0</v>
      </c>
      <c r="IR94">
        <v>0</v>
      </c>
      <c r="IS94">
        <v>0</v>
      </c>
      <c r="IT94">
        <v>0.01</v>
      </c>
      <c r="IU94">
        <v>0</v>
      </c>
      <c r="IV94">
        <v>0</v>
      </c>
      <c r="IW94">
        <v>0</v>
      </c>
      <c r="IX94">
        <v>0</v>
      </c>
      <c r="IY94">
        <v>0</v>
      </c>
      <c r="IZ94">
        <v>0</v>
      </c>
      <c r="JA94">
        <v>0</v>
      </c>
      <c r="JB94">
        <v>0</v>
      </c>
      <c r="JC94">
        <v>0</v>
      </c>
      <c r="JD94">
        <v>0</v>
      </c>
      <c r="JE94">
        <v>0</v>
      </c>
      <c r="JF94">
        <v>0</v>
      </c>
      <c r="JG94">
        <v>0</v>
      </c>
      <c r="JH94">
        <v>0</v>
      </c>
      <c r="JI94">
        <v>0</v>
      </c>
      <c r="JJ94">
        <v>0</v>
      </c>
      <c r="JK94">
        <v>0</v>
      </c>
      <c r="JL94">
        <v>0</v>
      </c>
      <c r="JM94">
        <v>0.04</v>
      </c>
      <c r="JN94">
        <v>0.01</v>
      </c>
      <c r="JO94">
        <v>0</v>
      </c>
      <c r="JP94">
        <v>0</v>
      </c>
      <c r="JQ94">
        <v>0.01</v>
      </c>
      <c r="JR94">
        <v>0</v>
      </c>
      <c r="JS94">
        <v>0</v>
      </c>
      <c r="JT94">
        <v>0</v>
      </c>
      <c r="JU94">
        <v>0</v>
      </c>
      <c r="JV94">
        <v>0</v>
      </c>
      <c r="JW94">
        <v>0</v>
      </c>
      <c r="JX94">
        <v>0</v>
      </c>
      <c r="JY94">
        <v>0</v>
      </c>
      <c r="JZ94">
        <v>0</v>
      </c>
      <c r="KA94">
        <v>0</v>
      </c>
      <c r="KB94">
        <v>0.02</v>
      </c>
      <c r="KC94">
        <v>0.01</v>
      </c>
      <c r="KD94">
        <v>0</v>
      </c>
      <c r="KE94">
        <v>0</v>
      </c>
      <c r="KF94">
        <v>0</v>
      </c>
      <c r="KG94">
        <v>0</v>
      </c>
      <c r="KH94">
        <v>0</v>
      </c>
      <c r="KI94">
        <v>0</v>
      </c>
      <c r="KJ94">
        <v>0.02</v>
      </c>
      <c r="KK94">
        <v>0</v>
      </c>
      <c r="KL94">
        <v>0.02</v>
      </c>
      <c r="KM94">
        <v>0</v>
      </c>
      <c r="KN94">
        <v>0</v>
      </c>
      <c r="KO94">
        <v>0</v>
      </c>
      <c r="KP94">
        <v>0</v>
      </c>
      <c r="KQ94">
        <v>0.01</v>
      </c>
      <c r="KR94">
        <v>0</v>
      </c>
      <c r="KS94">
        <v>0.01</v>
      </c>
      <c r="KT94">
        <v>0</v>
      </c>
      <c r="KU94">
        <v>0</v>
      </c>
      <c r="KV94">
        <v>0</v>
      </c>
      <c r="KW94">
        <v>0</v>
      </c>
      <c r="KX94">
        <v>0</v>
      </c>
      <c r="KY94">
        <v>0</v>
      </c>
      <c r="KZ94">
        <v>0</v>
      </c>
      <c r="LA94">
        <v>0</v>
      </c>
      <c r="LB94">
        <v>0</v>
      </c>
      <c r="LC94">
        <v>0</v>
      </c>
      <c r="LD94">
        <v>0</v>
      </c>
      <c r="LE94">
        <v>0</v>
      </c>
      <c r="LF94">
        <v>0</v>
      </c>
      <c r="LG94">
        <v>0</v>
      </c>
      <c r="LH94">
        <v>0</v>
      </c>
      <c r="LI94">
        <v>0</v>
      </c>
      <c r="LJ94">
        <v>0</v>
      </c>
      <c r="LK94">
        <v>0.01</v>
      </c>
      <c r="LL94">
        <v>0</v>
      </c>
      <c r="LM94">
        <v>0.01</v>
      </c>
      <c r="LN94">
        <v>0</v>
      </c>
      <c r="LO94">
        <v>0</v>
      </c>
      <c r="LP94">
        <v>0</v>
      </c>
      <c r="LQ94">
        <v>0</v>
      </c>
      <c r="LR94">
        <v>0.01</v>
      </c>
      <c r="LS94">
        <v>0.02</v>
      </c>
    </row>
    <row r="95" spans="1:331">
      <c r="A95" s="212" t="s">
        <v>70</v>
      </c>
      <c r="B95">
        <v>0.06</v>
      </c>
      <c r="C95">
        <v>0.03</v>
      </c>
      <c r="D95">
        <v>0.01</v>
      </c>
      <c r="E95">
        <v>0.04</v>
      </c>
      <c r="F95">
        <v>0.01</v>
      </c>
      <c r="G95">
        <v>0.03</v>
      </c>
      <c r="H95">
        <v>0.01</v>
      </c>
      <c r="I95">
        <v>0</v>
      </c>
      <c r="J95">
        <v>0</v>
      </c>
      <c r="K95">
        <v>0.02</v>
      </c>
      <c r="L95">
        <v>0</v>
      </c>
      <c r="M95">
        <v>0.05</v>
      </c>
      <c r="N95">
        <v>0.15</v>
      </c>
      <c r="O95">
        <v>0.04</v>
      </c>
      <c r="P95">
        <v>0.15</v>
      </c>
      <c r="Q95">
        <v>0.03</v>
      </c>
      <c r="R95">
        <v>0.02</v>
      </c>
      <c r="S95">
        <v>0.03</v>
      </c>
      <c r="T95">
        <v>0.08</v>
      </c>
      <c r="U95">
        <v>0.04</v>
      </c>
      <c r="V95">
        <v>0.02</v>
      </c>
      <c r="W95">
        <v>0.03</v>
      </c>
      <c r="X95">
        <v>0.08</v>
      </c>
      <c r="Y95">
        <v>0.04</v>
      </c>
      <c r="Z95">
        <v>0</v>
      </c>
      <c r="AA95">
        <v>0</v>
      </c>
      <c r="AB95">
        <v>0.02</v>
      </c>
      <c r="AC95">
        <v>0.01</v>
      </c>
      <c r="AD95">
        <v>0.05</v>
      </c>
      <c r="AE95">
        <v>0.28000000000000003</v>
      </c>
      <c r="AF95">
        <v>0.1</v>
      </c>
      <c r="AG95">
        <v>7.0000000000000007E-2</v>
      </c>
      <c r="AH95">
        <v>0.08</v>
      </c>
      <c r="AI95">
        <v>0.08</v>
      </c>
      <c r="AJ95">
        <v>0.08</v>
      </c>
      <c r="AK95">
        <v>0.05</v>
      </c>
      <c r="AL95">
        <v>7.0000000000000007E-2</v>
      </c>
      <c r="AM95">
        <v>0.06</v>
      </c>
      <c r="AN95">
        <v>0.04</v>
      </c>
      <c r="AO95">
        <v>0.05</v>
      </c>
      <c r="AP95">
        <v>0.13</v>
      </c>
      <c r="AQ95">
        <v>0.22</v>
      </c>
      <c r="AR95">
        <v>0.04</v>
      </c>
      <c r="AS95">
        <v>0.05</v>
      </c>
      <c r="AT95">
        <v>7.0000000000000007E-2</v>
      </c>
      <c r="AU95">
        <v>7.0000000000000007E-2</v>
      </c>
      <c r="AV95">
        <v>0.05</v>
      </c>
      <c r="AW95">
        <v>0.01</v>
      </c>
      <c r="AX95">
        <v>0.08</v>
      </c>
      <c r="AY95">
        <v>7.0000000000000007E-2</v>
      </c>
      <c r="AZ95">
        <v>0.33</v>
      </c>
      <c r="BA95">
        <v>0.04</v>
      </c>
      <c r="BB95">
        <v>0.06</v>
      </c>
      <c r="BC95">
        <v>0.06</v>
      </c>
      <c r="BD95">
        <v>0.2</v>
      </c>
      <c r="BE95">
        <v>0.03</v>
      </c>
      <c r="BF95">
        <v>0.28999999999999998</v>
      </c>
      <c r="BG95">
        <v>0.24</v>
      </c>
      <c r="BH95">
        <v>0.11</v>
      </c>
      <c r="BI95">
        <v>0.1</v>
      </c>
      <c r="BJ95">
        <v>0.16</v>
      </c>
      <c r="BK95">
        <v>0.08</v>
      </c>
      <c r="BL95">
        <v>0.16</v>
      </c>
      <c r="BM95">
        <v>0.05</v>
      </c>
      <c r="BN95">
        <v>0.08</v>
      </c>
      <c r="BO95">
        <v>0.04</v>
      </c>
      <c r="BP95">
        <v>7.0000000000000007E-2</v>
      </c>
      <c r="BQ95">
        <v>0.34</v>
      </c>
      <c r="BR95">
        <v>0.1</v>
      </c>
      <c r="BS95">
        <v>0.16</v>
      </c>
      <c r="BT95">
        <v>0.13</v>
      </c>
      <c r="BU95">
        <v>0.11</v>
      </c>
      <c r="BV95">
        <v>0.05</v>
      </c>
      <c r="BW95">
        <v>0.03</v>
      </c>
      <c r="BX95">
        <v>0.04</v>
      </c>
      <c r="BY95">
        <v>0.05</v>
      </c>
      <c r="BZ95">
        <v>7.0000000000000007E-2</v>
      </c>
      <c r="CA95">
        <v>0.04</v>
      </c>
      <c r="CB95">
        <v>0.32</v>
      </c>
      <c r="CC95">
        <v>7.0000000000000007E-2</v>
      </c>
      <c r="CD95">
        <v>0.04</v>
      </c>
      <c r="CE95">
        <v>0.05</v>
      </c>
      <c r="CF95">
        <v>0.09</v>
      </c>
      <c r="CG95">
        <v>0.04</v>
      </c>
      <c r="CH95">
        <v>0.06</v>
      </c>
      <c r="CI95">
        <v>0.05</v>
      </c>
      <c r="CJ95">
        <v>0.05</v>
      </c>
      <c r="CK95">
        <v>0.22</v>
      </c>
      <c r="CL95">
        <v>0.03</v>
      </c>
      <c r="CM95">
        <v>0.02</v>
      </c>
      <c r="CN95">
        <v>0.19</v>
      </c>
      <c r="CO95">
        <v>0.28000000000000003</v>
      </c>
      <c r="CP95">
        <v>0.32</v>
      </c>
      <c r="CQ95">
        <v>1</v>
      </c>
      <c r="CR95">
        <v>0.26</v>
      </c>
      <c r="CS95">
        <v>0.08</v>
      </c>
      <c r="CT95">
        <v>0.27</v>
      </c>
      <c r="CU95">
        <v>0.1</v>
      </c>
      <c r="CV95">
        <v>0.01</v>
      </c>
      <c r="CW95">
        <v>0.01</v>
      </c>
      <c r="CX95">
        <v>0.01</v>
      </c>
      <c r="CY95">
        <v>0.1</v>
      </c>
      <c r="CZ95">
        <v>0.01</v>
      </c>
      <c r="DA95">
        <v>0.05</v>
      </c>
      <c r="DB95">
        <v>0.03</v>
      </c>
      <c r="DC95">
        <v>0.03</v>
      </c>
      <c r="DD95">
        <v>0.09</v>
      </c>
      <c r="DE95">
        <v>0.02</v>
      </c>
      <c r="DF95">
        <v>7.0000000000000007E-2</v>
      </c>
      <c r="DG95">
        <v>0.04</v>
      </c>
      <c r="DH95">
        <v>0</v>
      </c>
      <c r="DI95">
        <v>0.13</v>
      </c>
      <c r="DJ95">
        <v>0.02</v>
      </c>
      <c r="DK95">
        <v>0.04</v>
      </c>
      <c r="DL95">
        <v>0.03</v>
      </c>
      <c r="DM95">
        <v>0.01</v>
      </c>
      <c r="DN95">
        <v>0.02</v>
      </c>
      <c r="DO95">
        <v>0.05</v>
      </c>
      <c r="DP95">
        <v>0.06</v>
      </c>
      <c r="DQ95">
        <v>0.11</v>
      </c>
      <c r="DR95">
        <v>0.03</v>
      </c>
      <c r="DS95">
        <v>0.03</v>
      </c>
      <c r="DT95">
        <v>0.39</v>
      </c>
      <c r="DU95">
        <v>0.08</v>
      </c>
      <c r="DV95">
        <v>0.61</v>
      </c>
      <c r="DW95">
        <v>0.13</v>
      </c>
      <c r="DX95">
        <v>0</v>
      </c>
      <c r="DY95">
        <v>0.03</v>
      </c>
      <c r="DZ95">
        <v>0.02</v>
      </c>
      <c r="EA95">
        <v>0.01</v>
      </c>
      <c r="EB95">
        <v>0.01</v>
      </c>
      <c r="EC95">
        <v>0.08</v>
      </c>
      <c r="ED95">
        <v>0.06</v>
      </c>
      <c r="EE95">
        <v>0.01</v>
      </c>
      <c r="EF95">
        <v>0.01</v>
      </c>
      <c r="EG95">
        <v>0.01</v>
      </c>
      <c r="EH95">
        <v>0.01</v>
      </c>
      <c r="EI95">
        <v>0.03</v>
      </c>
      <c r="EJ95">
        <v>0.01</v>
      </c>
      <c r="EK95">
        <v>0.01</v>
      </c>
      <c r="EL95">
        <v>0.01</v>
      </c>
      <c r="EM95">
        <v>0</v>
      </c>
      <c r="EN95">
        <v>0</v>
      </c>
      <c r="EO95">
        <v>0.09</v>
      </c>
      <c r="EP95">
        <v>0.01</v>
      </c>
      <c r="EQ95">
        <v>0.01</v>
      </c>
      <c r="ER95">
        <v>0.01</v>
      </c>
      <c r="ES95">
        <v>0</v>
      </c>
      <c r="ET95">
        <v>0.02</v>
      </c>
      <c r="EU95">
        <v>0</v>
      </c>
      <c r="EV95">
        <v>0.01</v>
      </c>
      <c r="EW95">
        <v>0.01</v>
      </c>
      <c r="EX95">
        <v>0</v>
      </c>
      <c r="EY95">
        <v>0</v>
      </c>
      <c r="EZ95">
        <v>0</v>
      </c>
      <c r="FA95">
        <v>0</v>
      </c>
      <c r="FB95">
        <v>0.01</v>
      </c>
      <c r="FC95">
        <v>0</v>
      </c>
      <c r="FD95">
        <v>0</v>
      </c>
      <c r="FE95">
        <v>0.01</v>
      </c>
      <c r="FF95">
        <v>0.01</v>
      </c>
      <c r="FG95">
        <v>0.02</v>
      </c>
      <c r="FH95">
        <v>0.02</v>
      </c>
      <c r="FI95">
        <v>0</v>
      </c>
      <c r="FJ95">
        <v>0.01</v>
      </c>
      <c r="FK95">
        <v>0</v>
      </c>
      <c r="FL95">
        <v>0</v>
      </c>
      <c r="FM95">
        <v>0</v>
      </c>
      <c r="FN95">
        <v>0.01</v>
      </c>
      <c r="FO95">
        <v>0</v>
      </c>
      <c r="FP95">
        <v>0.03</v>
      </c>
      <c r="FQ95">
        <v>0.02</v>
      </c>
      <c r="FR95">
        <v>0</v>
      </c>
      <c r="FS95">
        <v>0.02</v>
      </c>
      <c r="FT95">
        <v>0.01</v>
      </c>
      <c r="FU95">
        <v>0</v>
      </c>
      <c r="FV95">
        <v>0</v>
      </c>
      <c r="FW95">
        <v>0.02</v>
      </c>
      <c r="FX95">
        <v>0.01</v>
      </c>
      <c r="FY95">
        <v>0.01</v>
      </c>
      <c r="FZ95">
        <v>0.01</v>
      </c>
      <c r="GA95">
        <v>7.0000000000000007E-2</v>
      </c>
      <c r="GB95">
        <v>0</v>
      </c>
      <c r="GC95">
        <v>0.02</v>
      </c>
      <c r="GD95">
        <v>0.02</v>
      </c>
      <c r="GE95">
        <v>0.01</v>
      </c>
      <c r="GF95">
        <v>0.02</v>
      </c>
      <c r="GG95">
        <v>0.05</v>
      </c>
      <c r="GH95">
        <v>0.01</v>
      </c>
      <c r="GI95">
        <v>0.01</v>
      </c>
      <c r="GJ95">
        <v>0</v>
      </c>
      <c r="GK95">
        <v>0.02</v>
      </c>
      <c r="GL95">
        <v>0.03</v>
      </c>
      <c r="GM95">
        <v>0</v>
      </c>
      <c r="GN95">
        <v>0</v>
      </c>
      <c r="GO95">
        <v>0.01</v>
      </c>
      <c r="GP95">
        <v>0</v>
      </c>
      <c r="GQ95">
        <v>0</v>
      </c>
      <c r="GR95">
        <v>0</v>
      </c>
      <c r="GS95">
        <v>0.03</v>
      </c>
      <c r="GT95">
        <v>0</v>
      </c>
      <c r="GU95">
        <v>0.01</v>
      </c>
      <c r="GV95">
        <v>0</v>
      </c>
      <c r="GW95">
        <v>0.01</v>
      </c>
      <c r="GX95">
        <v>0.03</v>
      </c>
      <c r="GY95">
        <v>0.04</v>
      </c>
      <c r="GZ95">
        <v>0.01</v>
      </c>
      <c r="HA95">
        <v>0.01</v>
      </c>
      <c r="HB95">
        <v>0</v>
      </c>
      <c r="HC95">
        <v>0</v>
      </c>
      <c r="HD95">
        <v>0.04</v>
      </c>
      <c r="HE95">
        <v>0.01</v>
      </c>
      <c r="HF95">
        <v>0.02</v>
      </c>
      <c r="HG95">
        <v>0</v>
      </c>
      <c r="HH95">
        <v>0</v>
      </c>
      <c r="HI95">
        <v>0.01</v>
      </c>
      <c r="HJ95">
        <v>0.03</v>
      </c>
      <c r="HK95">
        <v>0</v>
      </c>
      <c r="HL95">
        <v>0</v>
      </c>
      <c r="HM95">
        <v>0</v>
      </c>
      <c r="HN95">
        <v>0</v>
      </c>
      <c r="HO95">
        <v>0</v>
      </c>
      <c r="HP95">
        <v>0.01</v>
      </c>
      <c r="HQ95">
        <v>0</v>
      </c>
      <c r="HR95">
        <v>0.01</v>
      </c>
      <c r="HS95">
        <v>0.03</v>
      </c>
      <c r="HT95">
        <v>0.02</v>
      </c>
      <c r="HU95">
        <v>0.01</v>
      </c>
      <c r="HV95">
        <v>0.06</v>
      </c>
      <c r="HW95">
        <v>0.02</v>
      </c>
      <c r="HX95">
        <v>0</v>
      </c>
      <c r="HY95">
        <v>0.01</v>
      </c>
      <c r="HZ95">
        <v>0</v>
      </c>
      <c r="IA95">
        <v>0</v>
      </c>
      <c r="IB95">
        <v>0</v>
      </c>
      <c r="IC95">
        <v>0</v>
      </c>
      <c r="ID95">
        <v>0.01</v>
      </c>
      <c r="IE95">
        <v>0.02</v>
      </c>
      <c r="IF95">
        <v>0</v>
      </c>
      <c r="IG95">
        <v>0.01</v>
      </c>
      <c r="IH95">
        <v>0.01</v>
      </c>
      <c r="II95">
        <v>0</v>
      </c>
      <c r="IJ95">
        <v>0.02</v>
      </c>
      <c r="IK95">
        <v>0.01</v>
      </c>
      <c r="IL95">
        <v>0.02</v>
      </c>
      <c r="IM95">
        <v>0.02</v>
      </c>
      <c r="IN95">
        <v>0.01</v>
      </c>
      <c r="IO95">
        <v>0.02</v>
      </c>
      <c r="IP95">
        <v>0.02</v>
      </c>
      <c r="IQ95">
        <v>0.01</v>
      </c>
      <c r="IR95">
        <v>0.02</v>
      </c>
      <c r="IS95">
        <v>0</v>
      </c>
      <c r="IT95">
        <v>0.01</v>
      </c>
      <c r="IU95">
        <v>0.01</v>
      </c>
      <c r="IV95">
        <v>0</v>
      </c>
      <c r="IW95">
        <v>0</v>
      </c>
      <c r="IX95">
        <v>0.01</v>
      </c>
      <c r="IY95">
        <v>0</v>
      </c>
      <c r="IZ95">
        <v>0</v>
      </c>
      <c r="JA95">
        <v>0</v>
      </c>
      <c r="JB95">
        <v>0</v>
      </c>
      <c r="JC95">
        <v>0</v>
      </c>
      <c r="JD95">
        <v>0.03</v>
      </c>
      <c r="JE95">
        <v>0.08</v>
      </c>
      <c r="JF95">
        <v>0</v>
      </c>
      <c r="JG95">
        <v>0.04</v>
      </c>
      <c r="JH95">
        <v>0</v>
      </c>
      <c r="JI95">
        <v>0</v>
      </c>
      <c r="JJ95">
        <v>0</v>
      </c>
      <c r="JK95">
        <v>0</v>
      </c>
      <c r="JL95">
        <v>0</v>
      </c>
      <c r="JM95">
        <v>0.01</v>
      </c>
      <c r="JN95">
        <v>0</v>
      </c>
      <c r="JO95">
        <v>0</v>
      </c>
      <c r="JP95">
        <v>0</v>
      </c>
      <c r="JQ95">
        <v>0</v>
      </c>
      <c r="JR95">
        <v>0</v>
      </c>
      <c r="JS95">
        <v>0.02</v>
      </c>
      <c r="JT95">
        <v>0.01</v>
      </c>
      <c r="JU95">
        <v>0.01</v>
      </c>
      <c r="JV95">
        <v>0.01</v>
      </c>
      <c r="JW95">
        <v>0</v>
      </c>
      <c r="JX95">
        <v>0</v>
      </c>
      <c r="JY95">
        <v>0.01</v>
      </c>
      <c r="JZ95">
        <v>0.01</v>
      </c>
      <c r="KA95">
        <v>0</v>
      </c>
      <c r="KB95">
        <v>0.02</v>
      </c>
      <c r="KC95">
        <v>0.03</v>
      </c>
      <c r="KD95">
        <v>0.01</v>
      </c>
      <c r="KE95">
        <v>0</v>
      </c>
      <c r="KF95">
        <v>0</v>
      </c>
      <c r="KG95">
        <v>0.01</v>
      </c>
      <c r="KH95">
        <v>0</v>
      </c>
      <c r="KI95">
        <v>0.01</v>
      </c>
      <c r="KJ95">
        <v>0</v>
      </c>
      <c r="KK95">
        <v>0</v>
      </c>
      <c r="KL95">
        <v>0.05</v>
      </c>
      <c r="KM95">
        <v>0.04</v>
      </c>
      <c r="KN95">
        <v>0</v>
      </c>
      <c r="KO95">
        <v>0</v>
      </c>
      <c r="KP95">
        <v>0.01</v>
      </c>
      <c r="KQ95">
        <v>0</v>
      </c>
      <c r="KR95">
        <v>0.01</v>
      </c>
      <c r="KS95">
        <v>0.03</v>
      </c>
      <c r="KT95">
        <v>0</v>
      </c>
      <c r="KU95">
        <v>0</v>
      </c>
      <c r="KV95">
        <v>0</v>
      </c>
      <c r="KW95">
        <v>0.05</v>
      </c>
      <c r="KX95">
        <v>0.02</v>
      </c>
      <c r="KY95">
        <v>0.01</v>
      </c>
      <c r="KZ95">
        <v>0.01</v>
      </c>
      <c r="LA95">
        <v>0.01</v>
      </c>
      <c r="LB95">
        <v>0.01</v>
      </c>
      <c r="LC95">
        <v>0</v>
      </c>
      <c r="LD95">
        <v>0</v>
      </c>
      <c r="LE95">
        <v>0.02</v>
      </c>
      <c r="LF95">
        <v>0.01</v>
      </c>
      <c r="LG95">
        <v>0</v>
      </c>
      <c r="LH95">
        <v>0</v>
      </c>
      <c r="LI95">
        <v>0.01</v>
      </c>
      <c r="LJ95">
        <v>0.01</v>
      </c>
      <c r="LK95">
        <v>0.02</v>
      </c>
      <c r="LL95">
        <v>0.02</v>
      </c>
      <c r="LM95">
        <v>0</v>
      </c>
      <c r="LN95">
        <v>0.01</v>
      </c>
      <c r="LO95">
        <v>0.06</v>
      </c>
      <c r="LP95">
        <v>0.01</v>
      </c>
      <c r="LQ95">
        <v>0.01</v>
      </c>
      <c r="LR95">
        <v>0.08</v>
      </c>
      <c r="LS95">
        <v>0.04</v>
      </c>
    </row>
    <row r="96" spans="1:331">
      <c r="A96" s="212" t="s">
        <v>87</v>
      </c>
      <c r="B96">
        <v>0.04</v>
      </c>
      <c r="C96">
        <v>0.02</v>
      </c>
      <c r="D96">
        <v>0.04</v>
      </c>
      <c r="E96">
        <v>0.02</v>
      </c>
      <c r="F96">
        <v>0.01</v>
      </c>
      <c r="G96">
        <v>0.02</v>
      </c>
      <c r="H96">
        <v>0.01</v>
      </c>
      <c r="I96">
        <v>0</v>
      </c>
      <c r="J96">
        <v>0</v>
      </c>
      <c r="K96">
        <v>0.02</v>
      </c>
      <c r="L96">
        <v>0</v>
      </c>
      <c r="M96">
        <v>0.02</v>
      </c>
      <c r="N96">
        <v>0.09</v>
      </c>
      <c r="O96">
        <v>0.02</v>
      </c>
      <c r="P96">
        <v>0.09</v>
      </c>
      <c r="Q96">
        <v>0.03</v>
      </c>
      <c r="R96">
        <v>0</v>
      </c>
      <c r="S96">
        <v>0.02</v>
      </c>
      <c r="T96">
        <v>0.04</v>
      </c>
      <c r="U96">
        <v>0.09</v>
      </c>
      <c r="V96">
        <v>0.01</v>
      </c>
      <c r="W96">
        <v>0.02</v>
      </c>
      <c r="X96">
        <v>0.04</v>
      </c>
      <c r="Y96">
        <v>0.09</v>
      </c>
      <c r="Z96">
        <v>0</v>
      </c>
      <c r="AA96">
        <v>0</v>
      </c>
      <c r="AB96">
        <v>0.01</v>
      </c>
      <c r="AC96">
        <v>0.01</v>
      </c>
      <c r="AD96">
        <v>0.14000000000000001</v>
      </c>
      <c r="AE96">
        <v>0.08</v>
      </c>
      <c r="AF96">
        <v>0.03</v>
      </c>
      <c r="AG96">
        <v>0.02</v>
      </c>
      <c r="AH96">
        <v>0.02</v>
      </c>
      <c r="AI96">
        <v>0.02</v>
      </c>
      <c r="AJ96">
        <v>0.02</v>
      </c>
      <c r="AK96">
        <v>0.01</v>
      </c>
      <c r="AL96">
        <v>0.02</v>
      </c>
      <c r="AM96">
        <v>0.02</v>
      </c>
      <c r="AN96">
        <v>0.01</v>
      </c>
      <c r="AO96">
        <v>0.02</v>
      </c>
      <c r="AP96">
        <v>0.04</v>
      </c>
      <c r="AQ96">
        <v>0.06</v>
      </c>
      <c r="AR96">
        <v>0.01</v>
      </c>
      <c r="AS96">
        <v>0.01</v>
      </c>
      <c r="AT96">
        <v>0.02</v>
      </c>
      <c r="AU96">
        <v>0.25</v>
      </c>
      <c r="AV96">
        <v>0.01</v>
      </c>
      <c r="AW96">
        <v>0</v>
      </c>
      <c r="AX96">
        <v>0.02</v>
      </c>
      <c r="AY96">
        <v>0.02</v>
      </c>
      <c r="AZ96">
        <v>0.09</v>
      </c>
      <c r="BA96">
        <v>0.01</v>
      </c>
      <c r="BB96">
        <v>0.22</v>
      </c>
      <c r="BC96">
        <v>0.02</v>
      </c>
      <c r="BD96">
        <v>0.76</v>
      </c>
      <c r="BE96">
        <v>0.01</v>
      </c>
      <c r="BF96">
        <v>0.08</v>
      </c>
      <c r="BG96">
        <v>0.06</v>
      </c>
      <c r="BH96">
        <v>0.03</v>
      </c>
      <c r="BI96">
        <v>0.03</v>
      </c>
      <c r="BJ96">
        <v>0.05</v>
      </c>
      <c r="BK96">
        <v>0.3</v>
      </c>
      <c r="BL96">
        <v>0.05</v>
      </c>
      <c r="BM96">
        <v>0.19</v>
      </c>
      <c r="BN96">
        <v>0.02</v>
      </c>
      <c r="BO96">
        <v>0.01</v>
      </c>
      <c r="BP96">
        <v>0.02</v>
      </c>
      <c r="BQ96">
        <v>0.09</v>
      </c>
      <c r="BR96">
        <v>0.03</v>
      </c>
      <c r="BS96">
        <v>0.04</v>
      </c>
      <c r="BT96">
        <v>0.03</v>
      </c>
      <c r="BU96">
        <v>0.03</v>
      </c>
      <c r="BV96">
        <v>0.01</v>
      </c>
      <c r="BW96">
        <v>0.01</v>
      </c>
      <c r="BX96">
        <v>0.01</v>
      </c>
      <c r="BY96">
        <v>0.14000000000000001</v>
      </c>
      <c r="BZ96">
        <v>0.02</v>
      </c>
      <c r="CA96">
        <v>0.11</v>
      </c>
      <c r="CB96">
        <v>0.09</v>
      </c>
      <c r="CC96">
        <v>0.02</v>
      </c>
      <c r="CD96">
        <v>0.01</v>
      </c>
      <c r="CE96">
        <v>0.01</v>
      </c>
      <c r="CF96">
        <v>0.03</v>
      </c>
      <c r="CG96">
        <v>0.01</v>
      </c>
      <c r="CH96">
        <v>0.02</v>
      </c>
      <c r="CI96">
        <v>0.02</v>
      </c>
      <c r="CJ96">
        <v>0.18</v>
      </c>
      <c r="CK96">
        <v>0.06</v>
      </c>
      <c r="CL96">
        <v>0.13</v>
      </c>
      <c r="CM96">
        <v>0.08</v>
      </c>
      <c r="CN96">
        <v>0.05</v>
      </c>
      <c r="CO96">
        <v>0.08</v>
      </c>
      <c r="CP96">
        <v>0.09</v>
      </c>
      <c r="CQ96">
        <v>0.26</v>
      </c>
      <c r="CR96">
        <v>1</v>
      </c>
      <c r="CS96">
        <v>0.02</v>
      </c>
      <c r="CT96">
        <v>0.08</v>
      </c>
      <c r="CU96">
        <v>0.06</v>
      </c>
      <c r="CV96">
        <v>0.02</v>
      </c>
      <c r="CW96">
        <v>0</v>
      </c>
      <c r="CX96">
        <v>0</v>
      </c>
      <c r="CY96">
        <v>0.06</v>
      </c>
      <c r="CZ96">
        <v>0.01</v>
      </c>
      <c r="DA96">
        <v>0.05</v>
      </c>
      <c r="DB96">
        <v>0.01</v>
      </c>
      <c r="DC96">
        <v>0.02</v>
      </c>
      <c r="DD96">
        <v>0.05</v>
      </c>
      <c r="DE96">
        <v>0.01</v>
      </c>
      <c r="DF96">
        <v>0.02</v>
      </c>
      <c r="DG96">
        <v>0.02</v>
      </c>
      <c r="DH96">
        <v>0</v>
      </c>
      <c r="DI96">
        <v>7.0000000000000007E-2</v>
      </c>
      <c r="DJ96">
        <v>0.01</v>
      </c>
      <c r="DK96">
        <v>0.02</v>
      </c>
      <c r="DL96">
        <v>0</v>
      </c>
      <c r="DM96">
        <v>0.01</v>
      </c>
      <c r="DN96">
        <v>0.03</v>
      </c>
      <c r="DO96">
        <v>0.01</v>
      </c>
      <c r="DP96">
        <v>0.03</v>
      </c>
      <c r="DQ96">
        <v>0.04</v>
      </c>
      <c r="DR96">
        <v>0</v>
      </c>
      <c r="DS96">
        <v>0</v>
      </c>
      <c r="DT96">
        <v>0.2</v>
      </c>
      <c r="DU96">
        <v>0.09</v>
      </c>
      <c r="DV96">
        <v>0.26</v>
      </c>
      <c r="DW96">
        <v>0.05</v>
      </c>
      <c r="DX96">
        <v>0.01</v>
      </c>
      <c r="DY96">
        <v>0.01</v>
      </c>
      <c r="DZ96">
        <v>0.01</v>
      </c>
      <c r="EA96">
        <v>0.01</v>
      </c>
      <c r="EB96">
        <v>0</v>
      </c>
      <c r="EC96">
        <v>0.03</v>
      </c>
      <c r="ED96">
        <v>0.03</v>
      </c>
      <c r="EE96">
        <v>0.01</v>
      </c>
      <c r="EF96">
        <v>0.02</v>
      </c>
      <c r="EG96">
        <v>0</v>
      </c>
      <c r="EH96">
        <v>0.01</v>
      </c>
      <c r="EI96">
        <v>0.02</v>
      </c>
      <c r="EJ96">
        <v>0</v>
      </c>
      <c r="EK96">
        <v>0.01</v>
      </c>
      <c r="EL96">
        <v>0.01</v>
      </c>
      <c r="EM96">
        <v>0</v>
      </c>
      <c r="EN96">
        <v>0</v>
      </c>
      <c r="EO96">
        <v>0.03</v>
      </c>
      <c r="EP96">
        <v>0</v>
      </c>
      <c r="EQ96">
        <v>0</v>
      </c>
      <c r="ER96">
        <v>0.01</v>
      </c>
      <c r="ES96">
        <v>0</v>
      </c>
      <c r="ET96">
        <v>0</v>
      </c>
      <c r="EU96">
        <v>0</v>
      </c>
      <c r="EV96">
        <v>0.01</v>
      </c>
      <c r="EW96">
        <v>0.01</v>
      </c>
      <c r="EX96">
        <v>0</v>
      </c>
      <c r="EY96">
        <v>0</v>
      </c>
      <c r="EZ96">
        <v>0</v>
      </c>
      <c r="FA96">
        <v>0</v>
      </c>
      <c r="FB96">
        <v>0</v>
      </c>
      <c r="FC96">
        <v>0.02</v>
      </c>
      <c r="FD96">
        <v>0</v>
      </c>
      <c r="FE96">
        <v>0</v>
      </c>
      <c r="FF96">
        <v>0.01</v>
      </c>
      <c r="FG96">
        <v>0.01</v>
      </c>
      <c r="FH96">
        <v>0</v>
      </c>
      <c r="FI96">
        <v>0</v>
      </c>
      <c r="FJ96">
        <v>0</v>
      </c>
      <c r="FK96">
        <v>0</v>
      </c>
      <c r="FL96">
        <v>0</v>
      </c>
      <c r="FM96">
        <v>0.01</v>
      </c>
      <c r="FN96">
        <v>0</v>
      </c>
      <c r="FO96">
        <v>0</v>
      </c>
      <c r="FP96">
        <v>0.01</v>
      </c>
      <c r="FQ96">
        <v>0.01</v>
      </c>
      <c r="FR96">
        <v>0</v>
      </c>
      <c r="FS96">
        <v>0</v>
      </c>
      <c r="FT96">
        <v>0.01</v>
      </c>
      <c r="FU96">
        <v>0</v>
      </c>
      <c r="FV96">
        <v>0</v>
      </c>
      <c r="FW96">
        <v>0.01</v>
      </c>
      <c r="FX96">
        <v>0.01</v>
      </c>
      <c r="FY96">
        <v>0</v>
      </c>
      <c r="FZ96">
        <v>0.01</v>
      </c>
      <c r="GA96">
        <v>0.02</v>
      </c>
      <c r="GB96">
        <v>0.01</v>
      </c>
      <c r="GC96">
        <v>0.01</v>
      </c>
      <c r="GD96">
        <v>0.01</v>
      </c>
      <c r="GE96">
        <v>0</v>
      </c>
      <c r="GF96">
        <v>0.03</v>
      </c>
      <c r="GG96">
        <v>0.01</v>
      </c>
      <c r="GH96">
        <v>0.01</v>
      </c>
      <c r="GI96">
        <v>0.01</v>
      </c>
      <c r="GJ96">
        <v>0</v>
      </c>
      <c r="GK96">
        <v>0.01</v>
      </c>
      <c r="GL96">
        <v>0.03</v>
      </c>
      <c r="GM96">
        <v>0</v>
      </c>
      <c r="GN96">
        <v>0</v>
      </c>
      <c r="GO96">
        <v>0</v>
      </c>
      <c r="GP96">
        <v>0.01</v>
      </c>
      <c r="GQ96">
        <v>0.01</v>
      </c>
      <c r="GR96">
        <v>0</v>
      </c>
      <c r="GS96">
        <v>0.01</v>
      </c>
      <c r="GT96">
        <v>0</v>
      </c>
      <c r="GU96">
        <v>0</v>
      </c>
      <c r="GV96">
        <v>0</v>
      </c>
      <c r="GW96">
        <v>0</v>
      </c>
      <c r="GX96">
        <v>0.02</v>
      </c>
      <c r="GY96">
        <v>0.02</v>
      </c>
      <c r="GZ96">
        <v>0.01</v>
      </c>
      <c r="HA96">
        <v>0</v>
      </c>
      <c r="HB96">
        <v>0</v>
      </c>
      <c r="HC96">
        <v>0</v>
      </c>
      <c r="HD96">
        <v>0.03</v>
      </c>
      <c r="HE96">
        <v>0.02</v>
      </c>
      <c r="HF96">
        <v>0</v>
      </c>
      <c r="HG96">
        <v>0</v>
      </c>
      <c r="HH96">
        <v>0.01</v>
      </c>
      <c r="HI96">
        <v>0</v>
      </c>
      <c r="HJ96">
        <v>0.01</v>
      </c>
      <c r="HK96">
        <v>0</v>
      </c>
      <c r="HL96">
        <v>0</v>
      </c>
      <c r="HM96">
        <v>0</v>
      </c>
      <c r="HN96">
        <v>0</v>
      </c>
      <c r="HO96">
        <v>0</v>
      </c>
      <c r="HP96">
        <v>0.01</v>
      </c>
      <c r="HQ96">
        <v>0</v>
      </c>
      <c r="HR96">
        <v>0</v>
      </c>
      <c r="HS96">
        <v>0</v>
      </c>
      <c r="HT96">
        <v>0.01</v>
      </c>
      <c r="HU96">
        <v>0</v>
      </c>
      <c r="HV96">
        <v>0.02</v>
      </c>
      <c r="HW96">
        <v>0.03</v>
      </c>
      <c r="HX96">
        <v>0</v>
      </c>
      <c r="HY96">
        <v>0</v>
      </c>
      <c r="HZ96">
        <v>0</v>
      </c>
      <c r="IA96">
        <v>0</v>
      </c>
      <c r="IB96">
        <v>0</v>
      </c>
      <c r="IC96">
        <v>0</v>
      </c>
      <c r="ID96">
        <v>0</v>
      </c>
      <c r="IE96">
        <v>0.01</v>
      </c>
      <c r="IF96">
        <v>0</v>
      </c>
      <c r="IG96">
        <v>0.01</v>
      </c>
      <c r="IH96">
        <v>0</v>
      </c>
      <c r="II96">
        <v>0</v>
      </c>
      <c r="IJ96">
        <v>0</v>
      </c>
      <c r="IK96">
        <v>0</v>
      </c>
      <c r="IL96">
        <v>0.01</v>
      </c>
      <c r="IM96">
        <v>0.01</v>
      </c>
      <c r="IN96">
        <v>0</v>
      </c>
      <c r="IO96">
        <v>0.01</v>
      </c>
      <c r="IP96">
        <v>0.01</v>
      </c>
      <c r="IQ96">
        <v>0</v>
      </c>
      <c r="IR96">
        <v>0</v>
      </c>
      <c r="IS96">
        <v>0</v>
      </c>
      <c r="IT96">
        <v>0</v>
      </c>
      <c r="IU96">
        <v>0</v>
      </c>
      <c r="IV96">
        <v>0</v>
      </c>
      <c r="IW96">
        <v>0</v>
      </c>
      <c r="IX96">
        <v>0</v>
      </c>
      <c r="IY96">
        <v>0</v>
      </c>
      <c r="IZ96">
        <v>0</v>
      </c>
      <c r="JA96">
        <v>0</v>
      </c>
      <c r="JB96">
        <v>0</v>
      </c>
      <c r="JC96">
        <v>0</v>
      </c>
      <c r="JD96">
        <v>0.02</v>
      </c>
      <c r="JE96">
        <v>0.03</v>
      </c>
      <c r="JF96">
        <v>0</v>
      </c>
      <c r="JG96">
        <v>0.02</v>
      </c>
      <c r="JH96">
        <v>0</v>
      </c>
      <c r="JI96">
        <v>0</v>
      </c>
      <c r="JJ96">
        <v>0</v>
      </c>
      <c r="JK96">
        <v>0</v>
      </c>
      <c r="JL96">
        <v>0</v>
      </c>
      <c r="JM96">
        <v>0.02</v>
      </c>
      <c r="JN96">
        <v>0</v>
      </c>
      <c r="JO96">
        <v>0</v>
      </c>
      <c r="JP96">
        <v>0</v>
      </c>
      <c r="JQ96">
        <v>0</v>
      </c>
      <c r="JR96">
        <v>0.01</v>
      </c>
      <c r="JS96">
        <v>0.01</v>
      </c>
      <c r="JT96">
        <v>0</v>
      </c>
      <c r="JU96">
        <v>0</v>
      </c>
      <c r="JV96">
        <v>0.01</v>
      </c>
      <c r="JW96">
        <v>0</v>
      </c>
      <c r="JX96">
        <v>0</v>
      </c>
      <c r="JY96">
        <v>0.01</v>
      </c>
      <c r="JZ96">
        <v>0</v>
      </c>
      <c r="KA96">
        <v>0</v>
      </c>
      <c r="KB96">
        <v>0.01</v>
      </c>
      <c r="KC96">
        <v>0.01</v>
      </c>
      <c r="KD96">
        <v>0</v>
      </c>
      <c r="KE96">
        <v>0</v>
      </c>
      <c r="KF96">
        <v>0</v>
      </c>
      <c r="KG96">
        <v>0</v>
      </c>
      <c r="KH96">
        <v>0</v>
      </c>
      <c r="KI96">
        <v>0</v>
      </c>
      <c r="KJ96">
        <v>0.01</v>
      </c>
      <c r="KK96">
        <v>0</v>
      </c>
      <c r="KL96">
        <v>0.03</v>
      </c>
      <c r="KM96">
        <v>0.01</v>
      </c>
      <c r="KN96">
        <v>0.01</v>
      </c>
      <c r="KO96">
        <v>0</v>
      </c>
      <c r="KP96">
        <v>0.01</v>
      </c>
      <c r="KQ96">
        <v>0</v>
      </c>
      <c r="KR96">
        <v>0.01</v>
      </c>
      <c r="KS96">
        <v>0.01</v>
      </c>
      <c r="KT96">
        <v>0</v>
      </c>
      <c r="KU96">
        <v>0</v>
      </c>
      <c r="KV96">
        <v>0</v>
      </c>
      <c r="KW96">
        <v>0.02</v>
      </c>
      <c r="KX96">
        <v>0</v>
      </c>
      <c r="KY96">
        <v>0</v>
      </c>
      <c r="KZ96">
        <v>0</v>
      </c>
      <c r="LA96">
        <v>0.01</v>
      </c>
      <c r="LB96">
        <v>0.01</v>
      </c>
      <c r="LC96">
        <v>0</v>
      </c>
      <c r="LD96">
        <v>0</v>
      </c>
      <c r="LE96">
        <v>0.03</v>
      </c>
      <c r="LF96">
        <v>0.01</v>
      </c>
      <c r="LG96">
        <v>0</v>
      </c>
      <c r="LH96">
        <v>0</v>
      </c>
      <c r="LI96">
        <v>0</v>
      </c>
      <c r="LJ96">
        <v>0</v>
      </c>
      <c r="LK96">
        <v>0.01</v>
      </c>
      <c r="LL96">
        <v>0.01</v>
      </c>
      <c r="LM96">
        <v>0</v>
      </c>
      <c r="LN96">
        <v>0.01</v>
      </c>
      <c r="LO96">
        <v>0.03</v>
      </c>
      <c r="LP96">
        <v>0.01</v>
      </c>
      <c r="LQ96">
        <v>0</v>
      </c>
      <c r="LR96">
        <v>0.04</v>
      </c>
      <c r="LS96">
        <v>0.02</v>
      </c>
    </row>
    <row r="97" spans="1:331">
      <c r="A97" s="212" t="s">
        <v>82</v>
      </c>
      <c r="B97">
        <v>0.05</v>
      </c>
      <c r="C97">
        <v>0.01</v>
      </c>
      <c r="D97">
        <v>0.03</v>
      </c>
      <c r="E97">
        <v>0</v>
      </c>
      <c r="F97">
        <v>0.03</v>
      </c>
      <c r="G97">
        <v>0</v>
      </c>
      <c r="H97">
        <v>0.02</v>
      </c>
      <c r="I97">
        <v>0.01</v>
      </c>
      <c r="J97">
        <v>0.01</v>
      </c>
      <c r="K97">
        <v>0.01</v>
      </c>
      <c r="L97">
        <v>0</v>
      </c>
      <c r="M97">
        <v>0.01</v>
      </c>
      <c r="N97">
        <v>0.1</v>
      </c>
      <c r="O97">
        <v>0.05</v>
      </c>
      <c r="P97">
        <v>0.08</v>
      </c>
      <c r="Q97">
        <v>0.01</v>
      </c>
      <c r="R97">
        <v>0.03</v>
      </c>
      <c r="S97">
        <v>0</v>
      </c>
      <c r="T97">
        <v>0.01</v>
      </c>
      <c r="U97">
        <v>0.02</v>
      </c>
      <c r="V97">
        <v>0.28999999999999998</v>
      </c>
      <c r="W97">
        <v>0</v>
      </c>
      <c r="X97">
        <v>0.01</v>
      </c>
      <c r="Y97">
        <v>0.02</v>
      </c>
      <c r="Z97">
        <v>0</v>
      </c>
      <c r="AA97">
        <v>0</v>
      </c>
      <c r="AB97">
        <v>0.28999999999999998</v>
      </c>
      <c r="AC97">
        <v>0.26</v>
      </c>
      <c r="AD97">
        <v>0</v>
      </c>
      <c r="AE97">
        <v>0.03</v>
      </c>
      <c r="AF97">
        <v>0.01</v>
      </c>
      <c r="AG97">
        <v>0.01</v>
      </c>
      <c r="AH97">
        <v>0.01</v>
      </c>
      <c r="AI97">
        <v>0.01</v>
      </c>
      <c r="AJ97">
        <v>0.01</v>
      </c>
      <c r="AK97">
        <v>0</v>
      </c>
      <c r="AL97">
        <v>0.01</v>
      </c>
      <c r="AM97">
        <v>0.01</v>
      </c>
      <c r="AN97">
        <v>0</v>
      </c>
      <c r="AO97">
        <v>0</v>
      </c>
      <c r="AP97">
        <v>0.01</v>
      </c>
      <c r="AQ97">
        <v>0.02</v>
      </c>
      <c r="AR97">
        <v>0</v>
      </c>
      <c r="AS97">
        <v>0</v>
      </c>
      <c r="AT97">
        <v>0.01</v>
      </c>
      <c r="AU97">
        <v>0.01</v>
      </c>
      <c r="AV97">
        <v>0</v>
      </c>
      <c r="AW97">
        <v>0</v>
      </c>
      <c r="AX97">
        <v>0.01</v>
      </c>
      <c r="AY97">
        <v>0.01</v>
      </c>
      <c r="AZ97">
        <v>0.03</v>
      </c>
      <c r="BA97">
        <v>0</v>
      </c>
      <c r="BB97">
        <v>0</v>
      </c>
      <c r="BC97">
        <v>0.01</v>
      </c>
      <c r="BD97">
        <v>0.02</v>
      </c>
      <c r="BE97">
        <v>0</v>
      </c>
      <c r="BF97">
        <v>0.01</v>
      </c>
      <c r="BG97">
        <v>0.03</v>
      </c>
      <c r="BH97">
        <v>0.01</v>
      </c>
      <c r="BI97">
        <v>0.01</v>
      </c>
      <c r="BJ97">
        <v>0.01</v>
      </c>
      <c r="BK97">
        <v>0.01</v>
      </c>
      <c r="BL97">
        <v>0.01</v>
      </c>
      <c r="BM97">
        <v>0</v>
      </c>
      <c r="BN97">
        <v>0.01</v>
      </c>
      <c r="BO97">
        <v>0</v>
      </c>
      <c r="BP97">
        <v>0.01</v>
      </c>
      <c r="BQ97">
        <v>0.04</v>
      </c>
      <c r="BR97">
        <v>0.01</v>
      </c>
      <c r="BS97">
        <v>0.01</v>
      </c>
      <c r="BT97">
        <v>0</v>
      </c>
      <c r="BU97">
        <v>0.01</v>
      </c>
      <c r="BV97">
        <v>0</v>
      </c>
      <c r="BW97">
        <v>0</v>
      </c>
      <c r="BX97">
        <v>0</v>
      </c>
      <c r="BY97">
        <v>0</v>
      </c>
      <c r="BZ97">
        <v>0.01</v>
      </c>
      <c r="CA97">
        <v>0</v>
      </c>
      <c r="CB97">
        <v>0.03</v>
      </c>
      <c r="CC97">
        <v>0</v>
      </c>
      <c r="CD97">
        <v>0</v>
      </c>
      <c r="CE97">
        <v>0</v>
      </c>
      <c r="CF97">
        <v>0.01</v>
      </c>
      <c r="CG97">
        <v>0.01</v>
      </c>
      <c r="CH97">
        <v>0</v>
      </c>
      <c r="CI97">
        <v>0</v>
      </c>
      <c r="CJ97">
        <v>0</v>
      </c>
      <c r="CK97">
        <v>0.01</v>
      </c>
      <c r="CL97">
        <v>0</v>
      </c>
      <c r="CM97">
        <v>0</v>
      </c>
      <c r="CN97">
        <v>0.02</v>
      </c>
      <c r="CO97">
        <v>0.02</v>
      </c>
      <c r="CP97">
        <v>0.03</v>
      </c>
      <c r="CQ97">
        <v>0.08</v>
      </c>
      <c r="CR97">
        <v>0.02</v>
      </c>
      <c r="CS97">
        <v>1</v>
      </c>
      <c r="CT97">
        <v>0.02</v>
      </c>
      <c r="CU97">
        <v>0.11</v>
      </c>
      <c r="CV97">
        <v>0.02</v>
      </c>
      <c r="CW97">
        <v>0</v>
      </c>
      <c r="CX97">
        <v>0</v>
      </c>
      <c r="CY97">
        <v>0.08</v>
      </c>
      <c r="CZ97">
        <v>0.01</v>
      </c>
      <c r="DA97">
        <v>0</v>
      </c>
      <c r="DB97">
        <v>0.01</v>
      </c>
      <c r="DC97">
        <v>0.05</v>
      </c>
      <c r="DD97">
        <v>0.02</v>
      </c>
      <c r="DE97">
        <v>0</v>
      </c>
      <c r="DF97">
        <v>0.01</v>
      </c>
      <c r="DG97">
        <v>0</v>
      </c>
      <c r="DH97">
        <v>0</v>
      </c>
      <c r="DI97">
        <v>0.01</v>
      </c>
      <c r="DJ97">
        <v>0</v>
      </c>
      <c r="DK97">
        <v>7.0000000000000007E-2</v>
      </c>
      <c r="DL97">
        <v>0</v>
      </c>
      <c r="DM97">
        <v>0</v>
      </c>
      <c r="DN97">
        <v>0.01</v>
      </c>
      <c r="DO97">
        <v>0</v>
      </c>
      <c r="DP97">
        <v>0.02</v>
      </c>
      <c r="DQ97">
        <v>0.01</v>
      </c>
      <c r="DR97">
        <v>0</v>
      </c>
      <c r="DS97">
        <v>0</v>
      </c>
      <c r="DT97">
        <v>0.03</v>
      </c>
      <c r="DU97">
        <v>0</v>
      </c>
      <c r="DV97">
        <v>0.05</v>
      </c>
      <c r="DW97">
        <v>0.03</v>
      </c>
      <c r="DX97">
        <v>0</v>
      </c>
      <c r="DY97">
        <v>0</v>
      </c>
      <c r="DZ97">
        <v>0.01</v>
      </c>
      <c r="EA97">
        <v>0.02</v>
      </c>
      <c r="EB97">
        <v>0.01</v>
      </c>
      <c r="EC97">
        <v>0.01</v>
      </c>
      <c r="ED97">
        <v>0.02</v>
      </c>
      <c r="EE97">
        <v>0.01</v>
      </c>
      <c r="EF97">
        <v>0.01</v>
      </c>
      <c r="EG97">
        <v>0</v>
      </c>
      <c r="EH97">
        <v>0.01</v>
      </c>
      <c r="EI97">
        <v>0.01</v>
      </c>
      <c r="EJ97">
        <v>0</v>
      </c>
      <c r="EK97">
        <v>0.01</v>
      </c>
      <c r="EL97">
        <v>0</v>
      </c>
      <c r="EM97">
        <v>0</v>
      </c>
      <c r="EN97">
        <v>0</v>
      </c>
      <c r="EO97">
        <v>0.01</v>
      </c>
      <c r="EP97">
        <v>0</v>
      </c>
      <c r="EQ97">
        <v>0</v>
      </c>
      <c r="ER97">
        <v>0</v>
      </c>
      <c r="ES97">
        <v>0</v>
      </c>
      <c r="ET97">
        <v>0</v>
      </c>
      <c r="EU97">
        <v>0</v>
      </c>
      <c r="EV97">
        <v>0</v>
      </c>
      <c r="EW97">
        <v>0.01</v>
      </c>
      <c r="EX97">
        <v>0.01</v>
      </c>
      <c r="EY97">
        <v>0</v>
      </c>
      <c r="EZ97">
        <v>0</v>
      </c>
      <c r="FA97">
        <v>0</v>
      </c>
      <c r="FB97">
        <v>0</v>
      </c>
      <c r="FC97">
        <v>0.01</v>
      </c>
      <c r="FD97">
        <v>0</v>
      </c>
      <c r="FE97">
        <v>0.01</v>
      </c>
      <c r="FF97">
        <v>0.01</v>
      </c>
      <c r="FG97">
        <v>0.02</v>
      </c>
      <c r="FH97">
        <v>0</v>
      </c>
      <c r="FI97">
        <v>0</v>
      </c>
      <c r="FJ97">
        <v>0</v>
      </c>
      <c r="FK97">
        <v>0.01</v>
      </c>
      <c r="FL97">
        <v>0</v>
      </c>
      <c r="FM97">
        <v>0</v>
      </c>
      <c r="FN97">
        <v>0</v>
      </c>
      <c r="FO97">
        <v>0</v>
      </c>
      <c r="FP97">
        <v>0.01</v>
      </c>
      <c r="FQ97">
        <v>0</v>
      </c>
      <c r="FR97">
        <v>0</v>
      </c>
      <c r="FS97">
        <v>0.01</v>
      </c>
      <c r="FT97">
        <v>0.01</v>
      </c>
      <c r="FU97">
        <v>0</v>
      </c>
      <c r="FV97">
        <v>0</v>
      </c>
      <c r="FW97">
        <v>0</v>
      </c>
      <c r="FX97">
        <v>0.01</v>
      </c>
      <c r="FY97">
        <v>0</v>
      </c>
      <c r="FZ97">
        <v>0</v>
      </c>
      <c r="GA97">
        <v>0.01</v>
      </c>
      <c r="GB97">
        <v>0</v>
      </c>
      <c r="GC97">
        <v>0</v>
      </c>
      <c r="GD97">
        <v>0.01</v>
      </c>
      <c r="GE97">
        <v>0</v>
      </c>
      <c r="GF97">
        <v>0.01</v>
      </c>
      <c r="GG97">
        <v>0</v>
      </c>
      <c r="GH97">
        <v>0</v>
      </c>
      <c r="GI97">
        <v>0.01</v>
      </c>
      <c r="GJ97">
        <v>0</v>
      </c>
      <c r="GK97">
        <v>0.01</v>
      </c>
      <c r="GL97">
        <v>0</v>
      </c>
      <c r="GM97">
        <v>0</v>
      </c>
      <c r="GN97">
        <v>0</v>
      </c>
      <c r="GO97">
        <v>0</v>
      </c>
      <c r="GP97">
        <v>0.01</v>
      </c>
      <c r="GQ97">
        <v>0</v>
      </c>
      <c r="GR97">
        <v>0</v>
      </c>
      <c r="GS97">
        <v>0</v>
      </c>
      <c r="GT97">
        <v>0</v>
      </c>
      <c r="GU97">
        <v>0</v>
      </c>
      <c r="GV97">
        <v>0</v>
      </c>
      <c r="GW97">
        <v>7.0000000000000007E-2</v>
      </c>
      <c r="GX97">
        <v>0.01</v>
      </c>
      <c r="GY97">
        <v>7.0000000000000007E-2</v>
      </c>
      <c r="GZ97">
        <v>0</v>
      </c>
      <c r="HA97">
        <v>0</v>
      </c>
      <c r="HB97">
        <v>0</v>
      </c>
      <c r="HC97">
        <v>0</v>
      </c>
      <c r="HD97">
        <v>0.05</v>
      </c>
      <c r="HE97">
        <v>0</v>
      </c>
      <c r="HF97">
        <v>0.02</v>
      </c>
      <c r="HG97">
        <v>0</v>
      </c>
      <c r="HH97">
        <v>0.01</v>
      </c>
      <c r="HI97">
        <v>0.01</v>
      </c>
      <c r="HJ97">
        <v>0</v>
      </c>
      <c r="HK97">
        <v>0</v>
      </c>
      <c r="HL97">
        <v>0</v>
      </c>
      <c r="HM97">
        <v>0</v>
      </c>
      <c r="HN97">
        <v>0</v>
      </c>
      <c r="HO97">
        <v>0</v>
      </c>
      <c r="HP97">
        <v>0.01</v>
      </c>
      <c r="HQ97">
        <v>0</v>
      </c>
      <c r="HR97">
        <v>0.05</v>
      </c>
      <c r="HS97">
        <v>0</v>
      </c>
      <c r="HT97">
        <v>0</v>
      </c>
      <c r="HU97">
        <v>0</v>
      </c>
      <c r="HV97">
        <v>0.01</v>
      </c>
      <c r="HW97">
        <v>0.01</v>
      </c>
      <c r="HX97">
        <v>0</v>
      </c>
      <c r="HY97">
        <v>0</v>
      </c>
      <c r="HZ97">
        <v>0.01</v>
      </c>
      <c r="IA97">
        <v>0.01</v>
      </c>
      <c r="IB97">
        <v>0</v>
      </c>
      <c r="IC97">
        <v>0</v>
      </c>
      <c r="ID97">
        <v>0.01</v>
      </c>
      <c r="IE97">
        <v>0</v>
      </c>
      <c r="IF97">
        <v>0</v>
      </c>
      <c r="IG97">
        <v>0.01</v>
      </c>
      <c r="IH97">
        <v>0</v>
      </c>
      <c r="II97">
        <v>0</v>
      </c>
      <c r="IJ97">
        <v>0</v>
      </c>
      <c r="IK97">
        <v>0</v>
      </c>
      <c r="IL97">
        <v>0.01</v>
      </c>
      <c r="IM97">
        <v>0.02</v>
      </c>
      <c r="IN97">
        <v>0</v>
      </c>
      <c r="IO97">
        <v>0</v>
      </c>
      <c r="IP97">
        <v>0</v>
      </c>
      <c r="IQ97">
        <v>0</v>
      </c>
      <c r="IR97">
        <v>0.02</v>
      </c>
      <c r="IS97">
        <v>0</v>
      </c>
      <c r="IT97">
        <v>0</v>
      </c>
      <c r="IU97">
        <v>0</v>
      </c>
      <c r="IV97">
        <v>0</v>
      </c>
      <c r="IW97">
        <v>0</v>
      </c>
      <c r="IX97">
        <v>0.01</v>
      </c>
      <c r="IY97">
        <v>0</v>
      </c>
      <c r="IZ97">
        <v>0.02</v>
      </c>
      <c r="JA97">
        <v>0</v>
      </c>
      <c r="JB97">
        <v>0</v>
      </c>
      <c r="JC97">
        <v>0</v>
      </c>
      <c r="JD97">
        <v>0</v>
      </c>
      <c r="JE97">
        <v>0.01</v>
      </c>
      <c r="JF97">
        <v>0</v>
      </c>
      <c r="JG97">
        <v>0.08</v>
      </c>
      <c r="JH97">
        <v>0</v>
      </c>
      <c r="JI97">
        <v>0</v>
      </c>
      <c r="JJ97">
        <v>0</v>
      </c>
      <c r="JK97">
        <v>0.01</v>
      </c>
      <c r="JL97">
        <v>0</v>
      </c>
      <c r="JM97">
        <v>0</v>
      </c>
      <c r="JN97">
        <v>0</v>
      </c>
      <c r="JO97">
        <v>0</v>
      </c>
      <c r="JP97">
        <v>0</v>
      </c>
      <c r="JQ97">
        <v>0</v>
      </c>
      <c r="JR97">
        <v>0</v>
      </c>
      <c r="JS97">
        <v>0.01</v>
      </c>
      <c r="JT97">
        <v>0.01</v>
      </c>
      <c r="JU97">
        <v>0</v>
      </c>
      <c r="JV97">
        <v>0.02</v>
      </c>
      <c r="JW97">
        <v>0</v>
      </c>
      <c r="JX97">
        <v>0</v>
      </c>
      <c r="JY97">
        <v>0.01</v>
      </c>
      <c r="JZ97">
        <v>0</v>
      </c>
      <c r="KA97">
        <v>0</v>
      </c>
      <c r="KB97">
        <v>0</v>
      </c>
      <c r="KC97">
        <v>0.01</v>
      </c>
      <c r="KD97">
        <v>0.01</v>
      </c>
      <c r="KE97">
        <v>0</v>
      </c>
      <c r="KF97">
        <v>0.01</v>
      </c>
      <c r="KG97">
        <v>0</v>
      </c>
      <c r="KH97">
        <v>0</v>
      </c>
      <c r="KI97">
        <v>0</v>
      </c>
      <c r="KJ97">
        <v>0</v>
      </c>
      <c r="KK97">
        <v>0</v>
      </c>
      <c r="KL97">
        <v>0.04</v>
      </c>
      <c r="KM97">
        <v>0.01</v>
      </c>
      <c r="KN97">
        <v>0.01</v>
      </c>
      <c r="KO97">
        <v>0</v>
      </c>
      <c r="KP97">
        <v>0</v>
      </c>
      <c r="KQ97">
        <v>0</v>
      </c>
      <c r="KR97">
        <v>0</v>
      </c>
      <c r="KS97">
        <v>0</v>
      </c>
      <c r="KT97">
        <v>0</v>
      </c>
      <c r="KU97">
        <v>0</v>
      </c>
      <c r="KV97">
        <v>0</v>
      </c>
      <c r="KW97">
        <v>0</v>
      </c>
      <c r="KX97">
        <v>0</v>
      </c>
      <c r="KY97">
        <v>0</v>
      </c>
      <c r="KZ97">
        <v>0.01</v>
      </c>
      <c r="LA97">
        <v>0</v>
      </c>
      <c r="LB97">
        <v>0.01</v>
      </c>
      <c r="LC97">
        <v>0</v>
      </c>
      <c r="LD97">
        <v>0</v>
      </c>
      <c r="LE97">
        <v>0.05</v>
      </c>
      <c r="LF97">
        <v>0</v>
      </c>
      <c r="LG97">
        <v>0</v>
      </c>
      <c r="LH97">
        <v>0</v>
      </c>
      <c r="LI97">
        <v>0</v>
      </c>
      <c r="LJ97">
        <v>0</v>
      </c>
      <c r="LK97">
        <v>0.01</v>
      </c>
      <c r="LL97">
        <v>0</v>
      </c>
      <c r="LM97">
        <v>0.01</v>
      </c>
      <c r="LN97">
        <v>0</v>
      </c>
      <c r="LO97">
        <v>0.03</v>
      </c>
      <c r="LP97">
        <v>0</v>
      </c>
      <c r="LQ97">
        <v>0.02</v>
      </c>
      <c r="LR97">
        <v>0.04</v>
      </c>
      <c r="LS97">
        <v>0.04</v>
      </c>
    </row>
    <row r="98" spans="1:331">
      <c r="A98" s="212" t="s">
        <v>91</v>
      </c>
      <c r="B98">
        <v>0.02</v>
      </c>
      <c r="C98">
        <v>0.01</v>
      </c>
      <c r="D98">
        <v>0</v>
      </c>
      <c r="E98">
        <v>0.01</v>
      </c>
      <c r="F98">
        <v>0</v>
      </c>
      <c r="G98">
        <v>0.02</v>
      </c>
      <c r="H98">
        <v>0</v>
      </c>
      <c r="I98">
        <v>0</v>
      </c>
      <c r="J98">
        <v>0</v>
      </c>
      <c r="K98">
        <v>0.01</v>
      </c>
      <c r="L98">
        <v>0</v>
      </c>
      <c r="M98">
        <v>0.02</v>
      </c>
      <c r="N98">
        <v>0.06</v>
      </c>
      <c r="O98">
        <v>0.02</v>
      </c>
      <c r="P98">
        <v>7.0000000000000007E-2</v>
      </c>
      <c r="Q98">
        <v>0.04</v>
      </c>
      <c r="R98">
        <v>0</v>
      </c>
      <c r="S98">
        <v>0.04</v>
      </c>
      <c r="T98">
        <v>0.05</v>
      </c>
      <c r="U98">
        <v>0.02</v>
      </c>
      <c r="V98">
        <v>0.01</v>
      </c>
      <c r="W98">
        <v>0.04</v>
      </c>
      <c r="X98">
        <v>0.05</v>
      </c>
      <c r="Y98">
        <v>0.02</v>
      </c>
      <c r="Z98">
        <v>0</v>
      </c>
      <c r="AA98">
        <v>0</v>
      </c>
      <c r="AB98">
        <v>0.01</v>
      </c>
      <c r="AC98">
        <v>0.01</v>
      </c>
      <c r="AD98">
        <v>0.02</v>
      </c>
      <c r="AE98">
        <v>0.08</v>
      </c>
      <c r="AF98">
        <v>0.03</v>
      </c>
      <c r="AG98">
        <v>0.02</v>
      </c>
      <c r="AH98">
        <v>0.28000000000000003</v>
      </c>
      <c r="AI98">
        <v>0.02</v>
      </c>
      <c r="AJ98">
        <v>0.02</v>
      </c>
      <c r="AK98">
        <v>0.01</v>
      </c>
      <c r="AL98">
        <v>0.02</v>
      </c>
      <c r="AM98">
        <v>0.02</v>
      </c>
      <c r="AN98">
        <v>0.01</v>
      </c>
      <c r="AO98">
        <v>0.02</v>
      </c>
      <c r="AP98">
        <v>0.04</v>
      </c>
      <c r="AQ98">
        <v>7.0000000000000007E-2</v>
      </c>
      <c r="AR98">
        <v>0.01</v>
      </c>
      <c r="AS98">
        <v>0.01</v>
      </c>
      <c r="AT98">
        <v>0.01</v>
      </c>
      <c r="AU98">
        <v>0.02</v>
      </c>
      <c r="AV98">
        <v>0.02</v>
      </c>
      <c r="AW98">
        <v>0</v>
      </c>
      <c r="AX98">
        <v>0.3</v>
      </c>
      <c r="AY98">
        <v>0.26</v>
      </c>
      <c r="AZ98">
        <v>0.09</v>
      </c>
      <c r="BA98">
        <v>0.16</v>
      </c>
      <c r="BB98">
        <v>0.02</v>
      </c>
      <c r="BC98">
        <v>0.22</v>
      </c>
      <c r="BD98">
        <v>0.06</v>
      </c>
      <c r="BE98">
        <v>0</v>
      </c>
      <c r="BF98">
        <v>0.08</v>
      </c>
      <c r="BG98">
        <v>7.0000000000000007E-2</v>
      </c>
      <c r="BH98">
        <v>0.03</v>
      </c>
      <c r="BI98">
        <v>0.36</v>
      </c>
      <c r="BJ98">
        <v>0.56999999999999995</v>
      </c>
      <c r="BK98">
        <v>0.02</v>
      </c>
      <c r="BL98">
        <v>0.05</v>
      </c>
      <c r="BM98">
        <v>0.01</v>
      </c>
      <c r="BN98">
        <v>0.28000000000000003</v>
      </c>
      <c r="BO98">
        <v>0.01</v>
      </c>
      <c r="BP98">
        <v>0.02</v>
      </c>
      <c r="BQ98">
        <v>0.1</v>
      </c>
      <c r="BR98">
        <v>0.03</v>
      </c>
      <c r="BS98">
        <v>0.05</v>
      </c>
      <c r="BT98">
        <v>0.04</v>
      </c>
      <c r="BU98">
        <v>0.03</v>
      </c>
      <c r="BV98">
        <v>0.01</v>
      </c>
      <c r="BW98">
        <v>0.01</v>
      </c>
      <c r="BX98">
        <v>0.01</v>
      </c>
      <c r="BY98">
        <v>0.01</v>
      </c>
      <c r="BZ98">
        <v>0.24</v>
      </c>
      <c r="CA98">
        <v>0.01</v>
      </c>
      <c r="CB98">
        <v>0.1</v>
      </c>
      <c r="CC98">
        <v>0.02</v>
      </c>
      <c r="CD98">
        <v>0.01</v>
      </c>
      <c r="CE98">
        <v>0.01</v>
      </c>
      <c r="CF98">
        <v>0.03</v>
      </c>
      <c r="CG98">
        <v>0.01</v>
      </c>
      <c r="CH98">
        <v>0.02</v>
      </c>
      <c r="CI98">
        <v>0.01</v>
      </c>
      <c r="CJ98">
        <v>0.01</v>
      </c>
      <c r="CK98">
        <v>0.06</v>
      </c>
      <c r="CL98">
        <v>0.01</v>
      </c>
      <c r="CM98">
        <v>0.01</v>
      </c>
      <c r="CN98">
        <v>0.06</v>
      </c>
      <c r="CO98">
        <v>0.09</v>
      </c>
      <c r="CP98">
        <v>0.1</v>
      </c>
      <c r="CQ98">
        <v>0.27</v>
      </c>
      <c r="CR98">
        <v>0.08</v>
      </c>
      <c r="CS98">
        <v>0.02</v>
      </c>
      <c r="CT98">
        <v>1</v>
      </c>
      <c r="CU98">
        <v>0.06</v>
      </c>
      <c r="CV98">
        <v>0</v>
      </c>
      <c r="CW98">
        <v>0</v>
      </c>
      <c r="CX98">
        <v>0</v>
      </c>
      <c r="CY98">
        <v>0.04</v>
      </c>
      <c r="CZ98">
        <v>0.01</v>
      </c>
      <c r="DA98">
        <v>0.02</v>
      </c>
      <c r="DB98">
        <v>0.02</v>
      </c>
      <c r="DC98">
        <v>0.02</v>
      </c>
      <c r="DD98">
        <v>0.02</v>
      </c>
      <c r="DE98">
        <v>0</v>
      </c>
      <c r="DF98">
        <v>0.01</v>
      </c>
      <c r="DG98">
        <v>0.02</v>
      </c>
      <c r="DH98">
        <v>0</v>
      </c>
      <c r="DI98">
        <v>0.04</v>
      </c>
      <c r="DJ98">
        <v>0.01</v>
      </c>
      <c r="DK98">
        <v>0.02</v>
      </c>
      <c r="DL98">
        <v>0</v>
      </c>
      <c r="DM98">
        <v>0</v>
      </c>
      <c r="DN98">
        <v>0.02</v>
      </c>
      <c r="DO98">
        <v>0.01</v>
      </c>
      <c r="DP98">
        <v>0.01</v>
      </c>
      <c r="DQ98">
        <v>0.03</v>
      </c>
      <c r="DR98">
        <v>0</v>
      </c>
      <c r="DS98">
        <v>0.02</v>
      </c>
      <c r="DT98">
        <v>0.11</v>
      </c>
      <c r="DU98">
        <v>0.09</v>
      </c>
      <c r="DV98">
        <v>0.27</v>
      </c>
      <c r="DW98">
        <v>0.05</v>
      </c>
      <c r="DX98">
        <v>0</v>
      </c>
      <c r="DY98">
        <v>0.02</v>
      </c>
      <c r="DZ98">
        <v>0.01</v>
      </c>
      <c r="EA98">
        <v>0</v>
      </c>
      <c r="EB98">
        <v>0</v>
      </c>
      <c r="EC98">
        <v>0.03</v>
      </c>
      <c r="ED98">
        <v>0.04</v>
      </c>
      <c r="EE98">
        <v>0</v>
      </c>
      <c r="EF98">
        <v>0.01</v>
      </c>
      <c r="EG98">
        <v>0</v>
      </c>
      <c r="EH98">
        <v>0</v>
      </c>
      <c r="EI98">
        <v>0.01</v>
      </c>
      <c r="EJ98">
        <v>0.01</v>
      </c>
      <c r="EK98">
        <v>0.01</v>
      </c>
      <c r="EL98">
        <v>0.01</v>
      </c>
      <c r="EM98">
        <v>0</v>
      </c>
      <c r="EN98">
        <v>0</v>
      </c>
      <c r="EO98">
        <v>0.03</v>
      </c>
      <c r="EP98">
        <v>0</v>
      </c>
      <c r="EQ98">
        <v>0</v>
      </c>
      <c r="ER98">
        <v>0.01</v>
      </c>
      <c r="ES98">
        <v>0</v>
      </c>
      <c r="ET98">
        <v>0</v>
      </c>
      <c r="EU98">
        <v>0</v>
      </c>
      <c r="EV98">
        <v>0</v>
      </c>
      <c r="EW98">
        <v>0</v>
      </c>
      <c r="EX98">
        <v>0</v>
      </c>
      <c r="EY98">
        <v>0</v>
      </c>
      <c r="EZ98">
        <v>0</v>
      </c>
      <c r="FA98">
        <v>0</v>
      </c>
      <c r="FB98">
        <v>0</v>
      </c>
      <c r="FC98">
        <v>0</v>
      </c>
      <c r="FD98">
        <v>0</v>
      </c>
      <c r="FE98">
        <v>0</v>
      </c>
      <c r="FF98">
        <v>0.01</v>
      </c>
      <c r="FG98">
        <v>0.01</v>
      </c>
      <c r="FH98">
        <v>0.01</v>
      </c>
      <c r="FI98">
        <v>0</v>
      </c>
      <c r="FJ98">
        <v>0</v>
      </c>
      <c r="FK98">
        <v>0</v>
      </c>
      <c r="FL98">
        <v>0</v>
      </c>
      <c r="FM98">
        <v>0</v>
      </c>
      <c r="FN98">
        <v>0</v>
      </c>
      <c r="FO98">
        <v>0</v>
      </c>
      <c r="FP98">
        <v>0.01</v>
      </c>
      <c r="FQ98">
        <v>0</v>
      </c>
      <c r="FR98">
        <v>0</v>
      </c>
      <c r="FS98">
        <v>0.01</v>
      </c>
      <c r="FT98">
        <v>0.01</v>
      </c>
      <c r="FU98">
        <v>0</v>
      </c>
      <c r="FV98">
        <v>0</v>
      </c>
      <c r="FW98">
        <v>0.01</v>
      </c>
      <c r="FX98">
        <v>0</v>
      </c>
      <c r="FY98">
        <v>0</v>
      </c>
      <c r="FZ98">
        <v>0.01</v>
      </c>
      <c r="GA98">
        <v>0.03</v>
      </c>
      <c r="GB98">
        <v>0</v>
      </c>
      <c r="GC98">
        <v>0.01</v>
      </c>
      <c r="GD98">
        <v>0</v>
      </c>
      <c r="GE98">
        <v>0</v>
      </c>
      <c r="GF98">
        <v>0.03</v>
      </c>
      <c r="GG98">
        <v>0.02</v>
      </c>
      <c r="GH98">
        <v>0</v>
      </c>
      <c r="GI98">
        <v>0</v>
      </c>
      <c r="GJ98">
        <v>0</v>
      </c>
      <c r="GK98">
        <v>0.01</v>
      </c>
      <c r="GL98">
        <v>0.03</v>
      </c>
      <c r="GM98">
        <v>0</v>
      </c>
      <c r="GN98">
        <v>0</v>
      </c>
      <c r="GO98">
        <v>0.01</v>
      </c>
      <c r="GP98">
        <v>0</v>
      </c>
      <c r="GQ98">
        <v>0</v>
      </c>
      <c r="GR98">
        <v>0</v>
      </c>
      <c r="GS98">
        <v>0.03</v>
      </c>
      <c r="GT98">
        <v>0</v>
      </c>
      <c r="GU98">
        <v>0</v>
      </c>
      <c r="GV98">
        <v>0</v>
      </c>
      <c r="GW98">
        <v>0</v>
      </c>
      <c r="GX98">
        <v>0.01</v>
      </c>
      <c r="GY98">
        <v>0.02</v>
      </c>
      <c r="GZ98">
        <v>0</v>
      </c>
      <c r="HA98">
        <v>0</v>
      </c>
      <c r="HB98">
        <v>0</v>
      </c>
      <c r="HC98">
        <v>0</v>
      </c>
      <c r="HD98">
        <v>0.03</v>
      </c>
      <c r="HE98">
        <v>0.02</v>
      </c>
      <c r="HF98">
        <v>0.01</v>
      </c>
      <c r="HG98">
        <v>0</v>
      </c>
      <c r="HH98">
        <v>0</v>
      </c>
      <c r="HI98">
        <v>0</v>
      </c>
      <c r="HJ98">
        <v>0.01</v>
      </c>
      <c r="HK98">
        <v>0</v>
      </c>
      <c r="HL98">
        <v>0</v>
      </c>
      <c r="HM98">
        <v>0</v>
      </c>
      <c r="HN98">
        <v>0</v>
      </c>
      <c r="HO98">
        <v>0</v>
      </c>
      <c r="HP98">
        <v>0</v>
      </c>
      <c r="HQ98">
        <v>0</v>
      </c>
      <c r="HR98">
        <v>0</v>
      </c>
      <c r="HS98">
        <v>0.03</v>
      </c>
      <c r="HT98">
        <v>0.01</v>
      </c>
      <c r="HU98">
        <v>0.01</v>
      </c>
      <c r="HV98">
        <v>0.03</v>
      </c>
      <c r="HW98">
        <v>0.03</v>
      </c>
      <c r="HX98">
        <v>0</v>
      </c>
      <c r="HY98">
        <v>0</v>
      </c>
      <c r="HZ98">
        <v>0</v>
      </c>
      <c r="IA98">
        <v>0</v>
      </c>
      <c r="IB98">
        <v>0</v>
      </c>
      <c r="IC98">
        <v>0</v>
      </c>
      <c r="ID98">
        <v>0</v>
      </c>
      <c r="IE98">
        <v>0.01</v>
      </c>
      <c r="IF98">
        <v>0</v>
      </c>
      <c r="IG98">
        <v>0.01</v>
      </c>
      <c r="IH98">
        <v>0</v>
      </c>
      <c r="II98">
        <v>0</v>
      </c>
      <c r="IJ98">
        <v>0.01</v>
      </c>
      <c r="IK98">
        <v>0</v>
      </c>
      <c r="IL98">
        <v>0.01</v>
      </c>
      <c r="IM98">
        <v>0</v>
      </c>
      <c r="IN98">
        <v>0.01</v>
      </c>
      <c r="IO98">
        <v>0</v>
      </c>
      <c r="IP98">
        <v>0.01</v>
      </c>
      <c r="IQ98">
        <v>0</v>
      </c>
      <c r="IR98">
        <v>0.01</v>
      </c>
      <c r="IS98">
        <v>0</v>
      </c>
      <c r="IT98">
        <v>0</v>
      </c>
      <c r="IU98">
        <v>0.01</v>
      </c>
      <c r="IV98">
        <v>0</v>
      </c>
      <c r="IW98">
        <v>0</v>
      </c>
      <c r="IX98">
        <v>0.01</v>
      </c>
      <c r="IY98">
        <v>0</v>
      </c>
      <c r="IZ98">
        <v>0</v>
      </c>
      <c r="JA98">
        <v>0</v>
      </c>
      <c r="JB98">
        <v>0</v>
      </c>
      <c r="JC98">
        <v>0</v>
      </c>
      <c r="JD98">
        <v>0.01</v>
      </c>
      <c r="JE98">
        <v>0.05</v>
      </c>
      <c r="JF98">
        <v>0</v>
      </c>
      <c r="JG98">
        <v>0.02</v>
      </c>
      <c r="JH98">
        <v>0</v>
      </c>
      <c r="JI98">
        <v>0</v>
      </c>
      <c r="JJ98">
        <v>0</v>
      </c>
      <c r="JK98">
        <v>0</v>
      </c>
      <c r="JL98">
        <v>0</v>
      </c>
      <c r="JM98">
        <v>0.01</v>
      </c>
      <c r="JN98">
        <v>0</v>
      </c>
      <c r="JO98">
        <v>0</v>
      </c>
      <c r="JP98">
        <v>0</v>
      </c>
      <c r="JQ98">
        <v>0</v>
      </c>
      <c r="JR98">
        <v>0.01</v>
      </c>
      <c r="JS98">
        <v>0.02</v>
      </c>
      <c r="JT98">
        <v>0.01</v>
      </c>
      <c r="JU98">
        <v>0</v>
      </c>
      <c r="JV98">
        <v>0</v>
      </c>
      <c r="JW98">
        <v>0</v>
      </c>
      <c r="JX98">
        <v>0</v>
      </c>
      <c r="JY98">
        <v>0.01</v>
      </c>
      <c r="JZ98">
        <v>0</v>
      </c>
      <c r="KA98">
        <v>0</v>
      </c>
      <c r="KB98">
        <v>0.01</v>
      </c>
      <c r="KC98">
        <v>0.02</v>
      </c>
      <c r="KD98">
        <v>0</v>
      </c>
      <c r="KE98">
        <v>0</v>
      </c>
      <c r="KF98">
        <v>0</v>
      </c>
      <c r="KG98">
        <v>0.01</v>
      </c>
      <c r="KH98">
        <v>0</v>
      </c>
      <c r="KI98">
        <v>0.01</v>
      </c>
      <c r="KJ98">
        <v>0.02</v>
      </c>
      <c r="KK98">
        <v>0</v>
      </c>
      <c r="KL98">
        <v>0.02</v>
      </c>
      <c r="KM98">
        <v>0.02</v>
      </c>
      <c r="KN98">
        <v>0</v>
      </c>
      <c r="KO98">
        <v>0</v>
      </c>
      <c r="KP98">
        <v>0</v>
      </c>
      <c r="KQ98">
        <v>0.01</v>
      </c>
      <c r="KR98">
        <v>0.01</v>
      </c>
      <c r="KS98">
        <v>0.01</v>
      </c>
      <c r="KT98">
        <v>0</v>
      </c>
      <c r="KU98">
        <v>0</v>
      </c>
      <c r="KV98">
        <v>0</v>
      </c>
      <c r="KW98">
        <v>0.02</v>
      </c>
      <c r="KX98">
        <v>0.01</v>
      </c>
      <c r="KY98">
        <v>0</v>
      </c>
      <c r="KZ98">
        <v>0</v>
      </c>
      <c r="LA98">
        <v>0</v>
      </c>
      <c r="LB98">
        <v>0</v>
      </c>
      <c r="LC98">
        <v>0</v>
      </c>
      <c r="LD98">
        <v>0</v>
      </c>
      <c r="LE98">
        <v>0.02</v>
      </c>
      <c r="LF98">
        <v>0.01</v>
      </c>
      <c r="LG98">
        <v>0</v>
      </c>
      <c r="LH98">
        <v>0</v>
      </c>
      <c r="LI98">
        <v>0</v>
      </c>
      <c r="LJ98">
        <v>0.01</v>
      </c>
      <c r="LK98">
        <v>0.02</v>
      </c>
      <c r="LL98">
        <v>0.01</v>
      </c>
      <c r="LM98">
        <v>0</v>
      </c>
      <c r="LN98">
        <v>0</v>
      </c>
      <c r="LO98">
        <v>0.03</v>
      </c>
      <c r="LP98">
        <v>0</v>
      </c>
      <c r="LQ98">
        <v>0</v>
      </c>
      <c r="LR98">
        <v>0.04</v>
      </c>
      <c r="LS98">
        <v>0.02</v>
      </c>
    </row>
    <row r="99" spans="1:331">
      <c r="A99" s="212" t="s">
        <v>28</v>
      </c>
      <c r="B99">
        <v>0.54</v>
      </c>
      <c r="C99">
        <v>0.03</v>
      </c>
      <c r="D99">
        <v>0.49</v>
      </c>
      <c r="E99">
        <v>0.05</v>
      </c>
      <c r="F99">
        <v>0.34</v>
      </c>
      <c r="G99">
        <v>0.26</v>
      </c>
      <c r="H99">
        <v>0.14000000000000001</v>
      </c>
      <c r="I99">
        <v>0.02</v>
      </c>
      <c r="J99">
        <v>0.05</v>
      </c>
      <c r="K99">
        <v>0.02</v>
      </c>
      <c r="L99">
        <v>0</v>
      </c>
      <c r="M99">
        <v>0.04</v>
      </c>
      <c r="N99">
        <v>0.66</v>
      </c>
      <c r="O99">
        <v>7.0000000000000007E-2</v>
      </c>
      <c r="P99">
        <v>0.51</v>
      </c>
      <c r="Q99">
        <v>0.02</v>
      </c>
      <c r="R99">
        <v>0.05</v>
      </c>
      <c r="S99">
        <v>0.05</v>
      </c>
      <c r="T99">
        <v>0.01</v>
      </c>
      <c r="U99">
        <v>0.02</v>
      </c>
      <c r="V99">
        <v>0.03</v>
      </c>
      <c r="W99">
        <v>0.05</v>
      </c>
      <c r="X99">
        <v>0.01</v>
      </c>
      <c r="Y99">
        <v>0.02</v>
      </c>
      <c r="Z99">
        <v>0</v>
      </c>
      <c r="AA99">
        <v>0</v>
      </c>
      <c r="AB99">
        <v>0.03</v>
      </c>
      <c r="AC99">
        <v>0.02</v>
      </c>
      <c r="AD99">
        <v>0.01</v>
      </c>
      <c r="AE99">
        <v>0.06</v>
      </c>
      <c r="AF99">
        <v>0.03</v>
      </c>
      <c r="AG99">
        <v>0.01</v>
      </c>
      <c r="AH99">
        <v>0.02</v>
      </c>
      <c r="AI99">
        <v>0.02</v>
      </c>
      <c r="AJ99">
        <v>0.02</v>
      </c>
      <c r="AK99">
        <v>0.01</v>
      </c>
      <c r="AL99">
        <v>0.02</v>
      </c>
      <c r="AM99">
        <v>0.01</v>
      </c>
      <c r="AN99">
        <v>0.01</v>
      </c>
      <c r="AO99">
        <v>0.01</v>
      </c>
      <c r="AP99">
        <v>0.01</v>
      </c>
      <c r="AQ99">
        <v>0.01</v>
      </c>
      <c r="AR99">
        <v>0.01</v>
      </c>
      <c r="AS99">
        <v>0.01</v>
      </c>
      <c r="AT99">
        <v>0.01</v>
      </c>
      <c r="AU99">
        <v>0.01</v>
      </c>
      <c r="AV99">
        <v>0.01</v>
      </c>
      <c r="AW99">
        <v>0</v>
      </c>
      <c r="AX99">
        <v>0.02</v>
      </c>
      <c r="AY99">
        <v>0.02</v>
      </c>
      <c r="AZ99">
        <v>0.08</v>
      </c>
      <c r="BA99">
        <v>0.01</v>
      </c>
      <c r="BB99">
        <v>0.01</v>
      </c>
      <c r="BC99">
        <v>0.01</v>
      </c>
      <c r="BD99">
        <v>0.04</v>
      </c>
      <c r="BE99">
        <v>0</v>
      </c>
      <c r="BF99">
        <v>0.01</v>
      </c>
      <c r="BG99">
        <v>0</v>
      </c>
      <c r="BH99">
        <v>0.01</v>
      </c>
      <c r="BI99">
        <v>0.02</v>
      </c>
      <c r="BJ99">
        <v>0.04</v>
      </c>
      <c r="BK99">
        <v>0.02</v>
      </c>
      <c r="BL99">
        <v>0</v>
      </c>
      <c r="BM99">
        <v>0.01</v>
      </c>
      <c r="BN99">
        <v>0.02</v>
      </c>
      <c r="BO99">
        <v>0.01</v>
      </c>
      <c r="BP99">
        <v>0.01</v>
      </c>
      <c r="BQ99">
        <v>0.08</v>
      </c>
      <c r="BR99">
        <v>0.02</v>
      </c>
      <c r="BS99">
        <v>0.02</v>
      </c>
      <c r="BT99">
        <v>0.01</v>
      </c>
      <c r="BU99">
        <v>0.02</v>
      </c>
      <c r="BV99">
        <v>0.01</v>
      </c>
      <c r="BW99">
        <v>0.01</v>
      </c>
      <c r="BX99">
        <v>0.01</v>
      </c>
      <c r="BY99">
        <v>0.01</v>
      </c>
      <c r="BZ99">
        <v>0.01</v>
      </c>
      <c r="CA99">
        <v>0.01</v>
      </c>
      <c r="CB99">
        <v>0.01</v>
      </c>
      <c r="CC99">
        <v>0.01</v>
      </c>
      <c r="CD99">
        <v>0.01</v>
      </c>
      <c r="CE99">
        <v>0.01</v>
      </c>
      <c r="CF99">
        <v>0.02</v>
      </c>
      <c r="CG99">
        <v>0.01</v>
      </c>
      <c r="CH99">
        <v>0.01</v>
      </c>
      <c r="CI99">
        <v>0</v>
      </c>
      <c r="CJ99">
        <v>0.01</v>
      </c>
      <c r="CK99">
        <v>0.01</v>
      </c>
      <c r="CL99">
        <v>0</v>
      </c>
      <c r="CM99">
        <v>0.01</v>
      </c>
      <c r="CN99">
        <v>0.05</v>
      </c>
      <c r="CO99">
        <v>0.02</v>
      </c>
      <c r="CP99">
        <v>0.01</v>
      </c>
      <c r="CQ99">
        <v>0.1</v>
      </c>
      <c r="CR99">
        <v>0.06</v>
      </c>
      <c r="CS99">
        <v>0.11</v>
      </c>
      <c r="CT99">
        <v>0.06</v>
      </c>
      <c r="CU99">
        <v>1</v>
      </c>
      <c r="CV99">
        <v>0.05</v>
      </c>
      <c r="CW99">
        <v>0.03</v>
      </c>
      <c r="CX99">
        <v>0</v>
      </c>
      <c r="CY99">
        <v>0.65</v>
      </c>
      <c r="CZ99">
        <v>0.03</v>
      </c>
      <c r="DA99">
        <v>0.01</v>
      </c>
      <c r="DB99">
        <v>0.03</v>
      </c>
      <c r="DC99">
        <v>0.09</v>
      </c>
      <c r="DD99">
        <v>7.0000000000000007E-2</v>
      </c>
      <c r="DE99">
        <v>0</v>
      </c>
      <c r="DF99">
        <v>0.03</v>
      </c>
      <c r="DG99">
        <v>0.01</v>
      </c>
      <c r="DH99">
        <v>0.01</v>
      </c>
      <c r="DI99">
        <v>0</v>
      </c>
      <c r="DJ99">
        <v>0</v>
      </c>
      <c r="DK99">
        <v>0.05</v>
      </c>
      <c r="DL99">
        <v>0</v>
      </c>
      <c r="DM99">
        <v>0.02</v>
      </c>
      <c r="DN99">
        <v>0.03</v>
      </c>
      <c r="DO99">
        <v>0.01</v>
      </c>
      <c r="DP99">
        <v>0.06</v>
      </c>
      <c r="DQ99">
        <v>0.11</v>
      </c>
      <c r="DR99">
        <v>0.01</v>
      </c>
      <c r="DS99">
        <v>0.01</v>
      </c>
      <c r="DT99">
        <v>0.05</v>
      </c>
      <c r="DU99">
        <v>0.02</v>
      </c>
      <c r="DV99">
        <v>0.11</v>
      </c>
      <c r="DW99">
        <v>0.04</v>
      </c>
      <c r="DX99">
        <v>0.05</v>
      </c>
      <c r="DY99">
        <v>0</v>
      </c>
      <c r="DZ99">
        <v>0.03</v>
      </c>
      <c r="EA99">
        <v>0.12</v>
      </c>
      <c r="EB99">
        <v>0.06</v>
      </c>
      <c r="EC99">
        <v>0.12</v>
      </c>
      <c r="ED99">
        <v>7.0000000000000007E-2</v>
      </c>
      <c r="EE99">
        <v>0.04</v>
      </c>
      <c r="EF99">
        <v>0.05</v>
      </c>
      <c r="EG99">
        <v>0.01</v>
      </c>
      <c r="EH99">
        <v>0.02</v>
      </c>
      <c r="EI99">
        <v>0.05</v>
      </c>
      <c r="EJ99">
        <v>0.03</v>
      </c>
      <c r="EK99">
        <v>0.02</v>
      </c>
      <c r="EL99">
        <v>0.02</v>
      </c>
      <c r="EM99">
        <v>0.01</v>
      </c>
      <c r="EN99">
        <v>0.01</v>
      </c>
      <c r="EO99">
        <v>0.11</v>
      </c>
      <c r="EP99">
        <v>0</v>
      </c>
      <c r="EQ99">
        <v>0.02</v>
      </c>
      <c r="ER99">
        <v>0.03</v>
      </c>
      <c r="ES99">
        <v>0</v>
      </c>
      <c r="ET99">
        <v>0.02</v>
      </c>
      <c r="EU99">
        <v>0</v>
      </c>
      <c r="EV99">
        <v>0.03</v>
      </c>
      <c r="EW99">
        <v>0.08</v>
      </c>
      <c r="EX99">
        <v>0</v>
      </c>
      <c r="EY99">
        <v>0</v>
      </c>
      <c r="EZ99">
        <v>0</v>
      </c>
      <c r="FA99">
        <v>0.02</v>
      </c>
      <c r="FB99">
        <v>0.03</v>
      </c>
      <c r="FC99">
        <v>0.03</v>
      </c>
      <c r="FD99">
        <v>0</v>
      </c>
      <c r="FE99">
        <v>0.05</v>
      </c>
      <c r="FF99">
        <v>0.04</v>
      </c>
      <c r="FG99">
        <v>0.06</v>
      </c>
      <c r="FH99">
        <v>0.01</v>
      </c>
      <c r="FI99">
        <v>0.01</v>
      </c>
      <c r="FJ99">
        <v>0.02</v>
      </c>
      <c r="FK99">
        <v>7.0000000000000007E-2</v>
      </c>
      <c r="FL99">
        <v>0.01</v>
      </c>
      <c r="FM99">
        <v>0.03</v>
      </c>
      <c r="FN99">
        <v>0.01</v>
      </c>
      <c r="FO99">
        <v>0</v>
      </c>
      <c r="FP99">
        <v>0.02</v>
      </c>
      <c r="FQ99">
        <v>0</v>
      </c>
      <c r="FR99">
        <v>0</v>
      </c>
      <c r="FS99">
        <v>0.04</v>
      </c>
      <c r="FT99">
        <v>0.04</v>
      </c>
      <c r="FU99">
        <v>0</v>
      </c>
      <c r="FV99">
        <v>0</v>
      </c>
      <c r="FW99">
        <v>0.01</v>
      </c>
      <c r="FX99">
        <v>0.06</v>
      </c>
      <c r="FY99">
        <v>0.03</v>
      </c>
      <c r="FZ99">
        <v>0.01</v>
      </c>
      <c r="GA99">
        <v>0.01</v>
      </c>
      <c r="GB99">
        <v>0.02</v>
      </c>
      <c r="GC99">
        <v>0.02</v>
      </c>
      <c r="GD99">
        <v>0.04</v>
      </c>
      <c r="GE99">
        <v>0.01</v>
      </c>
      <c r="GF99">
        <v>0.01</v>
      </c>
      <c r="GG99">
        <v>0.04</v>
      </c>
      <c r="GH99">
        <v>0.02</v>
      </c>
      <c r="GI99">
        <v>0.04</v>
      </c>
      <c r="GJ99">
        <v>0</v>
      </c>
      <c r="GK99">
        <v>0</v>
      </c>
      <c r="GL99">
        <v>0.06</v>
      </c>
      <c r="GM99">
        <v>0.01</v>
      </c>
      <c r="GN99">
        <v>0</v>
      </c>
      <c r="GO99">
        <v>0</v>
      </c>
      <c r="GP99">
        <v>0.03</v>
      </c>
      <c r="GQ99">
        <v>0.02</v>
      </c>
      <c r="GR99">
        <v>0.02</v>
      </c>
      <c r="GS99">
        <v>0.02</v>
      </c>
      <c r="GT99">
        <v>0.01</v>
      </c>
      <c r="GU99">
        <v>0.03</v>
      </c>
      <c r="GV99">
        <v>0</v>
      </c>
      <c r="GW99">
        <v>0.01</v>
      </c>
      <c r="GX99">
        <v>0</v>
      </c>
      <c r="GY99">
        <v>7.0000000000000007E-2</v>
      </c>
      <c r="GZ99">
        <v>0.01</v>
      </c>
      <c r="HA99">
        <v>0.01</v>
      </c>
      <c r="HB99">
        <v>0</v>
      </c>
      <c r="HC99">
        <v>0</v>
      </c>
      <c r="HD99">
        <v>0</v>
      </c>
      <c r="HE99">
        <v>0.02</v>
      </c>
      <c r="HF99">
        <v>0.04</v>
      </c>
      <c r="HG99">
        <v>0</v>
      </c>
      <c r="HH99">
        <v>0.02</v>
      </c>
      <c r="HI99">
        <v>0.04</v>
      </c>
      <c r="HJ99">
        <v>0.03</v>
      </c>
      <c r="HK99">
        <v>0.02</v>
      </c>
      <c r="HL99">
        <v>0</v>
      </c>
      <c r="HM99">
        <v>0.01</v>
      </c>
      <c r="HN99">
        <v>0</v>
      </c>
      <c r="HO99">
        <v>0</v>
      </c>
      <c r="HP99">
        <v>0.04</v>
      </c>
      <c r="HQ99">
        <v>0</v>
      </c>
      <c r="HR99">
        <v>0.02</v>
      </c>
      <c r="HS99">
        <v>0.05</v>
      </c>
      <c r="HT99">
        <v>0</v>
      </c>
      <c r="HU99">
        <v>0.02</v>
      </c>
      <c r="HV99">
        <v>0.03</v>
      </c>
      <c r="HW99">
        <v>0.01</v>
      </c>
      <c r="HX99">
        <v>0</v>
      </c>
      <c r="HY99">
        <v>0.02</v>
      </c>
      <c r="HZ99">
        <v>0.08</v>
      </c>
      <c r="IA99">
        <v>0</v>
      </c>
      <c r="IB99">
        <v>0</v>
      </c>
      <c r="IC99">
        <v>0</v>
      </c>
      <c r="ID99">
        <v>0.05</v>
      </c>
      <c r="IE99">
        <v>0.05</v>
      </c>
      <c r="IF99">
        <v>0</v>
      </c>
      <c r="IG99">
        <v>0.04</v>
      </c>
      <c r="IH99">
        <v>0.01</v>
      </c>
      <c r="II99">
        <v>0</v>
      </c>
      <c r="IJ99">
        <v>0</v>
      </c>
      <c r="IK99">
        <v>0.01</v>
      </c>
      <c r="IL99">
        <v>0.01</v>
      </c>
      <c r="IM99">
        <v>0.12</v>
      </c>
      <c r="IN99">
        <v>0.03</v>
      </c>
      <c r="IO99">
        <v>0.02</v>
      </c>
      <c r="IP99">
        <v>0.02</v>
      </c>
      <c r="IQ99">
        <v>0.01</v>
      </c>
      <c r="IR99">
        <v>0.04</v>
      </c>
      <c r="IS99">
        <v>0</v>
      </c>
      <c r="IT99">
        <v>0.03</v>
      </c>
      <c r="IU99">
        <v>0.01</v>
      </c>
      <c r="IV99">
        <v>0.01</v>
      </c>
      <c r="IW99">
        <v>0</v>
      </c>
      <c r="IX99">
        <v>0.09</v>
      </c>
      <c r="IY99">
        <v>0</v>
      </c>
      <c r="IZ99">
        <v>0</v>
      </c>
      <c r="JA99">
        <v>0.02</v>
      </c>
      <c r="JB99">
        <v>0</v>
      </c>
      <c r="JC99">
        <v>0</v>
      </c>
      <c r="JD99">
        <v>0.08</v>
      </c>
      <c r="JE99">
        <v>0.05</v>
      </c>
      <c r="JF99">
        <v>0.01</v>
      </c>
      <c r="JG99">
        <v>7.0000000000000007E-2</v>
      </c>
      <c r="JH99">
        <v>0</v>
      </c>
      <c r="JI99">
        <v>0</v>
      </c>
      <c r="JJ99">
        <v>0</v>
      </c>
      <c r="JK99">
        <v>0</v>
      </c>
      <c r="JL99">
        <v>0</v>
      </c>
      <c r="JM99">
        <v>0.02</v>
      </c>
      <c r="JN99">
        <v>0</v>
      </c>
      <c r="JO99">
        <v>0.01</v>
      </c>
      <c r="JP99">
        <v>0.03</v>
      </c>
      <c r="JQ99">
        <v>0.03</v>
      </c>
      <c r="JR99">
        <v>0.04</v>
      </c>
      <c r="JS99">
        <v>0</v>
      </c>
      <c r="JT99">
        <v>7.0000000000000007E-2</v>
      </c>
      <c r="JU99">
        <v>0.02</v>
      </c>
      <c r="JV99">
        <v>0.1</v>
      </c>
      <c r="JW99">
        <v>0.02</v>
      </c>
      <c r="JX99">
        <v>0.02</v>
      </c>
      <c r="JY99">
        <v>0.05</v>
      </c>
      <c r="JZ99">
        <v>0.01</v>
      </c>
      <c r="KA99">
        <v>0.02</v>
      </c>
      <c r="KB99">
        <v>0.01</v>
      </c>
      <c r="KC99">
        <v>0.03</v>
      </c>
      <c r="KD99">
        <v>0.03</v>
      </c>
      <c r="KE99">
        <v>0</v>
      </c>
      <c r="KF99">
        <v>0.02</v>
      </c>
      <c r="KG99">
        <v>0.04</v>
      </c>
      <c r="KH99">
        <v>0.01</v>
      </c>
      <c r="KI99">
        <v>0.01</v>
      </c>
      <c r="KJ99">
        <v>0.01</v>
      </c>
      <c r="KK99">
        <v>0.02</v>
      </c>
      <c r="KL99">
        <v>0.09</v>
      </c>
      <c r="KM99">
        <v>0.06</v>
      </c>
      <c r="KN99">
        <v>0.02</v>
      </c>
      <c r="KO99">
        <v>0</v>
      </c>
      <c r="KP99">
        <v>0.03</v>
      </c>
      <c r="KQ99">
        <v>0</v>
      </c>
      <c r="KR99">
        <v>0</v>
      </c>
      <c r="KS99">
        <v>0.01</v>
      </c>
      <c r="KT99">
        <v>0.02</v>
      </c>
      <c r="KU99">
        <v>0</v>
      </c>
      <c r="KV99">
        <v>0</v>
      </c>
      <c r="KW99">
        <v>7.0000000000000007E-2</v>
      </c>
      <c r="KX99">
        <v>0.02</v>
      </c>
      <c r="KY99">
        <v>0</v>
      </c>
      <c r="KZ99">
        <v>0.01</v>
      </c>
      <c r="LA99">
        <v>0.01</v>
      </c>
      <c r="LB99">
        <v>0.05</v>
      </c>
      <c r="LC99">
        <v>0.02</v>
      </c>
      <c r="LD99">
        <v>0</v>
      </c>
      <c r="LE99">
        <v>7.0000000000000007E-2</v>
      </c>
      <c r="LF99">
        <v>0.03</v>
      </c>
      <c r="LG99">
        <v>0.01</v>
      </c>
      <c r="LH99">
        <v>0.02</v>
      </c>
      <c r="LI99">
        <v>0.02</v>
      </c>
      <c r="LJ99">
        <v>0</v>
      </c>
      <c r="LK99">
        <v>0</v>
      </c>
      <c r="LL99">
        <v>0.01</v>
      </c>
      <c r="LM99">
        <v>0.06</v>
      </c>
      <c r="LN99">
        <v>0.06</v>
      </c>
      <c r="LO99">
        <v>0.05</v>
      </c>
      <c r="LP99">
        <v>0.03</v>
      </c>
      <c r="LQ99">
        <v>0</v>
      </c>
      <c r="LR99">
        <v>0.09</v>
      </c>
      <c r="LS99">
        <v>0.51</v>
      </c>
    </row>
    <row r="100" spans="1:331">
      <c r="A100" s="212" t="s">
        <v>64</v>
      </c>
      <c r="B100">
        <v>0.1</v>
      </c>
      <c r="C100">
        <v>0.02</v>
      </c>
      <c r="D100">
        <v>0.08</v>
      </c>
      <c r="E100">
        <v>0</v>
      </c>
      <c r="F100">
        <v>0.04</v>
      </c>
      <c r="G100">
        <v>7.0000000000000007E-2</v>
      </c>
      <c r="H100">
        <v>0</v>
      </c>
      <c r="I100">
        <v>0</v>
      </c>
      <c r="J100">
        <v>0.02</v>
      </c>
      <c r="K100">
        <v>0.02</v>
      </c>
      <c r="L100">
        <v>0</v>
      </c>
      <c r="M100">
        <v>0.05</v>
      </c>
      <c r="N100">
        <v>0.09</v>
      </c>
      <c r="O100">
        <v>0.03</v>
      </c>
      <c r="P100">
        <v>0.06</v>
      </c>
      <c r="Q100">
        <v>0.04</v>
      </c>
      <c r="R100">
        <v>0.01</v>
      </c>
      <c r="S100">
        <v>0.02</v>
      </c>
      <c r="T100">
        <v>0</v>
      </c>
      <c r="U100">
        <v>0.02</v>
      </c>
      <c r="V100">
        <v>0.01</v>
      </c>
      <c r="W100">
        <v>0.02</v>
      </c>
      <c r="X100">
        <v>0</v>
      </c>
      <c r="Y100">
        <v>0.02</v>
      </c>
      <c r="Z100">
        <v>0</v>
      </c>
      <c r="AA100">
        <v>0</v>
      </c>
      <c r="AB100">
        <v>0.01</v>
      </c>
      <c r="AC100">
        <v>0.02</v>
      </c>
      <c r="AD100">
        <v>0</v>
      </c>
      <c r="AE100">
        <v>0.01</v>
      </c>
      <c r="AF100">
        <v>0.01</v>
      </c>
      <c r="AG100">
        <v>0</v>
      </c>
      <c r="AH100">
        <v>0</v>
      </c>
      <c r="AI100">
        <v>0</v>
      </c>
      <c r="AJ100">
        <v>0</v>
      </c>
      <c r="AK100">
        <v>0</v>
      </c>
      <c r="AL100">
        <v>0</v>
      </c>
      <c r="AM100">
        <v>0.01</v>
      </c>
      <c r="AN100">
        <v>0</v>
      </c>
      <c r="AO100">
        <v>0</v>
      </c>
      <c r="AP100">
        <v>0</v>
      </c>
      <c r="AQ100">
        <v>0</v>
      </c>
      <c r="AR100">
        <v>0</v>
      </c>
      <c r="AS100">
        <v>0</v>
      </c>
      <c r="AT100">
        <v>0</v>
      </c>
      <c r="AU100">
        <v>0.01</v>
      </c>
      <c r="AV100">
        <v>0.01</v>
      </c>
      <c r="AW100">
        <v>0</v>
      </c>
      <c r="AX100">
        <v>0.01</v>
      </c>
      <c r="AY100">
        <v>0</v>
      </c>
      <c r="AZ100">
        <v>0.03</v>
      </c>
      <c r="BA100">
        <v>0</v>
      </c>
      <c r="BB100">
        <v>0</v>
      </c>
      <c r="BC100">
        <v>0</v>
      </c>
      <c r="BD100">
        <v>0.03</v>
      </c>
      <c r="BE100">
        <v>0</v>
      </c>
      <c r="BF100">
        <v>0.01</v>
      </c>
      <c r="BG100">
        <v>0.01</v>
      </c>
      <c r="BH100">
        <v>0.01</v>
      </c>
      <c r="BI100">
        <v>0</v>
      </c>
      <c r="BJ100">
        <v>0</v>
      </c>
      <c r="BK100">
        <v>0</v>
      </c>
      <c r="BL100">
        <v>0.01</v>
      </c>
      <c r="BM100">
        <v>0</v>
      </c>
      <c r="BN100">
        <v>0</v>
      </c>
      <c r="BO100">
        <v>0</v>
      </c>
      <c r="BP100">
        <v>0</v>
      </c>
      <c r="BQ100">
        <v>0.01</v>
      </c>
      <c r="BR100">
        <v>0</v>
      </c>
      <c r="BS100">
        <v>0</v>
      </c>
      <c r="BT100">
        <v>0</v>
      </c>
      <c r="BU100">
        <v>0</v>
      </c>
      <c r="BV100">
        <v>0.01</v>
      </c>
      <c r="BW100">
        <v>0</v>
      </c>
      <c r="BX100">
        <v>0</v>
      </c>
      <c r="BY100">
        <v>0</v>
      </c>
      <c r="BZ100">
        <v>0</v>
      </c>
      <c r="CA100">
        <v>0</v>
      </c>
      <c r="CB100">
        <v>0.01</v>
      </c>
      <c r="CC100">
        <v>0</v>
      </c>
      <c r="CD100">
        <v>0</v>
      </c>
      <c r="CE100">
        <v>0.01</v>
      </c>
      <c r="CF100">
        <v>0</v>
      </c>
      <c r="CG100">
        <v>0.01</v>
      </c>
      <c r="CH100">
        <v>0</v>
      </c>
      <c r="CI100">
        <v>0</v>
      </c>
      <c r="CJ100">
        <v>0</v>
      </c>
      <c r="CK100">
        <v>0</v>
      </c>
      <c r="CL100">
        <v>0</v>
      </c>
      <c r="CM100">
        <v>0</v>
      </c>
      <c r="CN100">
        <v>0</v>
      </c>
      <c r="CO100">
        <v>0.01</v>
      </c>
      <c r="CP100">
        <v>0.01</v>
      </c>
      <c r="CQ100">
        <v>0.01</v>
      </c>
      <c r="CR100">
        <v>0.02</v>
      </c>
      <c r="CS100">
        <v>0.02</v>
      </c>
      <c r="CT100">
        <v>0</v>
      </c>
      <c r="CU100">
        <v>0.05</v>
      </c>
      <c r="CV100">
        <v>1</v>
      </c>
      <c r="CW100">
        <v>0.11</v>
      </c>
      <c r="CX100">
        <v>0.01</v>
      </c>
      <c r="CY100">
        <v>0.05</v>
      </c>
      <c r="CZ100">
        <v>0.05</v>
      </c>
      <c r="DA100">
        <v>0.03</v>
      </c>
      <c r="DB100">
        <v>0.03</v>
      </c>
      <c r="DC100">
        <v>0.18</v>
      </c>
      <c r="DD100">
        <v>0.15</v>
      </c>
      <c r="DE100">
        <v>0.01</v>
      </c>
      <c r="DF100">
        <v>0.32</v>
      </c>
      <c r="DG100">
        <v>0.05</v>
      </c>
      <c r="DH100">
        <v>0</v>
      </c>
      <c r="DI100">
        <v>0.09</v>
      </c>
      <c r="DJ100">
        <v>0.02</v>
      </c>
      <c r="DK100">
        <v>0.03</v>
      </c>
      <c r="DL100">
        <v>0.01</v>
      </c>
      <c r="DM100">
        <v>0.04</v>
      </c>
      <c r="DN100">
        <v>0.12</v>
      </c>
      <c r="DO100">
        <v>0.06</v>
      </c>
      <c r="DP100">
        <v>0.02</v>
      </c>
      <c r="DQ100">
        <v>0.11</v>
      </c>
      <c r="DR100">
        <v>0.05</v>
      </c>
      <c r="DS100">
        <v>0.09</v>
      </c>
      <c r="DT100">
        <v>0.02</v>
      </c>
      <c r="DU100">
        <v>0</v>
      </c>
      <c r="DV100">
        <v>0.01</v>
      </c>
      <c r="DW100">
        <v>0.03</v>
      </c>
      <c r="DX100">
        <v>0</v>
      </c>
      <c r="DY100">
        <v>0</v>
      </c>
      <c r="DZ100">
        <v>0.02</v>
      </c>
      <c r="EA100">
        <v>0.02</v>
      </c>
      <c r="EB100">
        <v>0.1</v>
      </c>
      <c r="EC100">
        <v>7.0000000000000007E-2</v>
      </c>
      <c r="ED100">
        <v>7.0000000000000007E-2</v>
      </c>
      <c r="EE100">
        <v>0</v>
      </c>
      <c r="EF100">
        <v>0.05</v>
      </c>
      <c r="EG100">
        <v>0</v>
      </c>
      <c r="EH100">
        <v>0</v>
      </c>
      <c r="EI100">
        <v>0.02</v>
      </c>
      <c r="EJ100">
        <v>0.01</v>
      </c>
      <c r="EK100">
        <v>0</v>
      </c>
      <c r="EL100">
        <v>0.01</v>
      </c>
      <c r="EM100">
        <v>0</v>
      </c>
      <c r="EN100">
        <v>0.01</v>
      </c>
      <c r="EO100">
        <v>7.0000000000000007E-2</v>
      </c>
      <c r="EP100">
        <v>0.01</v>
      </c>
      <c r="EQ100">
        <v>0.01</v>
      </c>
      <c r="ER100">
        <v>0.03</v>
      </c>
      <c r="ES100">
        <v>0</v>
      </c>
      <c r="ET100">
        <v>0.01</v>
      </c>
      <c r="EU100">
        <v>0</v>
      </c>
      <c r="EV100">
        <v>0.01</v>
      </c>
      <c r="EW100">
        <v>0.01</v>
      </c>
      <c r="EX100">
        <v>0.01</v>
      </c>
      <c r="EY100">
        <v>0.01</v>
      </c>
      <c r="EZ100">
        <v>0.01</v>
      </c>
      <c r="FA100">
        <v>0.06</v>
      </c>
      <c r="FB100">
        <v>0</v>
      </c>
      <c r="FC100">
        <v>0.1</v>
      </c>
      <c r="FD100">
        <v>0.01</v>
      </c>
      <c r="FE100">
        <v>0.03</v>
      </c>
      <c r="FF100">
        <v>0.01</v>
      </c>
      <c r="FG100">
        <v>0.06</v>
      </c>
      <c r="FH100">
        <v>0.06</v>
      </c>
      <c r="FI100">
        <v>0.01</v>
      </c>
      <c r="FJ100">
        <v>0.03</v>
      </c>
      <c r="FK100">
        <v>0</v>
      </c>
      <c r="FL100">
        <v>0</v>
      </c>
      <c r="FM100">
        <v>0.01</v>
      </c>
      <c r="FN100">
        <v>0.01</v>
      </c>
      <c r="FO100">
        <v>0.01</v>
      </c>
      <c r="FP100">
        <v>0.04</v>
      </c>
      <c r="FQ100">
        <v>0.03</v>
      </c>
      <c r="FR100">
        <v>0</v>
      </c>
      <c r="FS100">
        <v>0.02</v>
      </c>
      <c r="FT100">
        <v>0.02</v>
      </c>
      <c r="FU100">
        <v>0.01</v>
      </c>
      <c r="FV100">
        <v>0.01</v>
      </c>
      <c r="FW100">
        <v>0.01</v>
      </c>
      <c r="FX100">
        <v>0.03</v>
      </c>
      <c r="FY100">
        <v>0.01</v>
      </c>
      <c r="FZ100">
        <v>0.02</v>
      </c>
      <c r="GA100">
        <v>0.02</v>
      </c>
      <c r="GB100">
        <v>0.09</v>
      </c>
      <c r="GC100">
        <v>0.03</v>
      </c>
      <c r="GD100">
        <v>0.01</v>
      </c>
      <c r="GE100">
        <v>0</v>
      </c>
      <c r="GF100">
        <v>0.03</v>
      </c>
      <c r="GG100">
        <v>0.02</v>
      </c>
      <c r="GH100">
        <v>0.04</v>
      </c>
      <c r="GI100">
        <v>0.03</v>
      </c>
      <c r="GJ100">
        <v>0</v>
      </c>
      <c r="GK100">
        <v>0</v>
      </c>
      <c r="GL100">
        <v>0</v>
      </c>
      <c r="GM100">
        <v>0</v>
      </c>
      <c r="GN100">
        <v>0</v>
      </c>
      <c r="GO100">
        <v>0</v>
      </c>
      <c r="GP100">
        <v>0.01</v>
      </c>
      <c r="GQ100">
        <v>0.01</v>
      </c>
      <c r="GR100">
        <v>0.01</v>
      </c>
      <c r="GS100">
        <v>0.03</v>
      </c>
      <c r="GT100">
        <v>0</v>
      </c>
      <c r="GU100">
        <v>0.01</v>
      </c>
      <c r="GV100">
        <v>0</v>
      </c>
      <c r="GW100">
        <v>0.01</v>
      </c>
      <c r="GX100">
        <v>0.01</v>
      </c>
      <c r="GY100">
        <v>0.04</v>
      </c>
      <c r="GZ100">
        <v>0.04</v>
      </c>
      <c r="HA100">
        <v>0.01</v>
      </c>
      <c r="HB100">
        <v>0.01</v>
      </c>
      <c r="HC100">
        <v>0.01</v>
      </c>
      <c r="HD100">
        <v>0.01</v>
      </c>
      <c r="HE100">
        <v>0.03</v>
      </c>
      <c r="HF100">
        <v>0.01</v>
      </c>
      <c r="HG100">
        <v>0</v>
      </c>
      <c r="HH100">
        <v>0</v>
      </c>
      <c r="HI100">
        <v>0.01</v>
      </c>
      <c r="HJ100">
        <v>0.01</v>
      </c>
      <c r="HK100">
        <v>0.02</v>
      </c>
      <c r="HL100">
        <v>0</v>
      </c>
      <c r="HM100">
        <v>0.01</v>
      </c>
      <c r="HN100">
        <v>0</v>
      </c>
      <c r="HO100">
        <v>0</v>
      </c>
      <c r="HP100">
        <v>0</v>
      </c>
      <c r="HQ100">
        <v>0</v>
      </c>
      <c r="HR100">
        <v>0.01</v>
      </c>
      <c r="HS100">
        <v>0.01</v>
      </c>
      <c r="HT100">
        <v>0.02</v>
      </c>
      <c r="HU100">
        <v>0.01</v>
      </c>
      <c r="HV100">
        <v>0.1</v>
      </c>
      <c r="HW100">
        <v>0.03</v>
      </c>
      <c r="HX100">
        <v>0.02</v>
      </c>
      <c r="HY100">
        <v>0</v>
      </c>
      <c r="HZ100">
        <v>0.02</v>
      </c>
      <c r="IA100">
        <v>0</v>
      </c>
      <c r="IB100">
        <v>0.01</v>
      </c>
      <c r="IC100">
        <v>0</v>
      </c>
      <c r="ID100">
        <v>0.03</v>
      </c>
      <c r="IE100">
        <v>0.02</v>
      </c>
      <c r="IF100">
        <v>0</v>
      </c>
      <c r="IG100">
        <v>0.04</v>
      </c>
      <c r="IH100">
        <v>0.01</v>
      </c>
      <c r="II100">
        <v>0</v>
      </c>
      <c r="IJ100">
        <v>0.04</v>
      </c>
      <c r="IK100">
        <v>0</v>
      </c>
      <c r="IL100">
        <v>0.01</v>
      </c>
      <c r="IM100">
        <v>0.06</v>
      </c>
      <c r="IN100">
        <v>0.03</v>
      </c>
      <c r="IO100">
        <v>0</v>
      </c>
      <c r="IP100">
        <v>0.01</v>
      </c>
      <c r="IQ100">
        <v>0</v>
      </c>
      <c r="IR100">
        <v>0.01</v>
      </c>
      <c r="IS100">
        <v>0.01</v>
      </c>
      <c r="IT100">
        <v>0.01</v>
      </c>
      <c r="IU100">
        <v>0</v>
      </c>
      <c r="IV100">
        <v>0</v>
      </c>
      <c r="IW100">
        <v>0</v>
      </c>
      <c r="IX100">
        <v>0.06</v>
      </c>
      <c r="IY100">
        <v>0</v>
      </c>
      <c r="IZ100">
        <v>0</v>
      </c>
      <c r="JA100">
        <v>0.02</v>
      </c>
      <c r="JB100">
        <v>0.01</v>
      </c>
      <c r="JC100">
        <v>0</v>
      </c>
      <c r="JD100">
        <v>0.03</v>
      </c>
      <c r="JE100">
        <v>0.03</v>
      </c>
      <c r="JF100">
        <v>0.01</v>
      </c>
      <c r="JG100">
        <v>0.04</v>
      </c>
      <c r="JH100">
        <v>0</v>
      </c>
      <c r="JI100">
        <v>0</v>
      </c>
      <c r="JJ100">
        <v>0.01</v>
      </c>
      <c r="JK100">
        <v>0.02</v>
      </c>
      <c r="JL100">
        <v>0</v>
      </c>
      <c r="JM100">
        <v>0.01</v>
      </c>
      <c r="JN100">
        <v>0.01</v>
      </c>
      <c r="JO100">
        <v>0.02</v>
      </c>
      <c r="JP100">
        <v>0</v>
      </c>
      <c r="JQ100">
        <v>0.01</v>
      </c>
      <c r="JR100">
        <v>0.05</v>
      </c>
      <c r="JS100">
        <v>0.02</v>
      </c>
      <c r="JT100">
        <v>0.02</v>
      </c>
      <c r="JU100">
        <v>0.01</v>
      </c>
      <c r="JV100">
        <v>0.01</v>
      </c>
      <c r="JW100">
        <v>0</v>
      </c>
      <c r="JX100">
        <v>0</v>
      </c>
      <c r="JY100">
        <v>0</v>
      </c>
      <c r="JZ100">
        <v>0.02</v>
      </c>
      <c r="KA100">
        <v>0.01</v>
      </c>
      <c r="KB100">
        <v>0</v>
      </c>
      <c r="KC100">
        <v>0.01</v>
      </c>
      <c r="KD100">
        <v>0.01</v>
      </c>
      <c r="KE100">
        <v>0</v>
      </c>
      <c r="KF100">
        <v>0.02</v>
      </c>
      <c r="KG100">
        <v>0.02</v>
      </c>
      <c r="KH100">
        <v>0.02</v>
      </c>
      <c r="KI100">
        <v>0.01</v>
      </c>
      <c r="KJ100">
        <v>0.04</v>
      </c>
      <c r="KK100">
        <v>0</v>
      </c>
      <c r="KL100">
        <v>0.01</v>
      </c>
      <c r="KM100">
        <v>0.01</v>
      </c>
      <c r="KN100">
        <v>0.01</v>
      </c>
      <c r="KO100">
        <v>0.01</v>
      </c>
      <c r="KP100">
        <v>0.01</v>
      </c>
      <c r="KQ100">
        <v>0.01</v>
      </c>
      <c r="KR100">
        <v>0.01</v>
      </c>
      <c r="KS100">
        <v>0.01</v>
      </c>
      <c r="KT100">
        <v>0.01</v>
      </c>
      <c r="KU100">
        <v>0.01</v>
      </c>
      <c r="KV100">
        <v>0.01</v>
      </c>
      <c r="KW100">
        <v>0.03</v>
      </c>
      <c r="KX100">
        <v>0.02</v>
      </c>
      <c r="KY100">
        <v>0.02</v>
      </c>
      <c r="KZ100">
        <v>0</v>
      </c>
      <c r="LA100">
        <v>0.01</v>
      </c>
      <c r="LB100">
        <v>0</v>
      </c>
      <c r="LC100">
        <v>0.01</v>
      </c>
      <c r="LD100">
        <v>0</v>
      </c>
      <c r="LE100">
        <v>0.02</v>
      </c>
      <c r="LF100">
        <v>0</v>
      </c>
      <c r="LG100">
        <v>0</v>
      </c>
      <c r="LH100">
        <v>0</v>
      </c>
      <c r="LI100">
        <v>0</v>
      </c>
      <c r="LJ100">
        <v>0.02</v>
      </c>
      <c r="LK100">
        <v>0.03</v>
      </c>
      <c r="LL100">
        <v>0.01</v>
      </c>
      <c r="LM100">
        <v>0</v>
      </c>
      <c r="LN100">
        <v>0</v>
      </c>
      <c r="LO100">
        <v>0</v>
      </c>
      <c r="LP100">
        <v>0.01</v>
      </c>
      <c r="LQ100">
        <v>0.01</v>
      </c>
      <c r="LR100">
        <v>0.01</v>
      </c>
      <c r="LS100">
        <v>7.0000000000000007E-2</v>
      </c>
    </row>
    <row r="101" spans="1:331">
      <c r="A101" s="212" t="s">
        <v>104</v>
      </c>
      <c r="B101">
        <v>0.03</v>
      </c>
      <c r="C101">
        <v>0.01</v>
      </c>
      <c r="D101">
        <v>0.03</v>
      </c>
      <c r="E101">
        <v>0.01</v>
      </c>
      <c r="F101">
        <v>0.02</v>
      </c>
      <c r="G101">
        <v>0.02</v>
      </c>
      <c r="H101">
        <v>0</v>
      </c>
      <c r="I101">
        <v>0</v>
      </c>
      <c r="J101">
        <v>0</v>
      </c>
      <c r="K101">
        <v>0.01</v>
      </c>
      <c r="L101">
        <v>0</v>
      </c>
      <c r="M101">
        <v>0</v>
      </c>
      <c r="N101">
        <v>0.03</v>
      </c>
      <c r="O101">
        <v>0.01</v>
      </c>
      <c r="P101">
        <v>0.03</v>
      </c>
      <c r="Q101">
        <v>0.04</v>
      </c>
      <c r="R101">
        <v>0.05</v>
      </c>
      <c r="S101">
        <v>0.03</v>
      </c>
      <c r="T101">
        <v>0.03</v>
      </c>
      <c r="U101">
        <v>0.01</v>
      </c>
      <c r="V101">
        <v>0</v>
      </c>
      <c r="W101">
        <v>0.03</v>
      </c>
      <c r="X101">
        <v>0.03</v>
      </c>
      <c r="Y101">
        <v>0.01</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0.01</v>
      </c>
      <c r="BH101">
        <v>0</v>
      </c>
      <c r="BI101">
        <v>0</v>
      </c>
      <c r="BJ101">
        <v>0</v>
      </c>
      <c r="BK101">
        <v>0</v>
      </c>
      <c r="BL101">
        <v>0</v>
      </c>
      <c r="BM101">
        <v>0</v>
      </c>
      <c r="BN101">
        <v>0</v>
      </c>
      <c r="BO101">
        <v>0</v>
      </c>
      <c r="BP101">
        <v>0</v>
      </c>
      <c r="BQ101">
        <v>0</v>
      </c>
      <c r="BR101">
        <v>0</v>
      </c>
      <c r="BS101">
        <v>0.01</v>
      </c>
      <c r="BT101">
        <v>0.01</v>
      </c>
      <c r="BU101">
        <v>0</v>
      </c>
      <c r="BV101">
        <v>0.01</v>
      </c>
      <c r="BW101">
        <v>0</v>
      </c>
      <c r="BX101">
        <v>0</v>
      </c>
      <c r="BY101">
        <v>0</v>
      </c>
      <c r="BZ101">
        <v>0</v>
      </c>
      <c r="CA101">
        <v>0</v>
      </c>
      <c r="CB101">
        <v>0.01</v>
      </c>
      <c r="CC101">
        <v>0</v>
      </c>
      <c r="CD101">
        <v>0</v>
      </c>
      <c r="CE101">
        <v>0</v>
      </c>
      <c r="CF101">
        <v>0</v>
      </c>
      <c r="CG101">
        <v>0</v>
      </c>
      <c r="CH101">
        <v>0</v>
      </c>
      <c r="CI101">
        <v>0</v>
      </c>
      <c r="CJ101">
        <v>0</v>
      </c>
      <c r="CK101">
        <v>0.01</v>
      </c>
      <c r="CL101">
        <v>0</v>
      </c>
      <c r="CM101">
        <v>0</v>
      </c>
      <c r="CN101">
        <v>0</v>
      </c>
      <c r="CO101">
        <v>0</v>
      </c>
      <c r="CP101">
        <v>0.01</v>
      </c>
      <c r="CQ101">
        <v>0.01</v>
      </c>
      <c r="CR101">
        <v>0</v>
      </c>
      <c r="CS101">
        <v>0</v>
      </c>
      <c r="CT101">
        <v>0</v>
      </c>
      <c r="CU101">
        <v>0.03</v>
      </c>
      <c r="CV101">
        <v>0.11</v>
      </c>
      <c r="CW101">
        <v>1</v>
      </c>
      <c r="CX101">
        <v>0</v>
      </c>
      <c r="CY101">
        <v>0.02</v>
      </c>
      <c r="CZ101">
        <v>0</v>
      </c>
      <c r="DA101">
        <v>0</v>
      </c>
      <c r="DB101">
        <v>0.01</v>
      </c>
      <c r="DC101">
        <v>0</v>
      </c>
      <c r="DD101">
        <v>0.01</v>
      </c>
      <c r="DE101">
        <v>0.01</v>
      </c>
      <c r="DF101">
        <v>0.02</v>
      </c>
      <c r="DG101">
        <v>0</v>
      </c>
      <c r="DH101">
        <v>0</v>
      </c>
      <c r="DI101">
        <v>0</v>
      </c>
      <c r="DJ101">
        <v>0</v>
      </c>
      <c r="DK101">
        <v>0</v>
      </c>
      <c r="DL101">
        <v>0.01</v>
      </c>
      <c r="DM101">
        <v>0</v>
      </c>
      <c r="DN101">
        <v>0.03</v>
      </c>
      <c r="DO101">
        <v>0</v>
      </c>
      <c r="DP101">
        <v>0</v>
      </c>
      <c r="DQ101">
        <v>0.01</v>
      </c>
      <c r="DR101">
        <v>0</v>
      </c>
      <c r="DS101">
        <v>0</v>
      </c>
      <c r="DT101">
        <v>0</v>
      </c>
      <c r="DU101">
        <v>0</v>
      </c>
      <c r="DV101">
        <v>0.01</v>
      </c>
      <c r="DW101">
        <v>0.01</v>
      </c>
      <c r="DX101">
        <v>0</v>
      </c>
      <c r="DY101">
        <v>0.02</v>
      </c>
      <c r="DZ101">
        <v>0</v>
      </c>
      <c r="EA101">
        <v>0</v>
      </c>
      <c r="EB101">
        <v>0.01</v>
      </c>
      <c r="EC101">
        <v>0</v>
      </c>
      <c r="ED101">
        <v>0.01</v>
      </c>
      <c r="EE101">
        <v>0.01</v>
      </c>
      <c r="EF101">
        <v>0</v>
      </c>
      <c r="EG101">
        <v>0</v>
      </c>
      <c r="EH101">
        <v>0</v>
      </c>
      <c r="EI101">
        <v>0</v>
      </c>
      <c r="EJ101">
        <v>0</v>
      </c>
      <c r="EK101">
        <v>0</v>
      </c>
      <c r="EL101">
        <v>0</v>
      </c>
      <c r="EM101">
        <v>0</v>
      </c>
      <c r="EN101">
        <v>0</v>
      </c>
      <c r="EO101">
        <v>0.01</v>
      </c>
      <c r="EP101">
        <v>0</v>
      </c>
      <c r="EQ101">
        <v>0</v>
      </c>
      <c r="ER101">
        <v>0</v>
      </c>
      <c r="ES101">
        <v>0</v>
      </c>
      <c r="ET101">
        <v>0</v>
      </c>
      <c r="EU101">
        <v>0</v>
      </c>
      <c r="EV101">
        <v>0</v>
      </c>
      <c r="EW101">
        <v>0.01</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0.04</v>
      </c>
      <c r="GG101">
        <v>0.01</v>
      </c>
      <c r="GH101">
        <v>0</v>
      </c>
      <c r="GI101">
        <v>0.01</v>
      </c>
      <c r="GJ101">
        <v>0</v>
      </c>
      <c r="GK101">
        <v>0</v>
      </c>
      <c r="GL101">
        <v>0</v>
      </c>
      <c r="GM101">
        <v>0</v>
      </c>
      <c r="GN101">
        <v>0</v>
      </c>
      <c r="GO101">
        <v>0</v>
      </c>
      <c r="GP101">
        <v>0</v>
      </c>
      <c r="GQ101">
        <v>0</v>
      </c>
      <c r="GR101">
        <v>0</v>
      </c>
      <c r="GS101">
        <v>0</v>
      </c>
      <c r="GT101">
        <v>0.01</v>
      </c>
      <c r="GU101">
        <v>0</v>
      </c>
      <c r="GV101">
        <v>0</v>
      </c>
      <c r="GW101">
        <v>0</v>
      </c>
      <c r="GX101">
        <v>0</v>
      </c>
      <c r="GY101">
        <v>0.01</v>
      </c>
      <c r="GZ101">
        <v>0</v>
      </c>
      <c r="HA101">
        <v>0</v>
      </c>
      <c r="HB101">
        <v>0</v>
      </c>
      <c r="HC101">
        <v>0</v>
      </c>
      <c r="HD101">
        <v>0.02</v>
      </c>
      <c r="HE101">
        <v>0.03</v>
      </c>
      <c r="HF101">
        <v>0</v>
      </c>
      <c r="HG101">
        <v>0</v>
      </c>
      <c r="HH101">
        <v>0.01</v>
      </c>
      <c r="HI101">
        <v>0</v>
      </c>
      <c r="HJ101">
        <v>0.01</v>
      </c>
      <c r="HK101">
        <v>0</v>
      </c>
      <c r="HL101">
        <v>0</v>
      </c>
      <c r="HM101">
        <v>0</v>
      </c>
      <c r="HN101">
        <v>0</v>
      </c>
      <c r="HO101">
        <v>0</v>
      </c>
      <c r="HP101">
        <v>0</v>
      </c>
      <c r="HQ101">
        <v>0</v>
      </c>
      <c r="HR101">
        <v>0</v>
      </c>
      <c r="HS101">
        <v>0</v>
      </c>
      <c r="HT101">
        <v>0</v>
      </c>
      <c r="HU101">
        <v>0</v>
      </c>
      <c r="HV101">
        <v>0</v>
      </c>
      <c r="HW101">
        <v>0.04</v>
      </c>
      <c r="HX101">
        <v>0</v>
      </c>
      <c r="HY101">
        <v>0</v>
      </c>
      <c r="HZ101">
        <v>0</v>
      </c>
      <c r="IA101">
        <v>0</v>
      </c>
      <c r="IB101">
        <v>0</v>
      </c>
      <c r="IC101">
        <v>0</v>
      </c>
      <c r="ID101">
        <v>0</v>
      </c>
      <c r="IE101">
        <v>0.01</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0.01</v>
      </c>
      <c r="IY101">
        <v>0</v>
      </c>
      <c r="IZ101">
        <v>0</v>
      </c>
      <c r="JA101">
        <v>0</v>
      </c>
      <c r="JB101">
        <v>0</v>
      </c>
      <c r="JC101">
        <v>0</v>
      </c>
      <c r="JD101">
        <v>0.01</v>
      </c>
      <c r="JE101">
        <v>0.01</v>
      </c>
      <c r="JF101">
        <v>0</v>
      </c>
      <c r="JG101">
        <v>0.01</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0.01</v>
      </c>
      <c r="KC101">
        <v>0.02</v>
      </c>
      <c r="KD101">
        <v>0.01</v>
      </c>
      <c r="KE101">
        <v>0</v>
      </c>
      <c r="KF101">
        <v>0</v>
      </c>
      <c r="KG101">
        <v>0</v>
      </c>
      <c r="KH101">
        <v>0</v>
      </c>
      <c r="KI101">
        <v>0</v>
      </c>
      <c r="KJ101">
        <v>0.02</v>
      </c>
      <c r="KK101">
        <v>0</v>
      </c>
      <c r="KL101">
        <v>0.01</v>
      </c>
      <c r="KM101">
        <v>0</v>
      </c>
      <c r="KN101">
        <v>0.01</v>
      </c>
      <c r="KO101">
        <v>0</v>
      </c>
      <c r="KP101">
        <v>0</v>
      </c>
      <c r="KQ101">
        <v>0</v>
      </c>
      <c r="KR101">
        <v>0</v>
      </c>
      <c r="KS101">
        <v>0.01</v>
      </c>
      <c r="KT101">
        <v>0</v>
      </c>
      <c r="KU101">
        <v>0</v>
      </c>
      <c r="KV101">
        <v>0</v>
      </c>
      <c r="KW101">
        <v>0.01</v>
      </c>
      <c r="KX101">
        <v>0</v>
      </c>
      <c r="KY101">
        <v>0.01</v>
      </c>
      <c r="KZ101">
        <v>0</v>
      </c>
      <c r="LA101">
        <v>0</v>
      </c>
      <c r="LB101">
        <v>0</v>
      </c>
      <c r="LC101">
        <v>0</v>
      </c>
      <c r="LD101">
        <v>0</v>
      </c>
      <c r="LE101">
        <v>0.01</v>
      </c>
      <c r="LF101">
        <v>0</v>
      </c>
      <c r="LG101">
        <v>0.01</v>
      </c>
      <c r="LH101">
        <v>0</v>
      </c>
      <c r="LI101">
        <v>0</v>
      </c>
      <c r="LJ101">
        <v>0.06</v>
      </c>
      <c r="LK101">
        <v>0</v>
      </c>
      <c r="LL101">
        <v>0</v>
      </c>
      <c r="LM101">
        <v>0</v>
      </c>
      <c r="LN101">
        <v>0</v>
      </c>
      <c r="LO101">
        <v>0</v>
      </c>
      <c r="LP101">
        <v>0.01</v>
      </c>
      <c r="LQ101">
        <v>0</v>
      </c>
      <c r="LR101">
        <v>0.01</v>
      </c>
      <c r="LS101">
        <v>0.03</v>
      </c>
    </row>
    <row r="102" spans="1:331">
      <c r="A102" s="212" t="s">
        <v>93</v>
      </c>
      <c r="B102">
        <v>0.01</v>
      </c>
      <c r="C102">
        <v>0</v>
      </c>
      <c r="D102">
        <v>0</v>
      </c>
      <c r="E102">
        <v>0.01</v>
      </c>
      <c r="F102">
        <v>0</v>
      </c>
      <c r="G102">
        <v>0</v>
      </c>
      <c r="H102">
        <v>0</v>
      </c>
      <c r="I102">
        <v>0</v>
      </c>
      <c r="J102">
        <v>0</v>
      </c>
      <c r="K102">
        <v>0</v>
      </c>
      <c r="L102">
        <v>0</v>
      </c>
      <c r="M102">
        <v>0</v>
      </c>
      <c r="N102">
        <v>0.01</v>
      </c>
      <c r="O102">
        <v>0</v>
      </c>
      <c r="P102">
        <v>0.01</v>
      </c>
      <c r="Q102">
        <v>0</v>
      </c>
      <c r="R102">
        <v>0.01</v>
      </c>
      <c r="S102">
        <v>0</v>
      </c>
      <c r="T102">
        <v>0.01</v>
      </c>
      <c r="U102">
        <v>0</v>
      </c>
      <c r="V102">
        <v>0</v>
      </c>
      <c r="W102">
        <v>0</v>
      </c>
      <c r="X102">
        <v>0.01</v>
      </c>
      <c r="Y102">
        <v>0</v>
      </c>
      <c r="Z102">
        <v>0</v>
      </c>
      <c r="AA102">
        <v>0</v>
      </c>
      <c r="AB102">
        <v>0</v>
      </c>
      <c r="AC102">
        <v>0</v>
      </c>
      <c r="AD102">
        <v>0</v>
      </c>
      <c r="AE102">
        <v>0.01</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0.01</v>
      </c>
      <c r="CR102">
        <v>0</v>
      </c>
      <c r="CS102">
        <v>0</v>
      </c>
      <c r="CT102">
        <v>0</v>
      </c>
      <c r="CU102">
        <v>0</v>
      </c>
      <c r="CV102">
        <v>0.01</v>
      </c>
      <c r="CW102">
        <v>0</v>
      </c>
      <c r="CX102">
        <v>0.98</v>
      </c>
      <c r="CY102">
        <v>0</v>
      </c>
      <c r="CZ102">
        <v>0</v>
      </c>
      <c r="DA102">
        <v>0</v>
      </c>
      <c r="DB102">
        <v>0</v>
      </c>
      <c r="DC102">
        <v>0</v>
      </c>
      <c r="DD102">
        <v>0</v>
      </c>
      <c r="DE102">
        <v>0</v>
      </c>
      <c r="DF102">
        <v>0</v>
      </c>
      <c r="DG102">
        <v>0</v>
      </c>
      <c r="DH102">
        <v>0</v>
      </c>
      <c r="DI102">
        <v>0</v>
      </c>
      <c r="DJ102">
        <v>0</v>
      </c>
      <c r="DK102">
        <v>0</v>
      </c>
      <c r="DL102">
        <v>0</v>
      </c>
      <c r="DM102">
        <v>0</v>
      </c>
      <c r="DN102">
        <v>0.01</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0.01</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0.01</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0.02</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0.01</v>
      </c>
      <c r="LS102">
        <v>0</v>
      </c>
    </row>
    <row r="103" spans="1:331">
      <c r="A103" s="212" t="s">
        <v>30</v>
      </c>
      <c r="B103">
        <v>0.62</v>
      </c>
      <c r="C103">
        <v>7.0000000000000007E-2</v>
      </c>
      <c r="D103">
        <v>0.51</v>
      </c>
      <c r="E103">
        <v>0.03</v>
      </c>
      <c r="F103">
        <v>0.35</v>
      </c>
      <c r="G103">
        <v>0.39</v>
      </c>
      <c r="H103">
        <v>0.15</v>
      </c>
      <c r="I103">
        <v>0.02</v>
      </c>
      <c r="J103">
        <v>0</v>
      </c>
      <c r="K103">
        <v>0.02</v>
      </c>
      <c r="L103">
        <v>0</v>
      </c>
      <c r="M103">
        <v>0.03</v>
      </c>
      <c r="N103">
        <v>0.66</v>
      </c>
      <c r="O103">
        <v>0.08</v>
      </c>
      <c r="P103">
        <v>0.49</v>
      </c>
      <c r="Q103">
        <v>0.1</v>
      </c>
      <c r="R103">
        <v>0.06</v>
      </c>
      <c r="S103">
        <v>0.08</v>
      </c>
      <c r="T103">
        <v>0.02</v>
      </c>
      <c r="U103">
        <v>0.04</v>
      </c>
      <c r="V103">
        <v>0.01</v>
      </c>
      <c r="W103">
        <v>0.08</v>
      </c>
      <c r="X103">
        <v>0.02</v>
      </c>
      <c r="Y103">
        <v>0.04</v>
      </c>
      <c r="Z103">
        <v>0</v>
      </c>
      <c r="AA103">
        <v>0</v>
      </c>
      <c r="AB103">
        <v>0.01</v>
      </c>
      <c r="AC103">
        <v>0.02</v>
      </c>
      <c r="AD103">
        <v>0.01</v>
      </c>
      <c r="AE103">
        <v>0.05</v>
      </c>
      <c r="AF103">
        <v>0.03</v>
      </c>
      <c r="AG103">
        <v>0.01</v>
      </c>
      <c r="AH103">
        <v>0.01</v>
      </c>
      <c r="AI103">
        <v>0.02</v>
      </c>
      <c r="AJ103">
        <v>0.02</v>
      </c>
      <c r="AK103">
        <v>0.01</v>
      </c>
      <c r="AL103">
        <v>0.02</v>
      </c>
      <c r="AM103">
        <v>0.01</v>
      </c>
      <c r="AN103">
        <v>0.01</v>
      </c>
      <c r="AO103">
        <v>0.01</v>
      </c>
      <c r="AP103">
        <v>0</v>
      </c>
      <c r="AQ103">
        <v>0.02</v>
      </c>
      <c r="AR103">
        <v>0.01</v>
      </c>
      <c r="AS103">
        <v>0</v>
      </c>
      <c r="AT103">
        <v>0.01</v>
      </c>
      <c r="AU103">
        <v>0.01</v>
      </c>
      <c r="AV103">
        <v>0</v>
      </c>
      <c r="AW103">
        <v>0</v>
      </c>
      <c r="AX103">
        <v>0.01</v>
      </c>
      <c r="AY103">
        <v>0.01</v>
      </c>
      <c r="AZ103">
        <v>7.0000000000000007E-2</v>
      </c>
      <c r="BA103">
        <v>0.01</v>
      </c>
      <c r="BB103">
        <v>0.01</v>
      </c>
      <c r="BC103">
        <v>0.01</v>
      </c>
      <c r="BD103">
        <v>0.04</v>
      </c>
      <c r="BE103">
        <v>0</v>
      </c>
      <c r="BF103">
        <v>0.01</v>
      </c>
      <c r="BG103">
        <v>0.01</v>
      </c>
      <c r="BH103">
        <v>0.01</v>
      </c>
      <c r="BI103">
        <v>0.01</v>
      </c>
      <c r="BJ103">
        <v>0.04</v>
      </c>
      <c r="BK103">
        <v>0.02</v>
      </c>
      <c r="BL103">
        <v>0.01</v>
      </c>
      <c r="BM103">
        <v>0.01</v>
      </c>
      <c r="BN103">
        <v>0.02</v>
      </c>
      <c r="BO103">
        <v>0.01</v>
      </c>
      <c r="BP103">
        <v>0.01</v>
      </c>
      <c r="BQ103">
        <v>7.0000000000000007E-2</v>
      </c>
      <c r="BR103">
        <v>0.02</v>
      </c>
      <c r="BS103">
        <v>0.02</v>
      </c>
      <c r="BT103">
        <v>0.01</v>
      </c>
      <c r="BU103">
        <v>0.02</v>
      </c>
      <c r="BV103">
        <v>0.01</v>
      </c>
      <c r="BW103">
        <v>0.01</v>
      </c>
      <c r="BX103">
        <v>0.01</v>
      </c>
      <c r="BY103">
        <v>0.01</v>
      </c>
      <c r="BZ103">
        <v>0</v>
      </c>
      <c r="CA103">
        <v>0.01</v>
      </c>
      <c r="CB103">
        <v>0</v>
      </c>
      <c r="CC103">
        <v>0.01</v>
      </c>
      <c r="CD103">
        <v>0.01</v>
      </c>
      <c r="CE103">
        <v>0.02</v>
      </c>
      <c r="CF103">
        <v>0.01</v>
      </c>
      <c r="CG103">
        <v>0.01</v>
      </c>
      <c r="CH103">
        <v>0.01</v>
      </c>
      <c r="CI103">
        <v>0.01</v>
      </c>
      <c r="CJ103">
        <v>0.01</v>
      </c>
      <c r="CK103">
        <v>0</v>
      </c>
      <c r="CL103">
        <v>0</v>
      </c>
      <c r="CM103">
        <v>0.01</v>
      </c>
      <c r="CN103">
        <v>0.05</v>
      </c>
      <c r="CO103">
        <v>0.03</v>
      </c>
      <c r="CP103">
        <v>0</v>
      </c>
      <c r="CQ103">
        <v>0.1</v>
      </c>
      <c r="CR103">
        <v>0.06</v>
      </c>
      <c r="CS103">
        <v>0.08</v>
      </c>
      <c r="CT103">
        <v>0.04</v>
      </c>
      <c r="CU103">
        <v>0.65</v>
      </c>
      <c r="CV103">
        <v>0.05</v>
      </c>
      <c r="CW103">
        <v>0.02</v>
      </c>
      <c r="CX103">
        <v>0</v>
      </c>
      <c r="CY103">
        <v>1</v>
      </c>
      <c r="CZ103">
        <v>0.02</v>
      </c>
      <c r="DA103">
        <v>0.01</v>
      </c>
      <c r="DB103">
        <v>0.03</v>
      </c>
      <c r="DC103">
        <v>0.08</v>
      </c>
      <c r="DD103">
        <v>7.0000000000000007E-2</v>
      </c>
      <c r="DE103">
        <v>0</v>
      </c>
      <c r="DF103">
        <v>0.02</v>
      </c>
      <c r="DG103">
        <v>0.02</v>
      </c>
      <c r="DH103">
        <v>0</v>
      </c>
      <c r="DI103">
        <v>0.01</v>
      </c>
      <c r="DJ103">
        <v>0</v>
      </c>
      <c r="DK103">
        <v>0.06</v>
      </c>
      <c r="DL103">
        <v>0.01</v>
      </c>
      <c r="DM103">
        <v>0.03</v>
      </c>
      <c r="DN103">
        <v>7.0000000000000007E-2</v>
      </c>
      <c r="DO103">
        <v>0.01</v>
      </c>
      <c r="DP103">
        <v>0.06</v>
      </c>
      <c r="DQ103">
        <v>7.0000000000000007E-2</v>
      </c>
      <c r="DR103">
        <v>0.02</v>
      </c>
      <c r="DS103">
        <v>0.01</v>
      </c>
      <c r="DT103">
        <v>0.05</v>
      </c>
      <c r="DU103">
        <v>0.01</v>
      </c>
      <c r="DV103">
        <v>0.1</v>
      </c>
      <c r="DW103">
        <v>0.03</v>
      </c>
      <c r="DX103">
        <v>0.06</v>
      </c>
      <c r="DY103">
        <v>7.0000000000000007E-2</v>
      </c>
      <c r="DZ103">
        <v>0.02</v>
      </c>
      <c r="EA103">
        <v>0.12</v>
      </c>
      <c r="EB103">
        <v>0.09</v>
      </c>
      <c r="EC103">
        <v>0.08</v>
      </c>
      <c r="ED103">
        <v>0.1</v>
      </c>
      <c r="EE103">
        <v>0.03</v>
      </c>
      <c r="EF103">
        <v>0.03</v>
      </c>
      <c r="EG103">
        <v>0</v>
      </c>
      <c r="EH103">
        <v>0.03</v>
      </c>
      <c r="EI103">
        <v>0.05</v>
      </c>
      <c r="EJ103">
        <v>0.03</v>
      </c>
      <c r="EK103">
        <v>0.02</v>
      </c>
      <c r="EL103">
        <v>0.02</v>
      </c>
      <c r="EM103">
        <v>0.01</v>
      </c>
      <c r="EN103">
        <v>0.01</v>
      </c>
      <c r="EO103">
        <v>7.0000000000000007E-2</v>
      </c>
      <c r="EP103">
        <v>0</v>
      </c>
      <c r="EQ103">
        <v>0.02</v>
      </c>
      <c r="ER103">
        <v>0.01</v>
      </c>
      <c r="ES103">
        <v>0</v>
      </c>
      <c r="ET103">
        <v>0.02</v>
      </c>
      <c r="EU103">
        <v>0</v>
      </c>
      <c r="EV103">
        <v>0.01</v>
      </c>
      <c r="EW103">
        <v>7.0000000000000007E-2</v>
      </c>
      <c r="EX103">
        <v>0.01</v>
      </c>
      <c r="EY103">
        <v>0</v>
      </c>
      <c r="EZ103">
        <v>0</v>
      </c>
      <c r="FA103">
        <v>0.04</v>
      </c>
      <c r="FB103">
        <v>0.02</v>
      </c>
      <c r="FC103">
        <v>0.01</v>
      </c>
      <c r="FD103">
        <v>0.01</v>
      </c>
      <c r="FE103">
        <v>0.05</v>
      </c>
      <c r="FF103">
        <v>0.04</v>
      </c>
      <c r="FG103">
        <v>0.06</v>
      </c>
      <c r="FH103">
        <v>0.03</v>
      </c>
      <c r="FI103">
        <v>0</v>
      </c>
      <c r="FJ103">
        <v>0.01</v>
      </c>
      <c r="FK103">
        <v>0.06</v>
      </c>
      <c r="FL103">
        <v>0.01</v>
      </c>
      <c r="FM103">
        <v>0.03</v>
      </c>
      <c r="FN103">
        <v>0.01</v>
      </c>
      <c r="FO103">
        <v>0.01</v>
      </c>
      <c r="FP103">
        <v>0.03</v>
      </c>
      <c r="FQ103">
        <v>0</v>
      </c>
      <c r="FR103">
        <v>0</v>
      </c>
      <c r="FS103">
        <v>0.03</v>
      </c>
      <c r="FT103">
        <v>0.03</v>
      </c>
      <c r="FU103">
        <v>0</v>
      </c>
      <c r="FV103">
        <v>0</v>
      </c>
      <c r="FW103">
        <v>0.01</v>
      </c>
      <c r="FX103">
        <v>0.05</v>
      </c>
      <c r="FY103">
        <v>0.02</v>
      </c>
      <c r="FZ103">
        <v>0.01</v>
      </c>
      <c r="GA103">
        <v>0</v>
      </c>
      <c r="GB103">
        <v>0.03</v>
      </c>
      <c r="GC103">
        <v>0.03</v>
      </c>
      <c r="GD103">
        <v>0</v>
      </c>
      <c r="GE103">
        <v>0.01</v>
      </c>
      <c r="GF103">
        <v>0.1</v>
      </c>
      <c r="GG103">
        <v>0.06</v>
      </c>
      <c r="GH103">
        <v>0.02</v>
      </c>
      <c r="GI103">
        <v>0.09</v>
      </c>
      <c r="GJ103">
        <v>0</v>
      </c>
      <c r="GK103">
        <v>0.01</v>
      </c>
      <c r="GL103">
        <v>0.05</v>
      </c>
      <c r="GM103">
        <v>0.01</v>
      </c>
      <c r="GN103">
        <v>0</v>
      </c>
      <c r="GO103">
        <v>0.01</v>
      </c>
      <c r="GP103">
        <v>0.02</v>
      </c>
      <c r="GQ103">
        <v>0.03</v>
      </c>
      <c r="GR103">
        <v>0.02</v>
      </c>
      <c r="GS103">
        <v>0.02</v>
      </c>
      <c r="GT103">
        <v>0.01</v>
      </c>
      <c r="GU103">
        <v>0.02</v>
      </c>
      <c r="GV103">
        <v>0.01</v>
      </c>
      <c r="GW103">
        <v>0</v>
      </c>
      <c r="GX103">
        <v>0.01</v>
      </c>
      <c r="GY103">
        <v>0.08</v>
      </c>
      <c r="GZ103">
        <v>0.01</v>
      </c>
      <c r="HA103">
        <v>0</v>
      </c>
      <c r="HB103">
        <v>0</v>
      </c>
      <c r="HC103">
        <v>0</v>
      </c>
      <c r="HD103">
        <v>0.08</v>
      </c>
      <c r="HE103">
        <v>7.0000000000000007E-2</v>
      </c>
      <c r="HF103">
        <v>0.03</v>
      </c>
      <c r="HG103">
        <v>0</v>
      </c>
      <c r="HH103">
        <v>0.01</v>
      </c>
      <c r="HI103">
        <v>0.02</v>
      </c>
      <c r="HJ103">
        <v>0.01</v>
      </c>
      <c r="HK103">
        <v>0.02</v>
      </c>
      <c r="HL103">
        <v>0.01</v>
      </c>
      <c r="HM103">
        <v>0</v>
      </c>
      <c r="HN103">
        <v>0</v>
      </c>
      <c r="HO103">
        <v>0</v>
      </c>
      <c r="HP103">
        <v>0.05</v>
      </c>
      <c r="HQ103">
        <v>0</v>
      </c>
      <c r="HR103">
        <v>0</v>
      </c>
      <c r="HS103">
        <v>0.04</v>
      </c>
      <c r="HT103">
        <v>0.01</v>
      </c>
      <c r="HU103">
        <v>0.02</v>
      </c>
      <c r="HV103">
        <v>0.01</v>
      </c>
      <c r="HW103">
        <v>0.1</v>
      </c>
      <c r="HX103">
        <v>0</v>
      </c>
      <c r="HY103">
        <v>0.02</v>
      </c>
      <c r="HZ103">
        <v>0.09</v>
      </c>
      <c r="IA103">
        <v>0</v>
      </c>
      <c r="IB103">
        <v>0</v>
      </c>
      <c r="IC103">
        <v>0</v>
      </c>
      <c r="ID103">
        <v>0.05</v>
      </c>
      <c r="IE103">
        <v>0.06</v>
      </c>
      <c r="IF103">
        <v>0</v>
      </c>
      <c r="IG103">
        <v>0.02</v>
      </c>
      <c r="IH103">
        <v>0.01</v>
      </c>
      <c r="II103">
        <v>0</v>
      </c>
      <c r="IJ103">
        <v>0.01</v>
      </c>
      <c r="IK103">
        <v>0.01</v>
      </c>
      <c r="IL103">
        <v>0.01</v>
      </c>
      <c r="IM103">
        <v>0.12</v>
      </c>
      <c r="IN103">
        <v>0.01</v>
      </c>
      <c r="IO103">
        <v>0.02</v>
      </c>
      <c r="IP103">
        <v>0.01</v>
      </c>
      <c r="IQ103">
        <v>0.01</v>
      </c>
      <c r="IR103">
        <v>0.03</v>
      </c>
      <c r="IS103">
        <v>0.01</v>
      </c>
      <c r="IT103">
        <v>0.04</v>
      </c>
      <c r="IU103">
        <v>0.01</v>
      </c>
      <c r="IV103">
        <v>0.01</v>
      </c>
      <c r="IW103">
        <v>0</v>
      </c>
      <c r="IX103">
        <v>0.09</v>
      </c>
      <c r="IY103">
        <v>0</v>
      </c>
      <c r="IZ103">
        <v>0.02</v>
      </c>
      <c r="JA103">
        <v>0.03</v>
      </c>
      <c r="JB103">
        <v>0</v>
      </c>
      <c r="JC103">
        <v>0</v>
      </c>
      <c r="JD103">
        <v>0.08</v>
      </c>
      <c r="JE103">
        <v>0.09</v>
      </c>
      <c r="JF103">
        <v>0.02</v>
      </c>
      <c r="JG103">
        <v>0.08</v>
      </c>
      <c r="JH103">
        <v>0</v>
      </c>
      <c r="JI103">
        <v>0</v>
      </c>
      <c r="JJ103">
        <v>0</v>
      </c>
      <c r="JK103">
        <v>0.01</v>
      </c>
      <c r="JL103">
        <v>0</v>
      </c>
      <c r="JM103">
        <v>0.06</v>
      </c>
      <c r="JN103">
        <v>0.01</v>
      </c>
      <c r="JO103">
        <v>0.01</v>
      </c>
      <c r="JP103">
        <v>0.03</v>
      </c>
      <c r="JQ103">
        <v>0.03</v>
      </c>
      <c r="JR103">
        <v>0.01</v>
      </c>
      <c r="JS103">
        <v>0.01</v>
      </c>
      <c r="JT103">
        <v>7.0000000000000007E-2</v>
      </c>
      <c r="JU103">
        <v>0.02</v>
      </c>
      <c r="JV103">
        <v>0.09</v>
      </c>
      <c r="JW103">
        <v>0.01</v>
      </c>
      <c r="JX103">
        <v>0.02</v>
      </c>
      <c r="JY103">
        <v>0.04</v>
      </c>
      <c r="JZ103">
        <v>0.01</v>
      </c>
      <c r="KA103">
        <v>0.04</v>
      </c>
      <c r="KB103">
        <v>0.01</v>
      </c>
      <c r="KC103">
        <v>0.03</v>
      </c>
      <c r="KD103">
        <v>0.06</v>
      </c>
      <c r="KE103">
        <v>0</v>
      </c>
      <c r="KF103">
        <v>0.01</v>
      </c>
      <c r="KG103">
        <v>0.04</v>
      </c>
      <c r="KH103">
        <v>0.01</v>
      </c>
      <c r="KI103">
        <v>0.01</v>
      </c>
      <c r="KJ103">
        <v>7.0000000000000007E-2</v>
      </c>
      <c r="KK103">
        <v>0.02</v>
      </c>
      <c r="KL103">
        <v>0.1</v>
      </c>
      <c r="KM103">
        <v>0.04</v>
      </c>
      <c r="KN103">
        <v>0.03</v>
      </c>
      <c r="KO103">
        <v>0</v>
      </c>
      <c r="KP103">
        <v>0.01</v>
      </c>
      <c r="KQ103">
        <v>0</v>
      </c>
      <c r="KR103">
        <v>0.01</v>
      </c>
      <c r="KS103">
        <v>0</v>
      </c>
      <c r="KT103">
        <v>0.02</v>
      </c>
      <c r="KU103">
        <v>0</v>
      </c>
      <c r="KV103">
        <v>0.01</v>
      </c>
      <c r="KW103">
        <v>0.12</v>
      </c>
      <c r="KX103">
        <v>0.03</v>
      </c>
      <c r="KY103">
        <v>0.01</v>
      </c>
      <c r="KZ103">
        <v>0.01</v>
      </c>
      <c r="LA103">
        <v>0.02</v>
      </c>
      <c r="LB103">
        <v>0.05</v>
      </c>
      <c r="LC103">
        <v>0.02</v>
      </c>
      <c r="LD103">
        <v>0</v>
      </c>
      <c r="LE103">
        <v>0.08</v>
      </c>
      <c r="LF103">
        <v>0.05</v>
      </c>
      <c r="LG103">
        <v>0.01</v>
      </c>
      <c r="LH103">
        <v>0.01</v>
      </c>
      <c r="LI103">
        <v>0.02</v>
      </c>
      <c r="LJ103">
        <v>0.02</v>
      </c>
      <c r="LK103">
        <v>0.01</v>
      </c>
      <c r="LL103">
        <v>0.01</v>
      </c>
      <c r="LM103">
        <v>0.08</v>
      </c>
      <c r="LN103">
        <v>0.05</v>
      </c>
      <c r="LO103">
        <v>0</v>
      </c>
      <c r="LP103">
        <v>0.01</v>
      </c>
      <c r="LQ103">
        <v>0.04</v>
      </c>
      <c r="LR103">
        <v>7.0000000000000007E-2</v>
      </c>
      <c r="LS103">
        <v>0.56000000000000005</v>
      </c>
    </row>
    <row r="104" spans="1:331">
      <c r="A104" s="212" t="s">
        <v>483</v>
      </c>
      <c r="B104">
        <v>0.03</v>
      </c>
      <c r="C104">
        <v>0</v>
      </c>
      <c r="D104">
        <v>0.02</v>
      </c>
      <c r="E104">
        <v>0</v>
      </c>
      <c r="F104">
        <v>0.03</v>
      </c>
      <c r="G104">
        <v>0.02</v>
      </c>
      <c r="H104">
        <v>0</v>
      </c>
      <c r="I104">
        <v>0</v>
      </c>
      <c r="J104">
        <v>0</v>
      </c>
      <c r="K104">
        <v>0</v>
      </c>
      <c r="L104">
        <v>0</v>
      </c>
      <c r="M104">
        <v>0.01</v>
      </c>
      <c r="N104">
        <v>0.01</v>
      </c>
      <c r="O104">
        <v>0.01</v>
      </c>
      <c r="P104">
        <v>0.01</v>
      </c>
      <c r="Q104">
        <v>0.02</v>
      </c>
      <c r="R104">
        <v>0.1</v>
      </c>
      <c r="S104">
        <v>0.02</v>
      </c>
      <c r="T104">
        <v>0.1</v>
      </c>
      <c r="U104">
        <v>0.06</v>
      </c>
      <c r="V104">
        <v>0.01</v>
      </c>
      <c r="W104">
        <v>0.02</v>
      </c>
      <c r="X104">
        <v>0.1</v>
      </c>
      <c r="Y104">
        <v>0.06</v>
      </c>
      <c r="Z104">
        <v>0</v>
      </c>
      <c r="AA104">
        <v>0</v>
      </c>
      <c r="AB104">
        <v>0.01</v>
      </c>
      <c r="AC104">
        <v>0</v>
      </c>
      <c r="AD104">
        <v>0</v>
      </c>
      <c r="AE104">
        <v>0.02</v>
      </c>
      <c r="AF104">
        <v>0</v>
      </c>
      <c r="AG104">
        <v>0</v>
      </c>
      <c r="AH104">
        <v>0.01</v>
      </c>
      <c r="AI104">
        <v>0.02</v>
      </c>
      <c r="AJ104">
        <v>0</v>
      </c>
      <c r="AK104">
        <v>0</v>
      </c>
      <c r="AL104">
        <v>0.01</v>
      </c>
      <c r="AM104">
        <v>0</v>
      </c>
      <c r="AN104">
        <v>0</v>
      </c>
      <c r="AO104">
        <v>0</v>
      </c>
      <c r="AP104">
        <v>0.01</v>
      </c>
      <c r="AQ104">
        <v>0</v>
      </c>
      <c r="AR104">
        <v>0</v>
      </c>
      <c r="AS104">
        <v>0</v>
      </c>
      <c r="AT104">
        <v>0.01</v>
      </c>
      <c r="AU104">
        <v>0</v>
      </c>
      <c r="AV104">
        <v>0</v>
      </c>
      <c r="AW104">
        <v>0</v>
      </c>
      <c r="AX104">
        <v>0</v>
      </c>
      <c r="AY104">
        <v>0</v>
      </c>
      <c r="AZ104">
        <v>0</v>
      </c>
      <c r="BA104">
        <v>0</v>
      </c>
      <c r="BB104">
        <v>0</v>
      </c>
      <c r="BC104">
        <v>0</v>
      </c>
      <c r="BD104">
        <v>0.01</v>
      </c>
      <c r="BE104">
        <v>0</v>
      </c>
      <c r="BF104">
        <v>0.01</v>
      </c>
      <c r="BG104">
        <v>0.01</v>
      </c>
      <c r="BH104">
        <v>0</v>
      </c>
      <c r="BI104">
        <v>0.01</v>
      </c>
      <c r="BJ104">
        <v>0</v>
      </c>
      <c r="BK104">
        <v>0</v>
      </c>
      <c r="BL104">
        <v>0.01</v>
      </c>
      <c r="BM104">
        <v>0</v>
      </c>
      <c r="BN104">
        <v>0</v>
      </c>
      <c r="BO104">
        <v>0</v>
      </c>
      <c r="BP104">
        <v>0</v>
      </c>
      <c r="BQ104">
        <v>0.01</v>
      </c>
      <c r="BR104">
        <v>0.01</v>
      </c>
      <c r="BS104">
        <v>0</v>
      </c>
      <c r="BT104">
        <v>0</v>
      </c>
      <c r="BU104">
        <v>0</v>
      </c>
      <c r="BV104">
        <v>0</v>
      </c>
      <c r="BW104">
        <v>0</v>
      </c>
      <c r="BX104">
        <v>0</v>
      </c>
      <c r="BY104">
        <v>0</v>
      </c>
      <c r="BZ104">
        <v>0</v>
      </c>
      <c r="CA104">
        <v>0</v>
      </c>
      <c r="CB104">
        <v>0</v>
      </c>
      <c r="CC104">
        <v>0</v>
      </c>
      <c r="CD104">
        <v>0</v>
      </c>
      <c r="CE104">
        <v>0</v>
      </c>
      <c r="CF104">
        <v>0</v>
      </c>
      <c r="CG104">
        <v>0.01</v>
      </c>
      <c r="CH104">
        <v>0</v>
      </c>
      <c r="CI104">
        <v>0</v>
      </c>
      <c r="CJ104">
        <v>0</v>
      </c>
      <c r="CK104">
        <v>0</v>
      </c>
      <c r="CL104">
        <v>0</v>
      </c>
      <c r="CM104">
        <v>0</v>
      </c>
      <c r="CN104">
        <v>0</v>
      </c>
      <c r="CO104">
        <v>0.01</v>
      </c>
      <c r="CP104">
        <v>0</v>
      </c>
      <c r="CQ104">
        <v>0.01</v>
      </c>
      <c r="CR104">
        <v>0.01</v>
      </c>
      <c r="CS104">
        <v>0.01</v>
      </c>
      <c r="CT104">
        <v>0.01</v>
      </c>
      <c r="CU104">
        <v>0.03</v>
      </c>
      <c r="CV104">
        <v>0.05</v>
      </c>
      <c r="CW104">
        <v>0</v>
      </c>
      <c r="CX104">
        <v>0</v>
      </c>
      <c r="CY104">
        <v>0.02</v>
      </c>
      <c r="CZ104">
        <v>1</v>
      </c>
      <c r="DA104">
        <v>0.01</v>
      </c>
      <c r="DB104">
        <v>0.03</v>
      </c>
      <c r="DC104">
        <v>0.05</v>
      </c>
      <c r="DD104">
        <v>0.06</v>
      </c>
      <c r="DE104">
        <v>0.02</v>
      </c>
      <c r="DF104">
        <v>0.1</v>
      </c>
      <c r="DG104">
        <v>0.02</v>
      </c>
      <c r="DH104">
        <v>0</v>
      </c>
      <c r="DI104">
        <v>0.05</v>
      </c>
      <c r="DJ104">
        <v>0.01</v>
      </c>
      <c r="DK104">
        <v>0.03</v>
      </c>
      <c r="DL104">
        <v>0.03</v>
      </c>
      <c r="DM104">
        <v>0.03</v>
      </c>
      <c r="DN104">
        <v>0.09</v>
      </c>
      <c r="DO104">
        <v>0.02</v>
      </c>
      <c r="DP104">
        <v>7.0000000000000007E-2</v>
      </c>
      <c r="DQ104">
        <v>0.06</v>
      </c>
      <c r="DR104">
        <v>0.01</v>
      </c>
      <c r="DS104">
        <v>0.03</v>
      </c>
      <c r="DT104">
        <v>0</v>
      </c>
      <c r="DU104">
        <v>0</v>
      </c>
      <c r="DV104">
        <v>0.01</v>
      </c>
      <c r="DW104">
        <v>0.01</v>
      </c>
      <c r="DX104">
        <v>0</v>
      </c>
      <c r="DY104">
        <v>0.01</v>
      </c>
      <c r="DZ104">
        <v>0.02</v>
      </c>
      <c r="EA104">
        <v>0.01</v>
      </c>
      <c r="EB104">
        <v>0.02</v>
      </c>
      <c r="EC104">
        <v>0.01</v>
      </c>
      <c r="ED104">
        <v>0.01</v>
      </c>
      <c r="EE104">
        <v>0</v>
      </c>
      <c r="EF104">
        <v>0.01</v>
      </c>
      <c r="EG104">
        <v>0</v>
      </c>
      <c r="EH104">
        <v>0</v>
      </c>
      <c r="EI104">
        <v>0</v>
      </c>
      <c r="EJ104">
        <v>0</v>
      </c>
      <c r="EK104">
        <v>0</v>
      </c>
      <c r="EL104">
        <v>0.01</v>
      </c>
      <c r="EM104">
        <v>0</v>
      </c>
      <c r="EN104">
        <v>0.01</v>
      </c>
      <c r="EO104">
        <v>0</v>
      </c>
      <c r="EP104">
        <v>0.01</v>
      </c>
      <c r="EQ104">
        <v>0.01</v>
      </c>
      <c r="ER104">
        <v>0.01</v>
      </c>
      <c r="ES104">
        <v>0</v>
      </c>
      <c r="ET104">
        <v>0</v>
      </c>
      <c r="EU104">
        <v>0</v>
      </c>
      <c r="EV104">
        <v>0.01</v>
      </c>
      <c r="EW104">
        <v>0</v>
      </c>
      <c r="EX104">
        <v>0</v>
      </c>
      <c r="EY104">
        <v>0</v>
      </c>
      <c r="EZ104">
        <v>0</v>
      </c>
      <c r="FA104">
        <v>0</v>
      </c>
      <c r="FB104">
        <v>0.01</v>
      </c>
      <c r="FC104">
        <v>0.04</v>
      </c>
      <c r="FD104">
        <v>0</v>
      </c>
      <c r="FE104">
        <v>0</v>
      </c>
      <c r="FF104">
        <v>0.01</v>
      </c>
      <c r="FG104">
        <v>0.02</v>
      </c>
      <c r="FH104">
        <v>0</v>
      </c>
      <c r="FI104">
        <v>0</v>
      </c>
      <c r="FJ104">
        <v>0.01</v>
      </c>
      <c r="FK104">
        <v>0</v>
      </c>
      <c r="FL104">
        <v>0</v>
      </c>
      <c r="FM104">
        <v>0</v>
      </c>
      <c r="FN104">
        <v>0.01</v>
      </c>
      <c r="FO104">
        <v>0</v>
      </c>
      <c r="FP104">
        <v>0</v>
      </c>
      <c r="FQ104">
        <v>0.02</v>
      </c>
      <c r="FR104">
        <v>0</v>
      </c>
      <c r="FS104">
        <v>0.01</v>
      </c>
      <c r="FT104">
        <v>0.02</v>
      </c>
      <c r="FU104">
        <v>0</v>
      </c>
      <c r="FV104">
        <v>0.01</v>
      </c>
      <c r="FW104">
        <v>0</v>
      </c>
      <c r="FX104">
        <v>0.01</v>
      </c>
      <c r="FY104">
        <v>0.01</v>
      </c>
      <c r="FZ104">
        <v>0</v>
      </c>
      <c r="GA104">
        <v>0.01</v>
      </c>
      <c r="GB104">
        <v>0.01</v>
      </c>
      <c r="GC104">
        <v>0.01</v>
      </c>
      <c r="GD104">
        <v>0.01</v>
      </c>
      <c r="GE104">
        <v>0</v>
      </c>
      <c r="GF104">
        <v>0.02</v>
      </c>
      <c r="GG104">
        <v>0.01</v>
      </c>
      <c r="GH104">
        <v>0.01</v>
      </c>
      <c r="GI104">
        <v>0.01</v>
      </c>
      <c r="GJ104">
        <v>0</v>
      </c>
      <c r="GK104">
        <v>0</v>
      </c>
      <c r="GL104">
        <v>0</v>
      </c>
      <c r="GM104">
        <v>0</v>
      </c>
      <c r="GN104">
        <v>0</v>
      </c>
      <c r="GO104">
        <v>0</v>
      </c>
      <c r="GP104">
        <v>0</v>
      </c>
      <c r="GQ104">
        <v>0</v>
      </c>
      <c r="GR104">
        <v>0.01</v>
      </c>
      <c r="GS104">
        <v>0.01</v>
      </c>
      <c r="GT104">
        <v>0</v>
      </c>
      <c r="GU104">
        <v>0</v>
      </c>
      <c r="GV104">
        <v>0</v>
      </c>
      <c r="GW104">
        <v>0</v>
      </c>
      <c r="GX104">
        <v>0</v>
      </c>
      <c r="GY104">
        <v>0.01</v>
      </c>
      <c r="GZ104">
        <v>0</v>
      </c>
      <c r="HA104">
        <v>0</v>
      </c>
      <c r="HB104">
        <v>0</v>
      </c>
      <c r="HC104">
        <v>0</v>
      </c>
      <c r="HD104">
        <v>0.01</v>
      </c>
      <c r="HE104">
        <v>0.02</v>
      </c>
      <c r="HF104">
        <v>0.01</v>
      </c>
      <c r="HG104">
        <v>0</v>
      </c>
      <c r="HH104">
        <v>0.01</v>
      </c>
      <c r="HI104">
        <v>0</v>
      </c>
      <c r="HJ104">
        <v>0.02</v>
      </c>
      <c r="HK104">
        <v>0.01</v>
      </c>
      <c r="HL104">
        <v>0</v>
      </c>
      <c r="HM104">
        <v>0</v>
      </c>
      <c r="HN104">
        <v>0</v>
      </c>
      <c r="HO104">
        <v>0</v>
      </c>
      <c r="HP104">
        <v>0</v>
      </c>
      <c r="HQ104">
        <v>0</v>
      </c>
      <c r="HR104">
        <v>0</v>
      </c>
      <c r="HS104">
        <v>0</v>
      </c>
      <c r="HT104">
        <v>0</v>
      </c>
      <c r="HU104">
        <v>0</v>
      </c>
      <c r="HV104">
        <v>0.02</v>
      </c>
      <c r="HW104">
        <v>0.02</v>
      </c>
      <c r="HX104">
        <v>0.01</v>
      </c>
      <c r="HY104">
        <v>0</v>
      </c>
      <c r="HZ104">
        <v>0.02</v>
      </c>
      <c r="IA104">
        <v>0</v>
      </c>
      <c r="IB104">
        <v>0</v>
      </c>
      <c r="IC104">
        <v>0</v>
      </c>
      <c r="ID104">
        <v>0</v>
      </c>
      <c r="IE104">
        <v>0.02</v>
      </c>
      <c r="IF104">
        <v>0</v>
      </c>
      <c r="IG104">
        <v>0</v>
      </c>
      <c r="IH104">
        <v>0</v>
      </c>
      <c r="II104">
        <v>0</v>
      </c>
      <c r="IJ104">
        <v>0</v>
      </c>
      <c r="IK104">
        <v>0</v>
      </c>
      <c r="IL104">
        <v>0.01</v>
      </c>
      <c r="IM104">
        <v>0.01</v>
      </c>
      <c r="IN104">
        <v>0</v>
      </c>
      <c r="IO104">
        <v>0</v>
      </c>
      <c r="IP104">
        <v>0</v>
      </c>
      <c r="IQ104">
        <v>0</v>
      </c>
      <c r="IR104">
        <v>0.01</v>
      </c>
      <c r="IS104">
        <v>0</v>
      </c>
      <c r="IT104">
        <v>0</v>
      </c>
      <c r="IU104">
        <v>0</v>
      </c>
      <c r="IV104">
        <v>0</v>
      </c>
      <c r="IW104">
        <v>0</v>
      </c>
      <c r="IX104">
        <v>0</v>
      </c>
      <c r="IY104">
        <v>0</v>
      </c>
      <c r="IZ104">
        <v>0</v>
      </c>
      <c r="JA104">
        <v>0</v>
      </c>
      <c r="JB104">
        <v>0</v>
      </c>
      <c r="JC104">
        <v>0</v>
      </c>
      <c r="JD104">
        <v>0</v>
      </c>
      <c r="JE104">
        <v>0.01</v>
      </c>
      <c r="JF104">
        <v>0</v>
      </c>
      <c r="JG104">
        <v>0.01</v>
      </c>
      <c r="JH104">
        <v>0</v>
      </c>
      <c r="JI104">
        <v>0</v>
      </c>
      <c r="JJ104">
        <v>0</v>
      </c>
      <c r="JK104">
        <v>0.01</v>
      </c>
      <c r="JL104">
        <v>0</v>
      </c>
      <c r="JM104">
        <v>0.02</v>
      </c>
      <c r="JN104">
        <v>0</v>
      </c>
      <c r="JO104">
        <v>0</v>
      </c>
      <c r="JP104">
        <v>0.01</v>
      </c>
      <c r="JQ104">
        <v>0</v>
      </c>
      <c r="JR104">
        <v>0.01</v>
      </c>
      <c r="JS104">
        <v>0</v>
      </c>
      <c r="JT104">
        <v>0.01</v>
      </c>
      <c r="JU104">
        <v>0</v>
      </c>
      <c r="JV104">
        <v>0.01</v>
      </c>
      <c r="JW104">
        <v>0.01</v>
      </c>
      <c r="JX104">
        <v>0</v>
      </c>
      <c r="JY104">
        <v>0</v>
      </c>
      <c r="JZ104">
        <v>0</v>
      </c>
      <c r="KA104">
        <v>0.01</v>
      </c>
      <c r="KB104">
        <v>0.01</v>
      </c>
      <c r="KC104">
        <v>0.01</v>
      </c>
      <c r="KD104">
        <v>0</v>
      </c>
      <c r="KE104">
        <v>0</v>
      </c>
      <c r="KF104">
        <v>0</v>
      </c>
      <c r="KG104">
        <v>0.01</v>
      </c>
      <c r="KH104">
        <v>0</v>
      </c>
      <c r="KI104">
        <v>0</v>
      </c>
      <c r="KJ104">
        <v>0</v>
      </c>
      <c r="KK104">
        <v>0</v>
      </c>
      <c r="KL104">
        <v>0.01</v>
      </c>
      <c r="KM104">
        <v>0</v>
      </c>
      <c r="KN104">
        <v>0</v>
      </c>
      <c r="KO104">
        <v>0</v>
      </c>
      <c r="KP104">
        <v>0</v>
      </c>
      <c r="KQ104">
        <v>0.01</v>
      </c>
      <c r="KR104">
        <v>0</v>
      </c>
      <c r="KS104">
        <v>0.01</v>
      </c>
      <c r="KT104">
        <v>0</v>
      </c>
      <c r="KU104">
        <v>0</v>
      </c>
      <c r="KV104">
        <v>0</v>
      </c>
      <c r="KW104">
        <v>0</v>
      </c>
      <c r="KX104">
        <v>0</v>
      </c>
      <c r="KY104">
        <v>0</v>
      </c>
      <c r="KZ104">
        <v>0</v>
      </c>
      <c r="LA104">
        <v>0</v>
      </c>
      <c r="LB104">
        <v>0</v>
      </c>
      <c r="LC104">
        <v>0</v>
      </c>
      <c r="LD104">
        <v>0</v>
      </c>
      <c r="LE104">
        <v>0.01</v>
      </c>
      <c r="LF104">
        <v>0.01</v>
      </c>
      <c r="LG104">
        <v>0</v>
      </c>
      <c r="LH104">
        <v>0</v>
      </c>
      <c r="LI104">
        <v>0</v>
      </c>
      <c r="LJ104">
        <v>0</v>
      </c>
      <c r="LK104">
        <v>0</v>
      </c>
      <c r="LL104">
        <v>0</v>
      </c>
      <c r="LM104">
        <v>0.01</v>
      </c>
      <c r="LN104">
        <v>0</v>
      </c>
      <c r="LO104">
        <v>0</v>
      </c>
      <c r="LP104">
        <v>0.01</v>
      </c>
      <c r="LQ104">
        <v>0</v>
      </c>
      <c r="LR104">
        <v>0.01</v>
      </c>
      <c r="LS104">
        <v>0.01</v>
      </c>
    </row>
    <row r="105" spans="1:331">
      <c r="A105" s="212" t="s">
        <v>484</v>
      </c>
      <c r="B105">
        <v>0.02</v>
      </c>
      <c r="C105">
        <v>0</v>
      </c>
      <c r="D105">
        <v>0.01</v>
      </c>
      <c r="E105">
        <v>0.01</v>
      </c>
      <c r="F105">
        <v>0.01</v>
      </c>
      <c r="G105">
        <v>0.01</v>
      </c>
      <c r="H105">
        <v>0</v>
      </c>
      <c r="I105">
        <v>0</v>
      </c>
      <c r="J105">
        <v>0.01</v>
      </c>
      <c r="K105">
        <v>0</v>
      </c>
      <c r="L105">
        <v>0</v>
      </c>
      <c r="M105">
        <v>0</v>
      </c>
      <c r="N105">
        <v>0.02</v>
      </c>
      <c r="O105">
        <v>0.01</v>
      </c>
      <c r="P105">
        <v>0.01</v>
      </c>
      <c r="Q105">
        <v>0.01</v>
      </c>
      <c r="R105">
        <v>0.02</v>
      </c>
      <c r="S105">
        <v>0.06</v>
      </c>
      <c r="T105">
        <v>0.03</v>
      </c>
      <c r="U105">
        <v>0.01</v>
      </c>
      <c r="V105">
        <v>0</v>
      </c>
      <c r="W105">
        <v>0.06</v>
      </c>
      <c r="X105">
        <v>0.03</v>
      </c>
      <c r="Y105">
        <v>0.01</v>
      </c>
      <c r="Z105">
        <v>0</v>
      </c>
      <c r="AA105">
        <v>0</v>
      </c>
      <c r="AB105">
        <v>0</v>
      </c>
      <c r="AC105">
        <v>0</v>
      </c>
      <c r="AD105">
        <v>0.02</v>
      </c>
      <c r="AE105">
        <v>0.01</v>
      </c>
      <c r="AF105">
        <v>0</v>
      </c>
      <c r="AG105">
        <v>0</v>
      </c>
      <c r="AH105">
        <v>0.03</v>
      </c>
      <c r="AI105">
        <v>0</v>
      </c>
      <c r="AJ105">
        <v>0</v>
      </c>
      <c r="AK105">
        <v>0.01</v>
      </c>
      <c r="AL105">
        <v>0.02</v>
      </c>
      <c r="AM105">
        <v>0.03</v>
      </c>
      <c r="AN105">
        <v>0.02</v>
      </c>
      <c r="AO105">
        <v>0.01</v>
      </c>
      <c r="AP105">
        <v>0</v>
      </c>
      <c r="AQ105">
        <v>0.01</v>
      </c>
      <c r="AR105">
        <v>0</v>
      </c>
      <c r="AS105">
        <v>0.02</v>
      </c>
      <c r="AT105">
        <v>0</v>
      </c>
      <c r="AU105">
        <v>0.02</v>
      </c>
      <c r="AV105">
        <v>0</v>
      </c>
      <c r="AW105">
        <v>0</v>
      </c>
      <c r="AX105">
        <v>0</v>
      </c>
      <c r="AY105">
        <v>0.01</v>
      </c>
      <c r="AZ105">
        <v>0.02</v>
      </c>
      <c r="BA105">
        <v>0.01</v>
      </c>
      <c r="BB105">
        <v>0.02</v>
      </c>
      <c r="BC105">
        <v>0.01</v>
      </c>
      <c r="BD105">
        <v>0.01</v>
      </c>
      <c r="BE105">
        <v>0</v>
      </c>
      <c r="BF105">
        <v>0.01</v>
      </c>
      <c r="BG105">
        <v>0.01</v>
      </c>
      <c r="BH105">
        <v>0.01</v>
      </c>
      <c r="BI105">
        <v>0</v>
      </c>
      <c r="BJ105">
        <v>0</v>
      </c>
      <c r="BK105">
        <v>0.03</v>
      </c>
      <c r="BL105">
        <v>0</v>
      </c>
      <c r="BM105">
        <v>7.0000000000000007E-2</v>
      </c>
      <c r="BN105">
        <v>0</v>
      </c>
      <c r="BO105">
        <v>0.02</v>
      </c>
      <c r="BP105">
        <v>0</v>
      </c>
      <c r="BQ105">
        <v>0.02</v>
      </c>
      <c r="BR105">
        <v>0</v>
      </c>
      <c r="BS105">
        <v>0.01</v>
      </c>
      <c r="BT105">
        <v>0.01</v>
      </c>
      <c r="BU105">
        <v>0</v>
      </c>
      <c r="BV105">
        <v>0</v>
      </c>
      <c r="BW105">
        <v>0.01</v>
      </c>
      <c r="BX105">
        <v>0.01</v>
      </c>
      <c r="BY105">
        <v>0.01</v>
      </c>
      <c r="BZ105">
        <v>0.01</v>
      </c>
      <c r="CA105">
        <v>0</v>
      </c>
      <c r="CB105">
        <v>0.01</v>
      </c>
      <c r="CC105">
        <v>0</v>
      </c>
      <c r="CD105">
        <v>0</v>
      </c>
      <c r="CE105">
        <v>0</v>
      </c>
      <c r="CF105">
        <v>0.02</v>
      </c>
      <c r="CG105">
        <v>0</v>
      </c>
      <c r="CH105">
        <v>0</v>
      </c>
      <c r="CI105">
        <v>0</v>
      </c>
      <c r="CJ105">
        <v>0.05</v>
      </c>
      <c r="CK105">
        <v>0.01</v>
      </c>
      <c r="CL105">
        <v>0.03</v>
      </c>
      <c r="CM105">
        <v>0.01</v>
      </c>
      <c r="CN105">
        <v>0.02</v>
      </c>
      <c r="CO105">
        <v>0</v>
      </c>
      <c r="CP105">
        <v>0.01</v>
      </c>
      <c r="CQ105">
        <v>0.05</v>
      </c>
      <c r="CR105">
        <v>0.05</v>
      </c>
      <c r="CS105">
        <v>0</v>
      </c>
      <c r="CT105">
        <v>0.02</v>
      </c>
      <c r="CU105">
        <v>0.01</v>
      </c>
      <c r="CV105">
        <v>0.03</v>
      </c>
      <c r="CW105">
        <v>0</v>
      </c>
      <c r="CX105">
        <v>0</v>
      </c>
      <c r="CY105">
        <v>0.01</v>
      </c>
      <c r="CZ105">
        <v>0.01</v>
      </c>
      <c r="DA105">
        <v>1</v>
      </c>
      <c r="DB105">
        <v>0.01</v>
      </c>
      <c r="DC105">
        <v>0.02</v>
      </c>
      <c r="DD105">
        <v>0.02</v>
      </c>
      <c r="DE105">
        <v>0.01</v>
      </c>
      <c r="DF105">
        <v>0.03</v>
      </c>
      <c r="DG105">
        <v>0.01</v>
      </c>
      <c r="DH105">
        <v>0</v>
      </c>
      <c r="DI105">
        <v>0.02</v>
      </c>
      <c r="DJ105">
        <v>0</v>
      </c>
      <c r="DK105">
        <v>0.01</v>
      </c>
      <c r="DL105">
        <v>0.01</v>
      </c>
      <c r="DM105">
        <v>0.01</v>
      </c>
      <c r="DN105">
        <v>0.03</v>
      </c>
      <c r="DO105">
        <v>0.01</v>
      </c>
      <c r="DP105">
        <v>0.02</v>
      </c>
      <c r="DQ105">
        <v>0.02</v>
      </c>
      <c r="DR105">
        <v>0</v>
      </c>
      <c r="DS105">
        <v>0.01</v>
      </c>
      <c r="DT105">
        <v>0.01</v>
      </c>
      <c r="DU105">
        <v>0.01</v>
      </c>
      <c r="DV105">
        <v>0.05</v>
      </c>
      <c r="DW105">
        <v>0</v>
      </c>
      <c r="DX105">
        <v>0</v>
      </c>
      <c r="DY105">
        <v>0</v>
      </c>
      <c r="DZ105">
        <v>0.02</v>
      </c>
      <c r="EA105">
        <v>0</v>
      </c>
      <c r="EB105">
        <v>0.01</v>
      </c>
      <c r="EC105">
        <v>0</v>
      </c>
      <c r="ED105">
        <v>0.01</v>
      </c>
      <c r="EE105">
        <v>0</v>
      </c>
      <c r="EF105">
        <v>0.01</v>
      </c>
      <c r="EG105">
        <v>0</v>
      </c>
      <c r="EH105">
        <v>0</v>
      </c>
      <c r="EI105">
        <v>0.05</v>
      </c>
      <c r="EJ105">
        <v>0</v>
      </c>
      <c r="EK105">
        <v>0</v>
      </c>
      <c r="EL105">
        <v>0.01</v>
      </c>
      <c r="EM105">
        <v>0</v>
      </c>
      <c r="EN105">
        <v>0</v>
      </c>
      <c r="EO105">
        <v>0.01</v>
      </c>
      <c r="EP105">
        <v>0</v>
      </c>
      <c r="EQ105">
        <v>0</v>
      </c>
      <c r="ER105">
        <v>0</v>
      </c>
      <c r="ES105">
        <v>0</v>
      </c>
      <c r="ET105">
        <v>0</v>
      </c>
      <c r="EU105">
        <v>0</v>
      </c>
      <c r="EV105">
        <v>0</v>
      </c>
      <c r="EW105">
        <v>0</v>
      </c>
      <c r="EX105">
        <v>0</v>
      </c>
      <c r="EY105">
        <v>0</v>
      </c>
      <c r="EZ105">
        <v>0</v>
      </c>
      <c r="FA105">
        <v>0</v>
      </c>
      <c r="FB105">
        <v>0</v>
      </c>
      <c r="FC105">
        <v>0.02</v>
      </c>
      <c r="FD105">
        <v>0</v>
      </c>
      <c r="FE105">
        <v>0</v>
      </c>
      <c r="FF105">
        <v>0.01</v>
      </c>
      <c r="FG105">
        <v>0.01</v>
      </c>
      <c r="FH105">
        <v>0</v>
      </c>
      <c r="FI105">
        <v>0</v>
      </c>
      <c r="FJ105">
        <v>0</v>
      </c>
      <c r="FK105">
        <v>0.01</v>
      </c>
      <c r="FL105">
        <v>0</v>
      </c>
      <c r="FM105">
        <v>0</v>
      </c>
      <c r="FN105">
        <v>0</v>
      </c>
      <c r="FO105">
        <v>0</v>
      </c>
      <c r="FP105">
        <v>0</v>
      </c>
      <c r="FQ105">
        <v>0.03</v>
      </c>
      <c r="FR105">
        <v>0</v>
      </c>
      <c r="FS105">
        <v>0</v>
      </c>
      <c r="FT105">
        <v>0</v>
      </c>
      <c r="FU105">
        <v>0</v>
      </c>
      <c r="FV105">
        <v>0.01</v>
      </c>
      <c r="FW105">
        <v>0</v>
      </c>
      <c r="FX105">
        <v>0</v>
      </c>
      <c r="FY105">
        <v>0.01</v>
      </c>
      <c r="FZ105">
        <v>0</v>
      </c>
      <c r="GA105">
        <v>0</v>
      </c>
      <c r="GB105">
        <v>0</v>
      </c>
      <c r="GC105">
        <v>0</v>
      </c>
      <c r="GD105">
        <v>0</v>
      </c>
      <c r="GE105">
        <v>0</v>
      </c>
      <c r="GF105">
        <v>0.01</v>
      </c>
      <c r="GG105">
        <v>0.01</v>
      </c>
      <c r="GH105">
        <v>0.01</v>
      </c>
      <c r="GI105">
        <v>0</v>
      </c>
      <c r="GJ105">
        <v>0</v>
      </c>
      <c r="GK105">
        <v>0</v>
      </c>
      <c r="GL105">
        <v>0</v>
      </c>
      <c r="GM105">
        <v>0</v>
      </c>
      <c r="GN105">
        <v>0</v>
      </c>
      <c r="GO105">
        <v>0</v>
      </c>
      <c r="GP105">
        <v>0</v>
      </c>
      <c r="GQ105">
        <v>0</v>
      </c>
      <c r="GR105">
        <v>0</v>
      </c>
      <c r="GS105">
        <v>0.01</v>
      </c>
      <c r="GT105">
        <v>0</v>
      </c>
      <c r="GU105">
        <v>0</v>
      </c>
      <c r="GV105">
        <v>0</v>
      </c>
      <c r="GW105">
        <v>0</v>
      </c>
      <c r="GX105">
        <v>0</v>
      </c>
      <c r="GY105">
        <v>0.01</v>
      </c>
      <c r="GZ105">
        <v>0</v>
      </c>
      <c r="HA105">
        <v>0.02</v>
      </c>
      <c r="HB105">
        <v>0</v>
      </c>
      <c r="HC105">
        <v>0</v>
      </c>
      <c r="HD105">
        <v>0.01</v>
      </c>
      <c r="HE105">
        <v>0.01</v>
      </c>
      <c r="HF105">
        <v>0</v>
      </c>
      <c r="HG105">
        <v>0</v>
      </c>
      <c r="HH105">
        <v>0</v>
      </c>
      <c r="HI105">
        <v>0</v>
      </c>
      <c r="HJ105">
        <v>0.01</v>
      </c>
      <c r="HK105">
        <v>0.02</v>
      </c>
      <c r="HL105">
        <v>0</v>
      </c>
      <c r="HM105">
        <v>0</v>
      </c>
      <c r="HN105">
        <v>0</v>
      </c>
      <c r="HO105">
        <v>0</v>
      </c>
      <c r="HP105">
        <v>0</v>
      </c>
      <c r="HQ105">
        <v>0</v>
      </c>
      <c r="HR105">
        <v>0</v>
      </c>
      <c r="HS105">
        <v>0</v>
      </c>
      <c r="HT105">
        <v>0.01</v>
      </c>
      <c r="HU105">
        <v>0</v>
      </c>
      <c r="HV105">
        <v>0</v>
      </c>
      <c r="HW105">
        <v>0.01</v>
      </c>
      <c r="HX105">
        <v>0.01</v>
      </c>
      <c r="HY105">
        <v>0</v>
      </c>
      <c r="HZ105">
        <v>0.01</v>
      </c>
      <c r="IA105">
        <v>0</v>
      </c>
      <c r="IB105">
        <v>0</v>
      </c>
      <c r="IC105">
        <v>0</v>
      </c>
      <c r="ID105">
        <v>0</v>
      </c>
      <c r="IE105">
        <v>0.03</v>
      </c>
      <c r="IF105">
        <v>0</v>
      </c>
      <c r="IG105">
        <v>0</v>
      </c>
      <c r="IH105">
        <v>0</v>
      </c>
      <c r="II105">
        <v>0</v>
      </c>
      <c r="IJ105">
        <v>0.01</v>
      </c>
      <c r="IK105">
        <v>0</v>
      </c>
      <c r="IL105">
        <v>0</v>
      </c>
      <c r="IM105">
        <v>0.01</v>
      </c>
      <c r="IN105">
        <v>0</v>
      </c>
      <c r="IO105">
        <v>0</v>
      </c>
      <c r="IP105">
        <v>0</v>
      </c>
      <c r="IQ105">
        <v>0</v>
      </c>
      <c r="IR105">
        <v>0</v>
      </c>
      <c r="IS105">
        <v>0</v>
      </c>
      <c r="IT105">
        <v>0</v>
      </c>
      <c r="IU105">
        <v>0</v>
      </c>
      <c r="IV105">
        <v>0</v>
      </c>
      <c r="IW105">
        <v>0</v>
      </c>
      <c r="IX105">
        <v>0</v>
      </c>
      <c r="IY105">
        <v>0</v>
      </c>
      <c r="IZ105">
        <v>0</v>
      </c>
      <c r="JA105">
        <v>0.01</v>
      </c>
      <c r="JB105">
        <v>0</v>
      </c>
      <c r="JC105">
        <v>0</v>
      </c>
      <c r="JD105">
        <v>0</v>
      </c>
      <c r="JE105">
        <v>0.01</v>
      </c>
      <c r="JF105">
        <v>0</v>
      </c>
      <c r="JG105">
        <v>0.01</v>
      </c>
      <c r="JH105">
        <v>0</v>
      </c>
      <c r="JI105">
        <v>0</v>
      </c>
      <c r="JJ105">
        <v>0</v>
      </c>
      <c r="JK105">
        <v>0</v>
      </c>
      <c r="JL105">
        <v>0</v>
      </c>
      <c r="JM105">
        <v>0.01</v>
      </c>
      <c r="JN105">
        <v>0</v>
      </c>
      <c r="JO105">
        <v>0</v>
      </c>
      <c r="JP105">
        <v>0.01</v>
      </c>
      <c r="JQ105">
        <v>0</v>
      </c>
      <c r="JR105">
        <v>0</v>
      </c>
      <c r="JS105">
        <v>0</v>
      </c>
      <c r="JT105">
        <v>0.01</v>
      </c>
      <c r="JU105">
        <v>0.01</v>
      </c>
      <c r="JV105">
        <v>0.01</v>
      </c>
      <c r="JW105">
        <v>0</v>
      </c>
      <c r="JX105">
        <v>0</v>
      </c>
      <c r="JY105">
        <v>0</v>
      </c>
      <c r="JZ105">
        <v>0</v>
      </c>
      <c r="KA105">
        <v>0</v>
      </c>
      <c r="KB105">
        <v>0.01</v>
      </c>
      <c r="KC105">
        <v>0</v>
      </c>
      <c r="KD105">
        <v>0</v>
      </c>
      <c r="KE105">
        <v>0</v>
      </c>
      <c r="KF105">
        <v>0</v>
      </c>
      <c r="KG105">
        <v>0</v>
      </c>
      <c r="KH105">
        <v>0.01</v>
      </c>
      <c r="KI105">
        <v>0.01</v>
      </c>
      <c r="KJ105">
        <v>0.01</v>
      </c>
      <c r="KK105">
        <v>0</v>
      </c>
      <c r="KL105">
        <v>0.01</v>
      </c>
      <c r="KM105">
        <v>0.01</v>
      </c>
      <c r="KN105">
        <v>0</v>
      </c>
      <c r="KO105">
        <v>0</v>
      </c>
      <c r="KP105">
        <v>0</v>
      </c>
      <c r="KQ105">
        <v>0</v>
      </c>
      <c r="KR105">
        <v>0</v>
      </c>
      <c r="KS105">
        <v>0</v>
      </c>
      <c r="KT105">
        <v>0</v>
      </c>
      <c r="KU105">
        <v>0</v>
      </c>
      <c r="KV105">
        <v>0</v>
      </c>
      <c r="KW105">
        <v>0</v>
      </c>
      <c r="KX105">
        <v>0</v>
      </c>
      <c r="KY105">
        <v>0</v>
      </c>
      <c r="KZ105">
        <v>0</v>
      </c>
      <c r="LA105">
        <v>0</v>
      </c>
      <c r="LB105">
        <v>0</v>
      </c>
      <c r="LC105">
        <v>0</v>
      </c>
      <c r="LD105">
        <v>0</v>
      </c>
      <c r="LE105">
        <v>0.01</v>
      </c>
      <c r="LF105">
        <v>0</v>
      </c>
      <c r="LG105">
        <v>0</v>
      </c>
      <c r="LH105">
        <v>0.01</v>
      </c>
      <c r="LI105">
        <v>0</v>
      </c>
      <c r="LJ105">
        <v>0</v>
      </c>
      <c r="LK105">
        <v>0</v>
      </c>
      <c r="LL105">
        <v>0</v>
      </c>
      <c r="LM105">
        <v>0.01</v>
      </c>
      <c r="LN105">
        <v>0</v>
      </c>
      <c r="LO105">
        <v>0.01</v>
      </c>
      <c r="LP105">
        <v>0</v>
      </c>
      <c r="LQ105">
        <v>0</v>
      </c>
      <c r="LR105">
        <v>0.02</v>
      </c>
      <c r="LS105">
        <v>0.01</v>
      </c>
    </row>
    <row r="106" spans="1:331">
      <c r="A106" s="212" t="s">
        <v>485</v>
      </c>
      <c r="B106">
        <v>0.04</v>
      </c>
      <c r="C106">
        <v>0.01</v>
      </c>
      <c r="D106">
        <v>0.03</v>
      </c>
      <c r="E106">
        <v>0</v>
      </c>
      <c r="F106">
        <v>0.03</v>
      </c>
      <c r="G106">
        <v>0.01</v>
      </c>
      <c r="H106">
        <v>0.01</v>
      </c>
      <c r="I106">
        <v>0</v>
      </c>
      <c r="J106">
        <v>0</v>
      </c>
      <c r="K106">
        <v>0.01</v>
      </c>
      <c r="L106">
        <v>0</v>
      </c>
      <c r="M106">
        <v>0.01</v>
      </c>
      <c r="N106">
        <v>0.04</v>
      </c>
      <c r="O106">
        <v>0.01</v>
      </c>
      <c r="P106">
        <v>0.03</v>
      </c>
      <c r="Q106">
        <v>0.01</v>
      </c>
      <c r="R106">
        <v>0.06</v>
      </c>
      <c r="S106">
        <v>0.02</v>
      </c>
      <c r="T106">
        <v>7.0000000000000007E-2</v>
      </c>
      <c r="U106">
        <v>0.04</v>
      </c>
      <c r="V106">
        <v>0</v>
      </c>
      <c r="W106">
        <v>0.02</v>
      </c>
      <c r="X106">
        <v>7.0000000000000007E-2</v>
      </c>
      <c r="Y106">
        <v>0.04</v>
      </c>
      <c r="Z106">
        <v>0</v>
      </c>
      <c r="AA106">
        <v>0</v>
      </c>
      <c r="AB106">
        <v>0</v>
      </c>
      <c r="AC106">
        <v>0.01</v>
      </c>
      <c r="AD106">
        <v>0</v>
      </c>
      <c r="AE106">
        <v>0.01</v>
      </c>
      <c r="AF106">
        <v>0.01</v>
      </c>
      <c r="AG106">
        <v>0</v>
      </c>
      <c r="AH106">
        <v>0.01</v>
      </c>
      <c r="AI106">
        <v>0.01</v>
      </c>
      <c r="AJ106">
        <v>0.01</v>
      </c>
      <c r="AK106">
        <v>0</v>
      </c>
      <c r="AL106">
        <v>0</v>
      </c>
      <c r="AM106">
        <v>0</v>
      </c>
      <c r="AN106">
        <v>0</v>
      </c>
      <c r="AO106">
        <v>0</v>
      </c>
      <c r="AP106">
        <v>0.01</v>
      </c>
      <c r="AQ106">
        <v>0.03</v>
      </c>
      <c r="AR106">
        <v>0</v>
      </c>
      <c r="AS106">
        <v>0</v>
      </c>
      <c r="AT106">
        <v>0.01</v>
      </c>
      <c r="AU106">
        <v>0</v>
      </c>
      <c r="AV106">
        <v>0.01</v>
      </c>
      <c r="AW106">
        <v>0</v>
      </c>
      <c r="AX106">
        <v>0</v>
      </c>
      <c r="AY106">
        <v>0</v>
      </c>
      <c r="AZ106">
        <v>0.01</v>
      </c>
      <c r="BA106">
        <v>0</v>
      </c>
      <c r="BB106">
        <v>0</v>
      </c>
      <c r="BC106">
        <v>0</v>
      </c>
      <c r="BD106">
        <v>0.01</v>
      </c>
      <c r="BE106">
        <v>0</v>
      </c>
      <c r="BF106">
        <v>0</v>
      </c>
      <c r="BG106">
        <v>0.09</v>
      </c>
      <c r="BH106">
        <v>0.01</v>
      </c>
      <c r="BI106">
        <v>0.01</v>
      </c>
      <c r="BJ106">
        <v>0.01</v>
      </c>
      <c r="BK106">
        <v>0</v>
      </c>
      <c r="BL106">
        <v>0.01</v>
      </c>
      <c r="BM106">
        <v>0</v>
      </c>
      <c r="BN106">
        <v>0.01</v>
      </c>
      <c r="BO106">
        <v>0</v>
      </c>
      <c r="BP106">
        <v>0</v>
      </c>
      <c r="BQ106">
        <v>0.02</v>
      </c>
      <c r="BR106">
        <v>0.01</v>
      </c>
      <c r="BS106">
        <v>0.01</v>
      </c>
      <c r="BT106">
        <v>0.01</v>
      </c>
      <c r="BU106">
        <v>0</v>
      </c>
      <c r="BV106">
        <v>0</v>
      </c>
      <c r="BW106">
        <v>0</v>
      </c>
      <c r="BX106">
        <v>0</v>
      </c>
      <c r="BY106">
        <v>0</v>
      </c>
      <c r="BZ106">
        <v>0.01</v>
      </c>
      <c r="CA106">
        <v>0</v>
      </c>
      <c r="CB106">
        <v>0.02</v>
      </c>
      <c r="CC106">
        <v>0</v>
      </c>
      <c r="CD106">
        <v>0</v>
      </c>
      <c r="CE106">
        <v>0</v>
      </c>
      <c r="CF106">
        <v>0.01</v>
      </c>
      <c r="CG106">
        <v>0.05</v>
      </c>
      <c r="CH106">
        <v>0.01</v>
      </c>
      <c r="CI106">
        <v>0</v>
      </c>
      <c r="CJ106">
        <v>0.01</v>
      </c>
      <c r="CK106">
        <v>0.01</v>
      </c>
      <c r="CL106">
        <v>0</v>
      </c>
      <c r="CM106">
        <v>0</v>
      </c>
      <c r="CN106">
        <v>0.01</v>
      </c>
      <c r="CO106">
        <v>0.03</v>
      </c>
      <c r="CP106">
        <v>0.02</v>
      </c>
      <c r="CQ106">
        <v>0.03</v>
      </c>
      <c r="CR106">
        <v>0.01</v>
      </c>
      <c r="CS106">
        <v>0.01</v>
      </c>
      <c r="CT106">
        <v>0.02</v>
      </c>
      <c r="CU106">
        <v>0.03</v>
      </c>
      <c r="CV106">
        <v>0.03</v>
      </c>
      <c r="CW106">
        <v>0.01</v>
      </c>
      <c r="CX106">
        <v>0</v>
      </c>
      <c r="CY106">
        <v>0.03</v>
      </c>
      <c r="CZ106">
        <v>0.03</v>
      </c>
      <c r="DA106">
        <v>0.01</v>
      </c>
      <c r="DB106">
        <v>1</v>
      </c>
      <c r="DC106">
        <v>0.03</v>
      </c>
      <c r="DD106">
        <v>0.04</v>
      </c>
      <c r="DE106">
        <v>0.02</v>
      </c>
      <c r="DF106">
        <v>7.0000000000000007E-2</v>
      </c>
      <c r="DG106">
        <v>0.02</v>
      </c>
      <c r="DH106">
        <v>0</v>
      </c>
      <c r="DI106">
        <v>0.04</v>
      </c>
      <c r="DJ106">
        <v>0</v>
      </c>
      <c r="DK106">
        <v>0.02</v>
      </c>
      <c r="DL106">
        <v>0.02</v>
      </c>
      <c r="DM106">
        <v>0.02</v>
      </c>
      <c r="DN106">
        <v>0.06</v>
      </c>
      <c r="DO106">
        <v>0.02</v>
      </c>
      <c r="DP106">
        <v>0.05</v>
      </c>
      <c r="DQ106">
        <v>0.04</v>
      </c>
      <c r="DR106">
        <v>0.01</v>
      </c>
      <c r="DS106">
        <v>0.02</v>
      </c>
      <c r="DT106">
        <v>0.02</v>
      </c>
      <c r="DU106">
        <v>0.01</v>
      </c>
      <c r="DV106">
        <v>0.01</v>
      </c>
      <c r="DW106">
        <v>0.08</v>
      </c>
      <c r="DX106">
        <v>0</v>
      </c>
      <c r="DY106">
        <v>0</v>
      </c>
      <c r="DZ106">
        <v>0</v>
      </c>
      <c r="EA106">
        <v>0</v>
      </c>
      <c r="EB106">
        <v>0.01</v>
      </c>
      <c r="EC106">
        <v>0.02</v>
      </c>
      <c r="ED106">
        <v>0.02</v>
      </c>
      <c r="EE106">
        <v>0</v>
      </c>
      <c r="EF106">
        <v>0.01</v>
      </c>
      <c r="EG106">
        <v>0.01</v>
      </c>
      <c r="EH106">
        <v>0</v>
      </c>
      <c r="EI106">
        <v>0.02</v>
      </c>
      <c r="EJ106">
        <v>0</v>
      </c>
      <c r="EK106">
        <v>0.01</v>
      </c>
      <c r="EL106">
        <v>0</v>
      </c>
      <c r="EM106">
        <v>0</v>
      </c>
      <c r="EN106">
        <v>0</v>
      </c>
      <c r="EO106">
        <v>0.02</v>
      </c>
      <c r="EP106">
        <v>0</v>
      </c>
      <c r="EQ106">
        <v>0.01</v>
      </c>
      <c r="ER106">
        <v>0</v>
      </c>
      <c r="ES106">
        <v>0</v>
      </c>
      <c r="ET106">
        <v>0</v>
      </c>
      <c r="EU106">
        <v>0</v>
      </c>
      <c r="EV106">
        <v>0.01</v>
      </c>
      <c r="EW106">
        <v>0</v>
      </c>
      <c r="EX106">
        <v>0</v>
      </c>
      <c r="EY106">
        <v>0</v>
      </c>
      <c r="EZ106">
        <v>0</v>
      </c>
      <c r="FA106">
        <v>0.01</v>
      </c>
      <c r="FB106">
        <v>0</v>
      </c>
      <c r="FC106">
        <v>0.01</v>
      </c>
      <c r="FD106">
        <v>0</v>
      </c>
      <c r="FE106">
        <v>0</v>
      </c>
      <c r="FF106">
        <v>0.01</v>
      </c>
      <c r="FG106">
        <v>0.01</v>
      </c>
      <c r="FH106">
        <v>0.01</v>
      </c>
      <c r="FI106">
        <v>0</v>
      </c>
      <c r="FJ106">
        <v>0</v>
      </c>
      <c r="FK106">
        <v>0</v>
      </c>
      <c r="FL106">
        <v>0</v>
      </c>
      <c r="FM106">
        <v>0</v>
      </c>
      <c r="FN106">
        <v>0</v>
      </c>
      <c r="FO106">
        <v>0.04</v>
      </c>
      <c r="FP106">
        <v>0.02</v>
      </c>
      <c r="FQ106">
        <v>0</v>
      </c>
      <c r="FR106">
        <v>0</v>
      </c>
      <c r="FS106">
        <v>0.01</v>
      </c>
      <c r="FT106">
        <v>0.01</v>
      </c>
      <c r="FU106">
        <v>0</v>
      </c>
      <c r="FV106">
        <v>0</v>
      </c>
      <c r="FW106">
        <v>0</v>
      </c>
      <c r="FX106">
        <v>0</v>
      </c>
      <c r="FY106">
        <v>0</v>
      </c>
      <c r="FZ106">
        <v>0.01</v>
      </c>
      <c r="GA106">
        <v>0.01</v>
      </c>
      <c r="GB106">
        <v>0</v>
      </c>
      <c r="GC106">
        <v>0</v>
      </c>
      <c r="GD106">
        <v>0</v>
      </c>
      <c r="GE106">
        <v>0</v>
      </c>
      <c r="GF106">
        <v>0.01</v>
      </c>
      <c r="GG106">
        <v>0.01</v>
      </c>
      <c r="GH106">
        <v>0</v>
      </c>
      <c r="GI106">
        <v>0.01</v>
      </c>
      <c r="GJ106">
        <v>0</v>
      </c>
      <c r="GK106">
        <v>0</v>
      </c>
      <c r="GL106">
        <v>0.03</v>
      </c>
      <c r="GM106">
        <v>0.01</v>
      </c>
      <c r="GN106">
        <v>0</v>
      </c>
      <c r="GO106">
        <v>0</v>
      </c>
      <c r="GP106">
        <v>0.01</v>
      </c>
      <c r="GQ106">
        <v>0</v>
      </c>
      <c r="GR106">
        <v>0</v>
      </c>
      <c r="GS106">
        <v>0.02</v>
      </c>
      <c r="GT106">
        <v>0</v>
      </c>
      <c r="GU106">
        <v>0.01</v>
      </c>
      <c r="GV106">
        <v>0</v>
      </c>
      <c r="GW106">
        <v>0</v>
      </c>
      <c r="GX106">
        <v>0.02</v>
      </c>
      <c r="GY106">
        <v>0.02</v>
      </c>
      <c r="GZ106">
        <v>0</v>
      </c>
      <c r="HA106">
        <v>0</v>
      </c>
      <c r="HB106">
        <v>0</v>
      </c>
      <c r="HC106">
        <v>0.02</v>
      </c>
      <c r="HD106">
        <v>0.02</v>
      </c>
      <c r="HE106">
        <v>0.01</v>
      </c>
      <c r="HF106">
        <v>0</v>
      </c>
      <c r="HG106">
        <v>0</v>
      </c>
      <c r="HH106">
        <v>0.01</v>
      </c>
      <c r="HI106">
        <v>0</v>
      </c>
      <c r="HJ106">
        <v>0</v>
      </c>
      <c r="HK106">
        <v>0</v>
      </c>
      <c r="HL106">
        <v>0</v>
      </c>
      <c r="HM106">
        <v>0</v>
      </c>
      <c r="HN106">
        <v>0</v>
      </c>
      <c r="HO106">
        <v>0</v>
      </c>
      <c r="HP106">
        <v>0</v>
      </c>
      <c r="HQ106">
        <v>0</v>
      </c>
      <c r="HR106">
        <v>0</v>
      </c>
      <c r="HS106">
        <v>0.01</v>
      </c>
      <c r="HT106">
        <v>0.02</v>
      </c>
      <c r="HU106">
        <v>0</v>
      </c>
      <c r="HV106">
        <v>0.02</v>
      </c>
      <c r="HW106">
        <v>0.02</v>
      </c>
      <c r="HX106">
        <v>0</v>
      </c>
      <c r="HY106">
        <v>0</v>
      </c>
      <c r="HZ106">
        <v>0.01</v>
      </c>
      <c r="IA106">
        <v>0</v>
      </c>
      <c r="IB106">
        <v>0</v>
      </c>
      <c r="IC106">
        <v>0</v>
      </c>
      <c r="ID106">
        <v>0</v>
      </c>
      <c r="IE106">
        <v>0.01</v>
      </c>
      <c r="IF106">
        <v>0</v>
      </c>
      <c r="IG106">
        <v>0.01</v>
      </c>
      <c r="IH106">
        <v>0</v>
      </c>
      <c r="II106">
        <v>0</v>
      </c>
      <c r="IJ106">
        <v>0</v>
      </c>
      <c r="IK106">
        <v>0.01</v>
      </c>
      <c r="IL106">
        <v>0</v>
      </c>
      <c r="IM106">
        <v>0</v>
      </c>
      <c r="IN106">
        <v>0</v>
      </c>
      <c r="IO106">
        <v>0</v>
      </c>
      <c r="IP106">
        <v>0</v>
      </c>
      <c r="IQ106">
        <v>0</v>
      </c>
      <c r="IR106">
        <v>0</v>
      </c>
      <c r="IS106">
        <v>0</v>
      </c>
      <c r="IT106">
        <v>0</v>
      </c>
      <c r="IU106">
        <v>0</v>
      </c>
      <c r="IV106">
        <v>0.01</v>
      </c>
      <c r="IW106">
        <v>0</v>
      </c>
      <c r="IX106">
        <v>0.01</v>
      </c>
      <c r="IY106">
        <v>0</v>
      </c>
      <c r="IZ106">
        <v>0</v>
      </c>
      <c r="JA106">
        <v>0.01</v>
      </c>
      <c r="JB106">
        <v>0</v>
      </c>
      <c r="JC106">
        <v>0</v>
      </c>
      <c r="JD106">
        <v>0.01</v>
      </c>
      <c r="JE106">
        <v>0.02</v>
      </c>
      <c r="JF106">
        <v>0</v>
      </c>
      <c r="JG106">
        <v>0.02</v>
      </c>
      <c r="JH106">
        <v>0</v>
      </c>
      <c r="JI106">
        <v>0</v>
      </c>
      <c r="JJ106">
        <v>0</v>
      </c>
      <c r="JK106">
        <v>0.02</v>
      </c>
      <c r="JL106">
        <v>0</v>
      </c>
      <c r="JM106">
        <v>0</v>
      </c>
      <c r="JN106">
        <v>0.02</v>
      </c>
      <c r="JO106">
        <v>0</v>
      </c>
      <c r="JP106">
        <v>0</v>
      </c>
      <c r="JQ106">
        <v>0.01</v>
      </c>
      <c r="JR106">
        <v>0</v>
      </c>
      <c r="JS106">
        <v>0</v>
      </c>
      <c r="JT106">
        <v>0</v>
      </c>
      <c r="JU106">
        <v>0</v>
      </c>
      <c r="JV106">
        <v>0.01</v>
      </c>
      <c r="JW106">
        <v>0.02</v>
      </c>
      <c r="JX106">
        <v>0.01</v>
      </c>
      <c r="JY106">
        <v>0</v>
      </c>
      <c r="JZ106">
        <v>0</v>
      </c>
      <c r="KA106">
        <v>0.02</v>
      </c>
      <c r="KB106">
        <v>0.01</v>
      </c>
      <c r="KC106">
        <v>0.01</v>
      </c>
      <c r="KD106">
        <v>0.01</v>
      </c>
      <c r="KE106">
        <v>0.02</v>
      </c>
      <c r="KF106">
        <v>0.01</v>
      </c>
      <c r="KG106">
        <v>0.01</v>
      </c>
      <c r="KH106">
        <v>0.02</v>
      </c>
      <c r="KI106">
        <v>0</v>
      </c>
      <c r="KJ106">
        <v>0.01</v>
      </c>
      <c r="KK106">
        <v>0</v>
      </c>
      <c r="KL106">
        <v>0.02</v>
      </c>
      <c r="KM106">
        <v>0.01</v>
      </c>
      <c r="KN106">
        <v>0</v>
      </c>
      <c r="KO106">
        <v>0</v>
      </c>
      <c r="KP106">
        <v>0</v>
      </c>
      <c r="KQ106">
        <v>0</v>
      </c>
      <c r="KR106">
        <v>0</v>
      </c>
      <c r="KS106">
        <v>0</v>
      </c>
      <c r="KT106">
        <v>0</v>
      </c>
      <c r="KU106">
        <v>0</v>
      </c>
      <c r="KV106">
        <v>0</v>
      </c>
      <c r="KW106">
        <v>0</v>
      </c>
      <c r="KX106">
        <v>0</v>
      </c>
      <c r="KY106">
        <v>0</v>
      </c>
      <c r="KZ106">
        <v>0</v>
      </c>
      <c r="LA106">
        <v>0.01</v>
      </c>
      <c r="LB106">
        <v>0</v>
      </c>
      <c r="LC106">
        <v>0</v>
      </c>
      <c r="LD106">
        <v>0</v>
      </c>
      <c r="LE106">
        <v>0.02</v>
      </c>
      <c r="LF106">
        <v>0</v>
      </c>
      <c r="LG106">
        <v>0</v>
      </c>
      <c r="LH106">
        <v>0.05</v>
      </c>
      <c r="LI106">
        <v>0</v>
      </c>
      <c r="LJ106">
        <v>0</v>
      </c>
      <c r="LK106">
        <v>0</v>
      </c>
      <c r="LL106">
        <v>0</v>
      </c>
      <c r="LM106">
        <v>0.01</v>
      </c>
      <c r="LN106">
        <v>0</v>
      </c>
      <c r="LO106">
        <v>0.01</v>
      </c>
      <c r="LP106">
        <v>0.02</v>
      </c>
      <c r="LQ106">
        <v>0.05</v>
      </c>
      <c r="LR106">
        <v>0.02</v>
      </c>
      <c r="LS106">
        <v>0.03</v>
      </c>
    </row>
    <row r="107" spans="1:331">
      <c r="A107" s="212" t="s">
        <v>486</v>
      </c>
      <c r="B107">
        <v>0.09</v>
      </c>
      <c r="C107">
        <v>0.04</v>
      </c>
      <c r="D107">
        <v>7.0000000000000007E-2</v>
      </c>
      <c r="E107">
        <v>0</v>
      </c>
      <c r="F107">
        <v>0.08</v>
      </c>
      <c r="G107">
        <v>0.01</v>
      </c>
      <c r="H107">
        <v>0</v>
      </c>
      <c r="I107">
        <v>0</v>
      </c>
      <c r="J107">
        <v>0.02</v>
      </c>
      <c r="K107">
        <v>0.02</v>
      </c>
      <c r="L107">
        <v>0</v>
      </c>
      <c r="M107">
        <v>7.0000000000000007E-2</v>
      </c>
      <c r="N107">
        <v>7.0000000000000007E-2</v>
      </c>
      <c r="O107">
        <v>0.03</v>
      </c>
      <c r="P107">
        <v>0.05</v>
      </c>
      <c r="Q107">
        <v>0.05</v>
      </c>
      <c r="R107">
        <v>0.06</v>
      </c>
      <c r="S107">
        <v>0.09</v>
      </c>
      <c r="T107">
        <v>0.12</v>
      </c>
      <c r="U107">
        <v>0.05</v>
      </c>
      <c r="V107">
        <v>0.02</v>
      </c>
      <c r="W107">
        <v>0.09</v>
      </c>
      <c r="X107">
        <v>0.12</v>
      </c>
      <c r="Y107">
        <v>0.05</v>
      </c>
      <c r="Z107">
        <v>0</v>
      </c>
      <c r="AA107">
        <v>0</v>
      </c>
      <c r="AB107">
        <v>0.02</v>
      </c>
      <c r="AC107">
        <v>0.01</v>
      </c>
      <c r="AD107">
        <v>0</v>
      </c>
      <c r="AE107">
        <v>0.01</v>
      </c>
      <c r="AF107">
        <v>0.01</v>
      </c>
      <c r="AG107">
        <v>0</v>
      </c>
      <c r="AH107">
        <v>0</v>
      </c>
      <c r="AI107">
        <v>0.01</v>
      </c>
      <c r="AJ107">
        <v>0.01</v>
      </c>
      <c r="AK107">
        <v>0</v>
      </c>
      <c r="AL107">
        <v>0.01</v>
      </c>
      <c r="AM107">
        <v>0</v>
      </c>
      <c r="AN107">
        <v>0</v>
      </c>
      <c r="AO107">
        <v>0</v>
      </c>
      <c r="AP107">
        <v>0</v>
      </c>
      <c r="AQ107">
        <v>0.02</v>
      </c>
      <c r="AR107">
        <v>0</v>
      </c>
      <c r="AS107">
        <v>0</v>
      </c>
      <c r="AT107">
        <v>0</v>
      </c>
      <c r="AU107">
        <v>0</v>
      </c>
      <c r="AV107">
        <v>0</v>
      </c>
      <c r="AW107">
        <v>0</v>
      </c>
      <c r="AX107">
        <v>0.01</v>
      </c>
      <c r="AY107">
        <v>0</v>
      </c>
      <c r="AZ107">
        <v>0</v>
      </c>
      <c r="BA107">
        <v>0</v>
      </c>
      <c r="BB107">
        <v>0</v>
      </c>
      <c r="BC107">
        <v>0</v>
      </c>
      <c r="BD107">
        <v>0.02</v>
      </c>
      <c r="BE107">
        <v>0</v>
      </c>
      <c r="BF107">
        <v>0</v>
      </c>
      <c r="BG107">
        <v>0</v>
      </c>
      <c r="BH107">
        <v>0.01</v>
      </c>
      <c r="BI107">
        <v>0.01</v>
      </c>
      <c r="BJ107">
        <v>0.01</v>
      </c>
      <c r="BK107">
        <v>0</v>
      </c>
      <c r="BL107">
        <v>0.01</v>
      </c>
      <c r="BM107">
        <v>0</v>
      </c>
      <c r="BN107">
        <v>0</v>
      </c>
      <c r="BO107">
        <v>0</v>
      </c>
      <c r="BP107">
        <v>0.01</v>
      </c>
      <c r="BQ107">
        <v>0.05</v>
      </c>
      <c r="BR107">
        <v>0.01</v>
      </c>
      <c r="BS107">
        <v>0</v>
      </c>
      <c r="BT107">
        <v>0.01</v>
      </c>
      <c r="BU107">
        <v>0</v>
      </c>
      <c r="BV107">
        <v>0.01</v>
      </c>
      <c r="BW107">
        <v>0</v>
      </c>
      <c r="BX107">
        <v>0</v>
      </c>
      <c r="BY107">
        <v>0</v>
      </c>
      <c r="BZ107">
        <v>0.01</v>
      </c>
      <c r="CA107">
        <v>0</v>
      </c>
      <c r="CB107">
        <v>0.01</v>
      </c>
      <c r="CC107">
        <v>0.01</v>
      </c>
      <c r="CD107">
        <v>0</v>
      </c>
      <c r="CE107">
        <v>0</v>
      </c>
      <c r="CF107">
        <v>0</v>
      </c>
      <c r="CG107">
        <v>0.03</v>
      </c>
      <c r="CH107">
        <v>0</v>
      </c>
      <c r="CI107">
        <v>0</v>
      </c>
      <c r="CJ107">
        <v>0</v>
      </c>
      <c r="CK107">
        <v>0.01</v>
      </c>
      <c r="CL107">
        <v>0</v>
      </c>
      <c r="CM107">
        <v>0</v>
      </c>
      <c r="CN107">
        <v>0.02</v>
      </c>
      <c r="CO107">
        <v>0.02</v>
      </c>
      <c r="CP107">
        <v>0.01</v>
      </c>
      <c r="CQ107">
        <v>0.03</v>
      </c>
      <c r="CR107">
        <v>0.02</v>
      </c>
      <c r="CS107">
        <v>0.05</v>
      </c>
      <c r="CT107">
        <v>0.02</v>
      </c>
      <c r="CU107">
        <v>0.09</v>
      </c>
      <c r="CV107">
        <v>0.18</v>
      </c>
      <c r="CW107">
        <v>0</v>
      </c>
      <c r="CX107">
        <v>0</v>
      </c>
      <c r="CY107">
        <v>0.08</v>
      </c>
      <c r="CZ107">
        <v>0.05</v>
      </c>
      <c r="DA107">
        <v>0.02</v>
      </c>
      <c r="DB107">
        <v>0.03</v>
      </c>
      <c r="DC107">
        <v>1</v>
      </c>
      <c r="DD107">
        <v>7.0000000000000007E-2</v>
      </c>
      <c r="DE107">
        <v>0.03</v>
      </c>
      <c r="DF107">
        <v>0.12</v>
      </c>
      <c r="DG107">
        <v>0.03</v>
      </c>
      <c r="DH107">
        <v>0.01</v>
      </c>
      <c r="DI107">
        <v>0.06</v>
      </c>
      <c r="DJ107">
        <v>0.01</v>
      </c>
      <c r="DK107">
        <v>0.03</v>
      </c>
      <c r="DL107">
        <v>0.04</v>
      </c>
      <c r="DM107">
        <v>0.03</v>
      </c>
      <c r="DN107">
        <v>0.1</v>
      </c>
      <c r="DO107">
        <v>0.03</v>
      </c>
      <c r="DP107">
        <v>0.08</v>
      </c>
      <c r="DQ107">
        <v>0.08</v>
      </c>
      <c r="DR107">
        <v>0.02</v>
      </c>
      <c r="DS107">
        <v>0.04</v>
      </c>
      <c r="DT107">
        <v>0.04</v>
      </c>
      <c r="DU107">
        <v>0</v>
      </c>
      <c r="DV107">
        <v>0.02</v>
      </c>
      <c r="DW107">
        <v>0.06</v>
      </c>
      <c r="DX107">
        <v>0.01</v>
      </c>
      <c r="DY107">
        <v>0.02</v>
      </c>
      <c r="DZ107">
        <v>0.02</v>
      </c>
      <c r="EA107">
        <v>0.02</v>
      </c>
      <c r="EB107">
        <v>0.03</v>
      </c>
      <c r="EC107">
        <v>0.01</v>
      </c>
      <c r="ED107">
        <v>0.01</v>
      </c>
      <c r="EE107">
        <v>0.01</v>
      </c>
      <c r="EF107">
        <v>0.02</v>
      </c>
      <c r="EG107">
        <v>0</v>
      </c>
      <c r="EH107">
        <v>0.01</v>
      </c>
      <c r="EI107">
        <v>0.02</v>
      </c>
      <c r="EJ107">
        <v>0</v>
      </c>
      <c r="EK107">
        <v>0</v>
      </c>
      <c r="EL107">
        <v>0</v>
      </c>
      <c r="EM107">
        <v>0</v>
      </c>
      <c r="EN107">
        <v>0.02</v>
      </c>
      <c r="EO107">
        <v>0.02</v>
      </c>
      <c r="EP107">
        <v>0</v>
      </c>
      <c r="EQ107">
        <v>0.01</v>
      </c>
      <c r="ER107">
        <v>0.01</v>
      </c>
      <c r="ES107">
        <v>0</v>
      </c>
      <c r="ET107">
        <v>0</v>
      </c>
      <c r="EU107">
        <v>0</v>
      </c>
      <c r="EV107">
        <v>0.02</v>
      </c>
      <c r="EW107">
        <v>0</v>
      </c>
      <c r="EX107">
        <v>0</v>
      </c>
      <c r="EY107">
        <v>0.02</v>
      </c>
      <c r="EZ107">
        <v>0</v>
      </c>
      <c r="FA107">
        <v>0</v>
      </c>
      <c r="FB107">
        <v>0.02</v>
      </c>
      <c r="FC107">
        <v>0.06</v>
      </c>
      <c r="FD107">
        <v>0.01</v>
      </c>
      <c r="FE107">
        <v>0.03</v>
      </c>
      <c r="FF107">
        <v>0.03</v>
      </c>
      <c r="FG107">
        <v>0.15</v>
      </c>
      <c r="FH107">
        <v>0.03</v>
      </c>
      <c r="FI107">
        <v>0</v>
      </c>
      <c r="FJ107">
        <v>0.03</v>
      </c>
      <c r="FK107">
        <v>0</v>
      </c>
      <c r="FL107">
        <v>0</v>
      </c>
      <c r="FM107">
        <v>0.01</v>
      </c>
      <c r="FN107">
        <v>0.01</v>
      </c>
      <c r="FO107">
        <v>0</v>
      </c>
      <c r="FP107">
        <v>0.01</v>
      </c>
      <c r="FQ107">
        <v>0.01</v>
      </c>
      <c r="FR107">
        <v>0</v>
      </c>
      <c r="FS107">
        <v>0.01</v>
      </c>
      <c r="FT107">
        <v>0</v>
      </c>
      <c r="FU107">
        <v>0</v>
      </c>
      <c r="FV107">
        <v>0.01</v>
      </c>
      <c r="FW107">
        <v>0.01</v>
      </c>
      <c r="FX107">
        <v>0.02</v>
      </c>
      <c r="FY107">
        <v>0.02</v>
      </c>
      <c r="FZ107">
        <v>0</v>
      </c>
      <c r="GA107">
        <v>0.01</v>
      </c>
      <c r="GB107">
        <v>0.01</v>
      </c>
      <c r="GC107">
        <v>0.01</v>
      </c>
      <c r="GD107">
        <v>0.01</v>
      </c>
      <c r="GE107">
        <v>0</v>
      </c>
      <c r="GF107">
        <v>0.05</v>
      </c>
      <c r="GG107">
        <v>0.03</v>
      </c>
      <c r="GH107">
        <v>0.06</v>
      </c>
      <c r="GI107">
        <v>0.02</v>
      </c>
      <c r="GJ107">
        <v>0</v>
      </c>
      <c r="GK107">
        <v>0</v>
      </c>
      <c r="GL107">
        <v>0</v>
      </c>
      <c r="GM107">
        <v>0</v>
      </c>
      <c r="GN107">
        <v>0</v>
      </c>
      <c r="GO107">
        <v>0</v>
      </c>
      <c r="GP107">
        <v>0.01</v>
      </c>
      <c r="GQ107">
        <v>0.01</v>
      </c>
      <c r="GR107">
        <v>0.02</v>
      </c>
      <c r="GS107">
        <v>0.01</v>
      </c>
      <c r="GT107">
        <v>0</v>
      </c>
      <c r="GU107">
        <v>0.01</v>
      </c>
      <c r="GV107">
        <v>0</v>
      </c>
      <c r="GW107">
        <v>0</v>
      </c>
      <c r="GX107">
        <v>0.01</v>
      </c>
      <c r="GY107">
        <v>0.03</v>
      </c>
      <c r="GZ107">
        <v>0.02</v>
      </c>
      <c r="HA107">
        <v>0</v>
      </c>
      <c r="HB107">
        <v>0.01</v>
      </c>
      <c r="HC107">
        <v>0</v>
      </c>
      <c r="HD107">
        <v>0.01</v>
      </c>
      <c r="HE107">
        <v>0.04</v>
      </c>
      <c r="HF107">
        <v>0.01</v>
      </c>
      <c r="HG107">
        <v>0</v>
      </c>
      <c r="HH107">
        <v>0.01</v>
      </c>
      <c r="HI107">
        <v>0</v>
      </c>
      <c r="HJ107">
        <v>0.01</v>
      </c>
      <c r="HK107">
        <v>0.02</v>
      </c>
      <c r="HL107">
        <v>0</v>
      </c>
      <c r="HM107">
        <v>0.01</v>
      </c>
      <c r="HN107">
        <v>0</v>
      </c>
      <c r="HO107">
        <v>0</v>
      </c>
      <c r="HP107">
        <v>0.01</v>
      </c>
      <c r="HQ107">
        <v>0</v>
      </c>
      <c r="HR107">
        <v>0</v>
      </c>
      <c r="HS107">
        <v>0.01</v>
      </c>
      <c r="HT107">
        <v>0</v>
      </c>
      <c r="HU107">
        <v>0.01</v>
      </c>
      <c r="HV107">
        <v>0.04</v>
      </c>
      <c r="HW107">
        <v>0.05</v>
      </c>
      <c r="HX107">
        <v>0.02</v>
      </c>
      <c r="HY107">
        <v>0.01</v>
      </c>
      <c r="HZ107">
        <v>0.04</v>
      </c>
      <c r="IA107">
        <v>0.01</v>
      </c>
      <c r="IB107">
        <v>0.02</v>
      </c>
      <c r="IC107">
        <v>0</v>
      </c>
      <c r="ID107">
        <v>0.02</v>
      </c>
      <c r="IE107">
        <v>0.06</v>
      </c>
      <c r="IF107">
        <v>0</v>
      </c>
      <c r="IG107">
        <v>0.01</v>
      </c>
      <c r="IH107">
        <v>0</v>
      </c>
      <c r="II107">
        <v>0</v>
      </c>
      <c r="IJ107">
        <v>0.02</v>
      </c>
      <c r="IK107">
        <v>0</v>
      </c>
      <c r="IL107">
        <v>0</v>
      </c>
      <c r="IM107">
        <v>0.04</v>
      </c>
      <c r="IN107">
        <v>0.02</v>
      </c>
      <c r="IO107">
        <v>0.01</v>
      </c>
      <c r="IP107">
        <v>0.01</v>
      </c>
      <c r="IQ107">
        <v>0</v>
      </c>
      <c r="IR107">
        <v>0.01</v>
      </c>
      <c r="IS107">
        <v>0</v>
      </c>
      <c r="IT107">
        <v>0.01</v>
      </c>
      <c r="IU107">
        <v>0</v>
      </c>
      <c r="IV107">
        <v>0</v>
      </c>
      <c r="IW107">
        <v>0</v>
      </c>
      <c r="IX107">
        <v>0.02</v>
      </c>
      <c r="IY107">
        <v>0</v>
      </c>
      <c r="IZ107">
        <v>0</v>
      </c>
      <c r="JA107">
        <v>0.01</v>
      </c>
      <c r="JB107">
        <v>0.01</v>
      </c>
      <c r="JC107">
        <v>0</v>
      </c>
      <c r="JD107">
        <v>0.01</v>
      </c>
      <c r="JE107">
        <v>0.01</v>
      </c>
      <c r="JF107">
        <v>0.01</v>
      </c>
      <c r="JG107">
        <v>0.03</v>
      </c>
      <c r="JH107">
        <v>0</v>
      </c>
      <c r="JI107">
        <v>0</v>
      </c>
      <c r="JJ107">
        <v>0.01</v>
      </c>
      <c r="JK107">
        <v>0</v>
      </c>
      <c r="JL107">
        <v>0</v>
      </c>
      <c r="JM107">
        <v>0.02</v>
      </c>
      <c r="JN107">
        <v>0</v>
      </c>
      <c r="JO107">
        <v>0</v>
      </c>
      <c r="JP107">
        <v>0.01</v>
      </c>
      <c r="JQ107">
        <v>0</v>
      </c>
      <c r="JR107">
        <v>0.02</v>
      </c>
      <c r="JS107">
        <v>0</v>
      </c>
      <c r="JT107">
        <v>0.02</v>
      </c>
      <c r="JU107">
        <v>0</v>
      </c>
      <c r="JV107">
        <v>0.01</v>
      </c>
      <c r="JW107">
        <v>0.01</v>
      </c>
      <c r="JX107">
        <v>0</v>
      </c>
      <c r="JY107">
        <v>0</v>
      </c>
      <c r="JZ107">
        <v>0</v>
      </c>
      <c r="KA107">
        <v>0.01</v>
      </c>
      <c r="KB107">
        <v>0</v>
      </c>
      <c r="KC107">
        <v>0.01</v>
      </c>
      <c r="KD107">
        <v>0</v>
      </c>
      <c r="KE107">
        <v>0</v>
      </c>
      <c r="KF107">
        <v>0</v>
      </c>
      <c r="KG107">
        <v>0.01</v>
      </c>
      <c r="KH107">
        <v>0.01</v>
      </c>
      <c r="KI107">
        <v>0.01</v>
      </c>
      <c r="KJ107">
        <v>0.03</v>
      </c>
      <c r="KK107">
        <v>0</v>
      </c>
      <c r="KL107">
        <v>0</v>
      </c>
      <c r="KM107">
        <v>0.01</v>
      </c>
      <c r="KN107">
        <v>0.01</v>
      </c>
      <c r="KO107">
        <v>0</v>
      </c>
      <c r="KP107">
        <v>0</v>
      </c>
      <c r="KQ107">
        <v>0</v>
      </c>
      <c r="KR107">
        <v>0</v>
      </c>
      <c r="KS107">
        <v>0.02</v>
      </c>
      <c r="KT107">
        <v>0</v>
      </c>
      <c r="KU107">
        <v>0</v>
      </c>
      <c r="KV107">
        <v>0</v>
      </c>
      <c r="KW107">
        <v>0.01</v>
      </c>
      <c r="KX107">
        <v>0.01</v>
      </c>
      <c r="KY107">
        <v>0.01</v>
      </c>
      <c r="KZ107">
        <v>0</v>
      </c>
      <c r="LA107">
        <v>0</v>
      </c>
      <c r="LB107">
        <v>0</v>
      </c>
      <c r="LC107">
        <v>0</v>
      </c>
      <c r="LD107">
        <v>0</v>
      </c>
      <c r="LE107">
        <v>0.02</v>
      </c>
      <c r="LF107">
        <v>0</v>
      </c>
      <c r="LG107">
        <v>0.01</v>
      </c>
      <c r="LH107">
        <v>0</v>
      </c>
      <c r="LI107">
        <v>0.01</v>
      </c>
      <c r="LJ107">
        <v>0</v>
      </c>
      <c r="LK107">
        <v>0.01</v>
      </c>
      <c r="LL107">
        <v>0</v>
      </c>
      <c r="LM107">
        <v>0.01</v>
      </c>
      <c r="LN107">
        <v>0.01</v>
      </c>
      <c r="LO107">
        <v>0</v>
      </c>
      <c r="LP107">
        <v>0</v>
      </c>
      <c r="LQ107">
        <v>0</v>
      </c>
      <c r="LR107">
        <v>0.02</v>
      </c>
      <c r="LS107">
        <v>0.06</v>
      </c>
    </row>
    <row r="108" spans="1:331">
      <c r="A108" s="212" t="s">
        <v>487</v>
      </c>
      <c r="B108">
        <v>0.08</v>
      </c>
      <c r="C108">
        <v>0.03</v>
      </c>
      <c r="D108">
        <v>7.0000000000000007E-2</v>
      </c>
      <c r="E108">
        <v>0.02</v>
      </c>
      <c r="F108">
        <v>0.05</v>
      </c>
      <c r="G108">
        <v>0.04</v>
      </c>
      <c r="H108">
        <v>0.01</v>
      </c>
      <c r="I108">
        <v>0</v>
      </c>
      <c r="J108">
        <v>0</v>
      </c>
      <c r="K108">
        <v>0.02</v>
      </c>
      <c r="L108">
        <v>0</v>
      </c>
      <c r="M108">
        <v>0.02</v>
      </c>
      <c r="N108">
        <v>0.09</v>
      </c>
      <c r="O108">
        <v>0.04</v>
      </c>
      <c r="P108">
        <v>0.05</v>
      </c>
      <c r="Q108">
        <v>0.05</v>
      </c>
      <c r="R108">
        <v>0.23</v>
      </c>
      <c r="S108">
        <v>0.05</v>
      </c>
      <c r="T108">
        <v>0.33</v>
      </c>
      <c r="U108">
        <v>0</v>
      </c>
      <c r="V108">
        <v>0.01</v>
      </c>
      <c r="W108">
        <v>0.05</v>
      </c>
      <c r="X108">
        <v>0.33</v>
      </c>
      <c r="Y108">
        <v>0</v>
      </c>
      <c r="Z108">
        <v>0</v>
      </c>
      <c r="AA108">
        <v>0</v>
      </c>
      <c r="AB108">
        <v>0.01</v>
      </c>
      <c r="AC108">
        <v>0.02</v>
      </c>
      <c r="AD108">
        <v>0</v>
      </c>
      <c r="AE108">
        <v>0.05</v>
      </c>
      <c r="AF108">
        <v>0.01</v>
      </c>
      <c r="AG108">
        <v>0</v>
      </c>
      <c r="AH108">
        <v>0.01</v>
      </c>
      <c r="AI108">
        <v>0.01</v>
      </c>
      <c r="AJ108">
        <v>0</v>
      </c>
      <c r="AK108">
        <v>0</v>
      </c>
      <c r="AL108">
        <v>0</v>
      </c>
      <c r="AM108">
        <v>0</v>
      </c>
      <c r="AN108">
        <v>0.01</v>
      </c>
      <c r="AO108">
        <v>0</v>
      </c>
      <c r="AP108">
        <v>0.02</v>
      </c>
      <c r="AQ108">
        <v>0</v>
      </c>
      <c r="AR108">
        <v>0.01</v>
      </c>
      <c r="AS108">
        <v>0</v>
      </c>
      <c r="AT108">
        <v>0.01</v>
      </c>
      <c r="AU108">
        <v>0.01</v>
      </c>
      <c r="AV108">
        <v>0</v>
      </c>
      <c r="AW108">
        <v>0</v>
      </c>
      <c r="AX108">
        <v>0.01</v>
      </c>
      <c r="AY108">
        <v>0</v>
      </c>
      <c r="AZ108">
        <v>0.05</v>
      </c>
      <c r="BA108">
        <v>0</v>
      </c>
      <c r="BB108">
        <v>0.01</v>
      </c>
      <c r="BC108">
        <v>0</v>
      </c>
      <c r="BD108">
        <v>0.06</v>
      </c>
      <c r="BE108">
        <v>0</v>
      </c>
      <c r="BF108">
        <v>0.02</v>
      </c>
      <c r="BG108">
        <v>0.03</v>
      </c>
      <c r="BH108">
        <v>0.01</v>
      </c>
      <c r="BI108">
        <v>0.01</v>
      </c>
      <c r="BJ108">
        <v>0.03</v>
      </c>
      <c r="BK108">
        <v>0.01</v>
      </c>
      <c r="BL108">
        <v>0.01</v>
      </c>
      <c r="BM108">
        <v>0</v>
      </c>
      <c r="BN108">
        <v>0</v>
      </c>
      <c r="BO108">
        <v>0</v>
      </c>
      <c r="BP108">
        <v>0.03</v>
      </c>
      <c r="BQ108">
        <v>0.06</v>
      </c>
      <c r="BR108">
        <v>0</v>
      </c>
      <c r="BS108">
        <v>0.02</v>
      </c>
      <c r="BT108">
        <v>0.01</v>
      </c>
      <c r="BU108">
        <v>0</v>
      </c>
      <c r="BV108">
        <v>0</v>
      </c>
      <c r="BW108">
        <v>0.01</v>
      </c>
      <c r="BX108">
        <v>0</v>
      </c>
      <c r="BY108">
        <v>0.01</v>
      </c>
      <c r="BZ108">
        <v>0.01</v>
      </c>
      <c r="CA108">
        <v>0</v>
      </c>
      <c r="CB108">
        <v>0.06</v>
      </c>
      <c r="CC108">
        <v>0</v>
      </c>
      <c r="CD108">
        <v>0.01</v>
      </c>
      <c r="CE108">
        <v>0.04</v>
      </c>
      <c r="CF108">
        <v>0.01</v>
      </c>
      <c r="CG108">
        <v>0.01</v>
      </c>
      <c r="CH108">
        <v>0</v>
      </c>
      <c r="CI108">
        <v>0.01</v>
      </c>
      <c r="CJ108">
        <v>0.01</v>
      </c>
      <c r="CK108">
        <v>0.01</v>
      </c>
      <c r="CL108">
        <v>0</v>
      </c>
      <c r="CM108">
        <v>0</v>
      </c>
      <c r="CN108">
        <v>0.02</v>
      </c>
      <c r="CO108">
        <v>0</v>
      </c>
      <c r="CP108">
        <v>0.06</v>
      </c>
      <c r="CQ108">
        <v>0.09</v>
      </c>
      <c r="CR108">
        <v>0.05</v>
      </c>
      <c r="CS108">
        <v>0.02</v>
      </c>
      <c r="CT108">
        <v>0.02</v>
      </c>
      <c r="CU108">
        <v>7.0000000000000007E-2</v>
      </c>
      <c r="CV108">
        <v>0.15</v>
      </c>
      <c r="CW108">
        <v>0.01</v>
      </c>
      <c r="CX108">
        <v>0</v>
      </c>
      <c r="CY108">
        <v>7.0000000000000007E-2</v>
      </c>
      <c r="CZ108">
        <v>0.06</v>
      </c>
      <c r="DA108">
        <v>0.02</v>
      </c>
      <c r="DB108">
        <v>0.04</v>
      </c>
      <c r="DC108">
        <v>7.0000000000000007E-2</v>
      </c>
      <c r="DD108">
        <v>1</v>
      </c>
      <c r="DE108">
        <v>0.03</v>
      </c>
      <c r="DF108">
        <v>0.14000000000000001</v>
      </c>
      <c r="DG108">
        <v>0.04</v>
      </c>
      <c r="DH108">
        <v>0.01</v>
      </c>
      <c r="DI108">
        <v>0.08</v>
      </c>
      <c r="DJ108">
        <v>0.01</v>
      </c>
      <c r="DK108">
        <v>0.04</v>
      </c>
      <c r="DL108">
        <v>0.04</v>
      </c>
      <c r="DM108">
        <v>0.04</v>
      </c>
      <c r="DN108">
        <v>0.13</v>
      </c>
      <c r="DO108">
        <v>0.04</v>
      </c>
      <c r="DP108">
        <v>0.1</v>
      </c>
      <c r="DQ108">
        <v>0.09</v>
      </c>
      <c r="DR108">
        <v>0.02</v>
      </c>
      <c r="DS108">
        <v>0.05</v>
      </c>
      <c r="DT108">
        <v>0.04</v>
      </c>
      <c r="DU108">
        <v>0.02</v>
      </c>
      <c r="DV108">
        <v>0.05</v>
      </c>
      <c r="DW108">
        <v>0.04</v>
      </c>
      <c r="DX108">
        <v>0.01</v>
      </c>
      <c r="DY108">
        <v>0.06</v>
      </c>
      <c r="DZ108">
        <v>0.02</v>
      </c>
      <c r="EA108">
        <v>0.02</v>
      </c>
      <c r="EB108">
        <v>0.08</v>
      </c>
      <c r="EC108">
        <v>0.04</v>
      </c>
      <c r="ED108">
        <v>0.04</v>
      </c>
      <c r="EE108">
        <v>0</v>
      </c>
      <c r="EF108">
        <v>0.09</v>
      </c>
      <c r="EG108">
        <v>0.01</v>
      </c>
      <c r="EH108">
        <v>0</v>
      </c>
      <c r="EI108">
        <v>0.01</v>
      </c>
      <c r="EJ108">
        <v>0.01</v>
      </c>
      <c r="EK108">
        <v>0</v>
      </c>
      <c r="EL108">
        <v>0</v>
      </c>
      <c r="EM108">
        <v>0</v>
      </c>
      <c r="EN108">
        <v>0</v>
      </c>
      <c r="EO108">
        <v>0.04</v>
      </c>
      <c r="EP108">
        <v>0</v>
      </c>
      <c r="EQ108">
        <v>0.01</v>
      </c>
      <c r="ER108">
        <v>0.01</v>
      </c>
      <c r="ES108">
        <v>0</v>
      </c>
      <c r="ET108">
        <v>0.01</v>
      </c>
      <c r="EU108">
        <v>0</v>
      </c>
      <c r="EV108">
        <v>0.01</v>
      </c>
      <c r="EW108">
        <v>0.01</v>
      </c>
      <c r="EX108">
        <v>0</v>
      </c>
      <c r="EY108">
        <v>0</v>
      </c>
      <c r="EZ108">
        <v>0</v>
      </c>
      <c r="FA108">
        <v>0.03</v>
      </c>
      <c r="FB108">
        <v>0.01</v>
      </c>
      <c r="FC108">
        <v>0.12</v>
      </c>
      <c r="FD108">
        <v>0.01</v>
      </c>
      <c r="FE108">
        <v>0.01</v>
      </c>
      <c r="FF108">
        <v>0.01</v>
      </c>
      <c r="FG108">
        <v>0.01</v>
      </c>
      <c r="FH108">
        <v>0.02</v>
      </c>
      <c r="FI108">
        <v>0</v>
      </c>
      <c r="FJ108">
        <v>0.01</v>
      </c>
      <c r="FK108">
        <v>0.02</v>
      </c>
      <c r="FL108">
        <v>0</v>
      </c>
      <c r="FM108">
        <v>0.01</v>
      </c>
      <c r="FN108">
        <v>0</v>
      </c>
      <c r="FO108">
        <v>0.01</v>
      </c>
      <c r="FP108">
        <v>0.02</v>
      </c>
      <c r="FQ108">
        <v>0.02</v>
      </c>
      <c r="FR108">
        <v>0</v>
      </c>
      <c r="FS108">
        <v>0.01</v>
      </c>
      <c r="FT108">
        <v>0.02</v>
      </c>
      <c r="FU108">
        <v>0.01</v>
      </c>
      <c r="FV108">
        <v>0.01</v>
      </c>
      <c r="FW108">
        <v>0.01</v>
      </c>
      <c r="FX108">
        <v>0.01</v>
      </c>
      <c r="FY108">
        <v>0.01</v>
      </c>
      <c r="FZ108">
        <v>0.02</v>
      </c>
      <c r="GA108">
        <v>0.04</v>
      </c>
      <c r="GB108">
        <v>0.06</v>
      </c>
      <c r="GC108">
        <v>0.03</v>
      </c>
      <c r="GD108">
        <v>0.02</v>
      </c>
      <c r="GE108">
        <v>0</v>
      </c>
      <c r="GF108">
        <v>0.04</v>
      </c>
      <c r="GG108">
        <v>0.03</v>
      </c>
      <c r="GH108">
        <v>0.01</v>
      </c>
      <c r="GI108">
        <v>0.03</v>
      </c>
      <c r="GJ108">
        <v>0</v>
      </c>
      <c r="GK108">
        <v>0</v>
      </c>
      <c r="GL108">
        <v>0.01</v>
      </c>
      <c r="GM108">
        <v>0</v>
      </c>
      <c r="GN108">
        <v>0</v>
      </c>
      <c r="GO108">
        <v>0</v>
      </c>
      <c r="GP108">
        <v>0</v>
      </c>
      <c r="GQ108">
        <v>0</v>
      </c>
      <c r="GR108">
        <v>0</v>
      </c>
      <c r="GS108">
        <v>0.02</v>
      </c>
      <c r="GT108">
        <v>0</v>
      </c>
      <c r="GU108">
        <v>0.03</v>
      </c>
      <c r="GV108">
        <v>0</v>
      </c>
      <c r="GW108">
        <v>0</v>
      </c>
      <c r="GX108">
        <v>0</v>
      </c>
      <c r="GY108">
        <v>0.04</v>
      </c>
      <c r="GZ108">
        <v>0.01</v>
      </c>
      <c r="HA108">
        <v>0.01</v>
      </c>
      <c r="HB108">
        <v>0</v>
      </c>
      <c r="HC108">
        <v>0</v>
      </c>
      <c r="HD108">
        <v>0.05</v>
      </c>
      <c r="HE108">
        <v>0.05</v>
      </c>
      <c r="HF108">
        <v>0.02</v>
      </c>
      <c r="HG108">
        <v>0</v>
      </c>
      <c r="HH108">
        <v>0</v>
      </c>
      <c r="HI108">
        <v>0.01</v>
      </c>
      <c r="HJ108">
        <v>0.02</v>
      </c>
      <c r="HK108">
        <v>0.01</v>
      </c>
      <c r="HL108">
        <v>0</v>
      </c>
      <c r="HM108">
        <v>0</v>
      </c>
      <c r="HN108">
        <v>0</v>
      </c>
      <c r="HO108">
        <v>0</v>
      </c>
      <c r="HP108">
        <v>0.01</v>
      </c>
      <c r="HQ108">
        <v>0</v>
      </c>
      <c r="HR108">
        <v>0</v>
      </c>
      <c r="HS108">
        <v>0.01</v>
      </c>
      <c r="HT108">
        <v>0.02</v>
      </c>
      <c r="HU108">
        <v>0</v>
      </c>
      <c r="HV108">
        <v>0.09</v>
      </c>
      <c r="HW108">
        <v>0.05</v>
      </c>
      <c r="HX108">
        <v>0.01</v>
      </c>
      <c r="HY108">
        <v>0.01</v>
      </c>
      <c r="HZ108">
        <v>0.01</v>
      </c>
      <c r="IA108">
        <v>0</v>
      </c>
      <c r="IB108">
        <v>0</v>
      </c>
      <c r="IC108">
        <v>0</v>
      </c>
      <c r="ID108">
        <v>0.01</v>
      </c>
      <c r="IE108">
        <v>0.01</v>
      </c>
      <c r="IF108">
        <v>0</v>
      </c>
      <c r="IG108">
        <v>0.01</v>
      </c>
      <c r="IH108">
        <v>0.01</v>
      </c>
      <c r="II108">
        <v>0</v>
      </c>
      <c r="IJ108">
        <v>0.01</v>
      </c>
      <c r="IK108">
        <v>0</v>
      </c>
      <c r="IL108">
        <v>0.01</v>
      </c>
      <c r="IM108">
        <v>0</v>
      </c>
      <c r="IN108">
        <v>0.01</v>
      </c>
      <c r="IO108">
        <v>0.01</v>
      </c>
      <c r="IP108">
        <v>0.01</v>
      </c>
      <c r="IQ108">
        <v>0</v>
      </c>
      <c r="IR108">
        <v>0.03</v>
      </c>
      <c r="IS108">
        <v>0</v>
      </c>
      <c r="IT108">
        <v>0.02</v>
      </c>
      <c r="IU108">
        <v>0</v>
      </c>
      <c r="IV108">
        <v>0</v>
      </c>
      <c r="IW108">
        <v>0</v>
      </c>
      <c r="IX108">
        <v>0</v>
      </c>
      <c r="IY108">
        <v>0</v>
      </c>
      <c r="IZ108">
        <v>0</v>
      </c>
      <c r="JA108">
        <v>0</v>
      </c>
      <c r="JB108">
        <v>0</v>
      </c>
      <c r="JC108">
        <v>0</v>
      </c>
      <c r="JD108">
        <v>0.02</v>
      </c>
      <c r="JE108">
        <v>0.01</v>
      </c>
      <c r="JF108">
        <v>0.01</v>
      </c>
      <c r="JG108">
        <v>0.04</v>
      </c>
      <c r="JH108">
        <v>0</v>
      </c>
      <c r="JI108">
        <v>0</v>
      </c>
      <c r="JJ108">
        <v>0</v>
      </c>
      <c r="JK108">
        <v>0</v>
      </c>
      <c r="JL108">
        <v>0</v>
      </c>
      <c r="JM108">
        <v>0.03</v>
      </c>
      <c r="JN108">
        <v>0</v>
      </c>
      <c r="JO108">
        <v>0</v>
      </c>
      <c r="JP108">
        <v>0.01</v>
      </c>
      <c r="JQ108">
        <v>0</v>
      </c>
      <c r="JR108">
        <v>0.01</v>
      </c>
      <c r="JS108">
        <v>0</v>
      </c>
      <c r="JT108">
        <v>0</v>
      </c>
      <c r="JU108">
        <v>0.02</v>
      </c>
      <c r="JV108">
        <v>0.01</v>
      </c>
      <c r="JW108">
        <v>0</v>
      </c>
      <c r="JX108">
        <v>0</v>
      </c>
      <c r="JY108">
        <v>0</v>
      </c>
      <c r="JZ108">
        <v>0.01</v>
      </c>
      <c r="KA108">
        <v>0</v>
      </c>
      <c r="KB108">
        <v>0.02</v>
      </c>
      <c r="KC108">
        <v>0.01</v>
      </c>
      <c r="KD108">
        <v>0.02</v>
      </c>
      <c r="KE108">
        <v>0</v>
      </c>
      <c r="KF108">
        <v>0.02</v>
      </c>
      <c r="KG108">
        <v>0.01</v>
      </c>
      <c r="KH108">
        <v>0</v>
      </c>
      <c r="KI108">
        <v>0</v>
      </c>
      <c r="KJ108">
        <v>0.02</v>
      </c>
      <c r="KK108">
        <v>0.01</v>
      </c>
      <c r="KL108">
        <v>0.04</v>
      </c>
      <c r="KM108">
        <v>0</v>
      </c>
      <c r="KN108">
        <v>0</v>
      </c>
      <c r="KO108">
        <v>0</v>
      </c>
      <c r="KP108">
        <v>0.01</v>
      </c>
      <c r="KQ108">
        <v>0.01</v>
      </c>
      <c r="KR108">
        <v>0</v>
      </c>
      <c r="KS108">
        <v>0.01</v>
      </c>
      <c r="KT108">
        <v>0.02</v>
      </c>
      <c r="KU108">
        <v>0</v>
      </c>
      <c r="KV108">
        <v>0</v>
      </c>
      <c r="KW108">
        <v>0.01</v>
      </c>
      <c r="KX108">
        <v>0.03</v>
      </c>
      <c r="KY108">
        <v>0.01</v>
      </c>
      <c r="KZ108">
        <v>0</v>
      </c>
      <c r="LA108">
        <v>0</v>
      </c>
      <c r="LB108">
        <v>0</v>
      </c>
      <c r="LC108">
        <v>0.01</v>
      </c>
      <c r="LD108">
        <v>0</v>
      </c>
      <c r="LE108">
        <v>0.04</v>
      </c>
      <c r="LF108">
        <v>0</v>
      </c>
      <c r="LG108">
        <v>0.01</v>
      </c>
      <c r="LH108">
        <v>0.01</v>
      </c>
      <c r="LI108">
        <v>0.01</v>
      </c>
      <c r="LJ108">
        <v>0.01</v>
      </c>
      <c r="LK108">
        <v>0</v>
      </c>
      <c r="LL108">
        <v>0</v>
      </c>
      <c r="LM108">
        <v>0.03</v>
      </c>
      <c r="LN108">
        <v>0.01</v>
      </c>
      <c r="LO108">
        <v>0.01</v>
      </c>
      <c r="LP108">
        <v>0.02</v>
      </c>
      <c r="LQ108">
        <v>0.02</v>
      </c>
      <c r="LR108">
        <v>0.01</v>
      </c>
      <c r="LS108">
        <v>7.0000000000000007E-2</v>
      </c>
    </row>
    <row r="109" spans="1:331">
      <c r="A109" s="212" t="s">
        <v>488</v>
      </c>
      <c r="B109">
        <v>0.02</v>
      </c>
      <c r="C109">
        <v>0.01</v>
      </c>
      <c r="D109">
        <v>0.01</v>
      </c>
      <c r="E109">
        <v>0</v>
      </c>
      <c r="F109">
        <v>0.01</v>
      </c>
      <c r="G109">
        <v>0</v>
      </c>
      <c r="H109">
        <v>0</v>
      </c>
      <c r="I109">
        <v>0</v>
      </c>
      <c r="J109">
        <v>0</v>
      </c>
      <c r="K109">
        <v>0</v>
      </c>
      <c r="L109">
        <v>0</v>
      </c>
      <c r="M109">
        <v>0.01</v>
      </c>
      <c r="N109">
        <v>0.01</v>
      </c>
      <c r="O109">
        <v>0</v>
      </c>
      <c r="P109">
        <v>0.02</v>
      </c>
      <c r="Q109">
        <v>0.01</v>
      </c>
      <c r="R109">
        <v>0.11</v>
      </c>
      <c r="S109">
        <v>0.05</v>
      </c>
      <c r="T109">
        <v>0.06</v>
      </c>
      <c r="U109">
        <v>0.03</v>
      </c>
      <c r="V109">
        <v>0</v>
      </c>
      <c r="W109">
        <v>0.05</v>
      </c>
      <c r="X109">
        <v>0.06</v>
      </c>
      <c r="Y109">
        <v>0.03</v>
      </c>
      <c r="Z109">
        <v>0</v>
      </c>
      <c r="AA109">
        <v>0</v>
      </c>
      <c r="AB109">
        <v>0</v>
      </c>
      <c r="AC109">
        <v>0</v>
      </c>
      <c r="AD109">
        <v>0</v>
      </c>
      <c r="AE109">
        <v>0.01</v>
      </c>
      <c r="AF109">
        <v>0</v>
      </c>
      <c r="AG109">
        <v>0.01</v>
      </c>
      <c r="AH109">
        <v>0</v>
      </c>
      <c r="AI109">
        <v>0</v>
      </c>
      <c r="AJ109">
        <v>0</v>
      </c>
      <c r="AK109">
        <v>0</v>
      </c>
      <c r="AL109">
        <v>0</v>
      </c>
      <c r="AM109">
        <v>0</v>
      </c>
      <c r="AN109">
        <v>0</v>
      </c>
      <c r="AO109">
        <v>0</v>
      </c>
      <c r="AP109">
        <v>0</v>
      </c>
      <c r="AQ109">
        <v>0.01</v>
      </c>
      <c r="AR109">
        <v>0</v>
      </c>
      <c r="AS109">
        <v>0</v>
      </c>
      <c r="AT109">
        <v>0</v>
      </c>
      <c r="AU109">
        <v>0</v>
      </c>
      <c r="AV109">
        <v>0</v>
      </c>
      <c r="AW109">
        <v>0</v>
      </c>
      <c r="AX109">
        <v>0</v>
      </c>
      <c r="AY109">
        <v>0</v>
      </c>
      <c r="AZ109">
        <v>0.01</v>
      </c>
      <c r="BA109">
        <v>0</v>
      </c>
      <c r="BB109">
        <v>0</v>
      </c>
      <c r="BC109">
        <v>0</v>
      </c>
      <c r="BD109">
        <v>0.01</v>
      </c>
      <c r="BE109">
        <v>0.01</v>
      </c>
      <c r="BF109">
        <v>0</v>
      </c>
      <c r="BG109">
        <v>0.01</v>
      </c>
      <c r="BH109">
        <v>0</v>
      </c>
      <c r="BI109">
        <v>0</v>
      </c>
      <c r="BJ109">
        <v>0</v>
      </c>
      <c r="BK109">
        <v>0</v>
      </c>
      <c r="BL109">
        <v>0</v>
      </c>
      <c r="BM109">
        <v>0</v>
      </c>
      <c r="BN109">
        <v>0</v>
      </c>
      <c r="BO109">
        <v>0</v>
      </c>
      <c r="BP109">
        <v>0</v>
      </c>
      <c r="BQ109">
        <v>0.01</v>
      </c>
      <c r="BR109">
        <v>0</v>
      </c>
      <c r="BS109">
        <v>0</v>
      </c>
      <c r="BT109">
        <v>0</v>
      </c>
      <c r="BU109">
        <v>0.01</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0.01</v>
      </c>
      <c r="CP109">
        <v>0</v>
      </c>
      <c r="CQ109">
        <v>0.02</v>
      </c>
      <c r="CR109">
        <v>0.01</v>
      </c>
      <c r="CS109">
        <v>0</v>
      </c>
      <c r="CT109">
        <v>0</v>
      </c>
      <c r="CU109">
        <v>0</v>
      </c>
      <c r="CV109">
        <v>0.01</v>
      </c>
      <c r="CW109">
        <v>0.01</v>
      </c>
      <c r="CX109">
        <v>0</v>
      </c>
      <c r="CY109">
        <v>0</v>
      </c>
      <c r="CZ109">
        <v>0.02</v>
      </c>
      <c r="DA109">
        <v>0.01</v>
      </c>
      <c r="DB109">
        <v>0.02</v>
      </c>
      <c r="DC109">
        <v>0.03</v>
      </c>
      <c r="DD109">
        <v>0.03</v>
      </c>
      <c r="DE109">
        <v>1</v>
      </c>
      <c r="DF109">
        <v>0.06</v>
      </c>
      <c r="DG109">
        <v>0.02</v>
      </c>
      <c r="DH109">
        <v>0</v>
      </c>
      <c r="DI109">
        <v>0.03</v>
      </c>
      <c r="DJ109">
        <v>0</v>
      </c>
      <c r="DK109">
        <v>0.02</v>
      </c>
      <c r="DL109">
        <v>0.02</v>
      </c>
      <c r="DM109">
        <v>0.02</v>
      </c>
      <c r="DN109">
        <v>0.05</v>
      </c>
      <c r="DO109">
        <v>0.02</v>
      </c>
      <c r="DP109">
        <v>0.04</v>
      </c>
      <c r="DQ109">
        <v>0.04</v>
      </c>
      <c r="DR109">
        <v>0.01</v>
      </c>
      <c r="DS109">
        <v>0.02</v>
      </c>
      <c r="DT109">
        <v>0.01</v>
      </c>
      <c r="DU109">
        <v>0</v>
      </c>
      <c r="DV109">
        <v>0.02</v>
      </c>
      <c r="DW109">
        <v>0.01</v>
      </c>
      <c r="DX109">
        <v>0.01</v>
      </c>
      <c r="DY109">
        <v>0.01</v>
      </c>
      <c r="DZ109">
        <v>0</v>
      </c>
      <c r="EA109">
        <v>0</v>
      </c>
      <c r="EB109">
        <v>0.01</v>
      </c>
      <c r="EC109">
        <v>0</v>
      </c>
      <c r="ED109">
        <v>0.01</v>
      </c>
      <c r="EE109">
        <v>0.01</v>
      </c>
      <c r="EF109">
        <v>0.02</v>
      </c>
      <c r="EG109">
        <v>0</v>
      </c>
      <c r="EH109">
        <v>0</v>
      </c>
      <c r="EI109">
        <v>0</v>
      </c>
      <c r="EJ109">
        <v>0</v>
      </c>
      <c r="EK109">
        <v>0.01</v>
      </c>
      <c r="EL109">
        <v>0</v>
      </c>
      <c r="EM109">
        <v>0</v>
      </c>
      <c r="EN109">
        <v>0</v>
      </c>
      <c r="EO109">
        <v>0.01</v>
      </c>
      <c r="EP109">
        <v>0</v>
      </c>
      <c r="EQ109">
        <v>0</v>
      </c>
      <c r="ER109">
        <v>0</v>
      </c>
      <c r="ES109">
        <v>0</v>
      </c>
      <c r="ET109">
        <v>0</v>
      </c>
      <c r="EU109">
        <v>0</v>
      </c>
      <c r="EV109">
        <v>0.02</v>
      </c>
      <c r="EW109">
        <v>0.01</v>
      </c>
      <c r="EX109">
        <v>0</v>
      </c>
      <c r="EY109">
        <v>0</v>
      </c>
      <c r="EZ109">
        <v>0</v>
      </c>
      <c r="FA109">
        <v>0</v>
      </c>
      <c r="FB109">
        <v>0</v>
      </c>
      <c r="FC109">
        <v>0.03</v>
      </c>
      <c r="FD109">
        <v>0</v>
      </c>
      <c r="FE109">
        <v>0</v>
      </c>
      <c r="FF109">
        <v>0</v>
      </c>
      <c r="FG109">
        <v>0</v>
      </c>
      <c r="FH109">
        <v>0</v>
      </c>
      <c r="FI109">
        <v>0</v>
      </c>
      <c r="FJ109">
        <v>0</v>
      </c>
      <c r="FK109">
        <v>0.01</v>
      </c>
      <c r="FL109">
        <v>0</v>
      </c>
      <c r="FM109">
        <v>0</v>
      </c>
      <c r="FN109">
        <v>0</v>
      </c>
      <c r="FO109">
        <v>0</v>
      </c>
      <c r="FP109">
        <v>0.01</v>
      </c>
      <c r="FQ109">
        <v>0</v>
      </c>
      <c r="FR109">
        <v>0</v>
      </c>
      <c r="FS109">
        <v>0</v>
      </c>
      <c r="FT109">
        <v>0.01</v>
      </c>
      <c r="FU109">
        <v>0</v>
      </c>
      <c r="FV109">
        <v>0</v>
      </c>
      <c r="FW109">
        <v>0</v>
      </c>
      <c r="FX109">
        <v>0.01</v>
      </c>
      <c r="FY109">
        <v>0</v>
      </c>
      <c r="FZ109">
        <v>0.01</v>
      </c>
      <c r="GA109">
        <v>0.01</v>
      </c>
      <c r="GB109">
        <v>0.01</v>
      </c>
      <c r="GC109">
        <v>0</v>
      </c>
      <c r="GD109">
        <v>0</v>
      </c>
      <c r="GE109">
        <v>0.02</v>
      </c>
      <c r="GF109">
        <v>0</v>
      </c>
      <c r="GG109">
        <v>0.01</v>
      </c>
      <c r="GH109">
        <v>0</v>
      </c>
      <c r="GI109">
        <v>0.01</v>
      </c>
      <c r="GJ109">
        <v>0</v>
      </c>
      <c r="GK109">
        <v>0</v>
      </c>
      <c r="GL109">
        <v>0.03</v>
      </c>
      <c r="GM109">
        <v>0</v>
      </c>
      <c r="GN109">
        <v>0</v>
      </c>
      <c r="GO109">
        <v>0.01</v>
      </c>
      <c r="GP109">
        <v>0.01</v>
      </c>
      <c r="GQ109">
        <v>0</v>
      </c>
      <c r="GR109">
        <v>0</v>
      </c>
      <c r="GS109">
        <v>0.01</v>
      </c>
      <c r="GT109">
        <v>0</v>
      </c>
      <c r="GU109">
        <v>0.01</v>
      </c>
      <c r="GV109">
        <v>0</v>
      </c>
      <c r="GW109">
        <v>0</v>
      </c>
      <c r="GX109">
        <v>0</v>
      </c>
      <c r="GY109">
        <v>0</v>
      </c>
      <c r="GZ109">
        <v>0</v>
      </c>
      <c r="HA109">
        <v>0</v>
      </c>
      <c r="HB109">
        <v>0</v>
      </c>
      <c r="HC109">
        <v>0</v>
      </c>
      <c r="HD109">
        <v>0.02</v>
      </c>
      <c r="HE109">
        <v>0.02</v>
      </c>
      <c r="HF109">
        <v>0</v>
      </c>
      <c r="HG109">
        <v>0</v>
      </c>
      <c r="HH109">
        <v>0.02</v>
      </c>
      <c r="HI109">
        <v>0.01</v>
      </c>
      <c r="HJ109">
        <v>0.01</v>
      </c>
      <c r="HK109">
        <v>0</v>
      </c>
      <c r="HL109">
        <v>0</v>
      </c>
      <c r="HM109">
        <v>0</v>
      </c>
      <c r="HN109">
        <v>0</v>
      </c>
      <c r="HO109">
        <v>0</v>
      </c>
      <c r="HP109">
        <v>0</v>
      </c>
      <c r="HQ109">
        <v>0</v>
      </c>
      <c r="HR109">
        <v>0</v>
      </c>
      <c r="HS109">
        <v>0.03</v>
      </c>
      <c r="HT109">
        <v>0</v>
      </c>
      <c r="HU109">
        <v>0</v>
      </c>
      <c r="HV109">
        <v>0.02</v>
      </c>
      <c r="HW109">
        <v>0.01</v>
      </c>
      <c r="HX109">
        <v>0</v>
      </c>
      <c r="HY109">
        <v>0</v>
      </c>
      <c r="HZ109">
        <v>0</v>
      </c>
      <c r="IA109">
        <v>0</v>
      </c>
      <c r="IB109">
        <v>0</v>
      </c>
      <c r="IC109">
        <v>0</v>
      </c>
      <c r="ID109">
        <v>0</v>
      </c>
      <c r="IE109">
        <v>0.01</v>
      </c>
      <c r="IF109">
        <v>0</v>
      </c>
      <c r="IG109">
        <v>0</v>
      </c>
      <c r="IH109">
        <v>0</v>
      </c>
      <c r="II109">
        <v>0</v>
      </c>
      <c r="IJ109">
        <v>0</v>
      </c>
      <c r="IK109">
        <v>0</v>
      </c>
      <c r="IL109">
        <v>0</v>
      </c>
      <c r="IM109">
        <v>0</v>
      </c>
      <c r="IN109">
        <v>0</v>
      </c>
      <c r="IO109">
        <v>0</v>
      </c>
      <c r="IP109">
        <v>0.01</v>
      </c>
      <c r="IQ109">
        <v>0</v>
      </c>
      <c r="IR109">
        <v>0</v>
      </c>
      <c r="IS109">
        <v>0</v>
      </c>
      <c r="IT109">
        <v>0</v>
      </c>
      <c r="IU109">
        <v>0</v>
      </c>
      <c r="IV109">
        <v>0</v>
      </c>
      <c r="IW109">
        <v>0</v>
      </c>
      <c r="IX109">
        <v>0</v>
      </c>
      <c r="IY109">
        <v>0</v>
      </c>
      <c r="IZ109">
        <v>0</v>
      </c>
      <c r="JA109">
        <v>0</v>
      </c>
      <c r="JB109">
        <v>0</v>
      </c>
      <c r="JC109">
        <v>0</v>
      </c>
      <c r="JD109">
        <v>0.01</v>
      </c>
      <c r="JE109">
        <v>0.01</v>
      </c>
      <c r="JF109">
        <v>0.01</v>
      </c>
      <c r="JG109">
        <v>0</v>
      </c>
      <c r="JH109">
        <v>0</v>
      </c>
      <c r="JI109">
        <v>0</v>
      </c>
      <c r="JJ109">
        <v>0</v>
      </c>
      <c r="JK109">
        <v>0</v>
      </c>
      <c r="JL109">
        <v>0</v>
      </c>
      <c r="JM109">
        <v>0</v>
      </c>
      <c r="JN109">
        <v>0.01</v>
      </c>
      <c r="JO109">
        <v>0</v>
      </c>
      <c r="JP109">
        <v>0</v>
      </c>
      <c r="JQ109">
        <v>0</v>
      </c>
      <c r="JR109">
        <v>0</v>
      </c>
      <c r="JS109">
        <v>0</v>
      </c>
      <c r="JT109">
        <v>0.01</v>
      </c>
      <c r="JU109">
        <v>0.01</v>
      </c>
      <c r="JV109">
        <v>0</v>
      </c>
      <c r="JW109">
        <v>0</v>
      </c>
      <c r="JX109">
        <v>0</v>
      </c>
      <c r="JY109">
        <v>0</v>
      </c>
      <c r="JZ109">
        <v>0</v>
      </c>
      <c r="KA109">
        <v>0</v>
      </c>
      <c r="KB109">
        <v>0</v>
      </c>
      <c r="KC109">
        <v>0</v>
      </c>
      <c r="KD109">
        <v>0</v>
      </c>
      <c r="KE109">
        <v>0</v>
      </c>
      <c r="KF109">
        <v>0</v>
      </c>
      <c r="KG109">
        <v>0</v>
      </c>
      <c r="KH109">
        <v>0</v>
      </c>
      <c r="KI109">
        <v>0</v>
      </c>
      <c r="KJ109">
        <v>0.01</v>
      </c>
      <c r="KK109">
        <v>0</v>
      </c>
      <c r="KL109">
        <v>0.02</v>
      </c>
      <c r="KM109">
        <v>0</v>
      </c>
      <c r="KN109">
        <v>0.01</v>
      </c>
      <c r="KO109">
        <v>0</v>
      </c>
      <c r="KP109">
        <v>0</v>
      </c>
      <c r="KQ109">
        <v>0</v>
      </c>
      <c r="KR109">
        <v>0</v>
      </c>
      <c r="KS109">
        <v>0</v>
      </c>
      <c r="KT109">
        <v>0</v>
      </c>
      <c r="KU109">
        <v>0</v>
      </c>
      <c r="KV109">
        <v>0</v>
      </c>
      <c r="KW109">
        <v>0</v>
      </c>
      <c r="KX109">
        <v>0</v>
      </c>
      <c r="KY109">
        <v>0.01</v>
      </c>
      <c r="KZ109">
        <v>0</v>
      </c>
      <c r="LA109">
        <v>0</v>
      </c>
      <c r="LB109">
        <v>0</v>
      </c>
      <c r="LC109">
        <v>0</v>
      </c>
      <c r="LD109">
        <v>0</v>
      </c>
      <c r="LE109">
        <v>0</v>
      </c>
      <c r="LF109">
        <v>0.01</v>
      </c>
      <c r="LG109">
        <v>0</v>
      </c>
      <c r="LH109">
        <v>0</v>
      </c>
      <c r="LI109">
        <v>0</v>
      </c>
      <c r="LJ109">
        <v>0</v>
      </c>
      <c r="LK109">
        <v>0.01</v>
      </c>
      <c r="LL109">
        <v>0.01</v>
      </c>
      <c r="LM109">
        <v>0</v>
      </c>
      <c r="LN109">
        <v>0</v>
      </c>
      <c r="LO109">
        <v>0.01</v>
      </c>
      <c r="LP109">
        <v>0</v>
      </c>
      <c r="LQ109">
        <v>0</v>
      </c>
      <c r="LR109">
        <v>0.01</v>
      </c>
      <c r="LS109">
        <v>0.02</v>
      </c>
    </row>
    <row r="110" spans="1:331">
      <c r="A110" s="212" t="s">
        <v>489</v>
      </c>
      <c r="B110">
        <v>7.0000000000000007E-2</v>
      </c>
      <c r="C110">
        <v>0.04</v>
      </c>
      <c r="D110">
        <v>0.03</v>
      </c>
      <c r="E110">
        <v>0.02</v>
      </c>
      <c r="F110">
        <v>0.02</v>
      </c>
      <c r="G110">
        <v>0.06</v>
      </c>
      <c r="H110">
        <v>0.01</v>
      </c>
      <c r="I110">
        <v>0</v>
      </c>
      <c r="J110">
        <v>0</v>
      </c>
      <c r="K110">
        <v>0.02</v>
      </c>
      <c r="L110">
        <v>0</v>
      </c>
      <c r="M110">
        <v>0.03</v>
      </c>
      <c r="N110">
        <v>0.06</v>
      </c>
      <c r="O110">
        <v>0.06</v>
      </c>
      <c r="P110">
        <v>0.05</v>
      </c>
      <c r="Q110">
        <v>0.09</v>
      </c>
      <c r="R110">
        <v>0.01</v>
      </c>
      <c r="S110">
        <v>0.17</v>
      </c>
      <c r="T110">
        <v>0.18</v>
      </c>
      <c r="U110">
        <v>0.04</v>
      </c>
      <c r="V110">
        <v>0.01</v>
      </c>
      <c r="W110">
        <v>0.17</v>
      </c>
      <c r="X110">
        <v>0.18</v>
      </c>
      <c r="Y110">
        <v>0.04</v>
      </c>
      <c r="Z110">
        <v>0</v>
      </c>
      <c r="AA110">
        <v>0</v>
      </c>
      <c r="AB110">
        <v>0.01</v>
      </c>
      <c r="AC110">
        <v>0.03</v>
      </c>
      <c r="AD110">
        <v>0.01</v>
      </c>
      <c r="AE110">
        <v>0.06</v>
      </c>
      <c r="AF110">
        <v>0.01</v>
      </c>
      <c r="AG110">
        <v>0.01</v>
      </c>
      <c r="AH110">
        <v>0.01</v>
      </c>
      <c r="AI110">
        <v>0.01</v>
      </c>
      <c r="AJ110">
        <v>0.01</v>
      </c>
      <c r="AK110">
        <v>0</v>
      </c>
      <c r="AL110">
        <v>0</v>
      </c>
      <c r="AM110">
        <v>0</v>
      </c>
      <c r="AN110">
        <v>0</v>
      </c>
      <c r="AO110">
        <v>0</v>
      </c>
      <c r="AP110">
        <v>0</v>
      </c>
      <c r="AQ110">
        <v>0.01</v>
      </c>
      <c r="AR110">
        <v>0.01</v>
      </c>
      <c r="AS110">
        <v>0.01</v>
      </c>
      <c r="AT110">
        <v>0.01</v>
      </c>
      <c r="AU110">
        <v>0.01</v>
      </c>
      <c r="AV110">
        <v>0.01</v>
      </c>
      <c r="AW110">
        <v>0</v>
      </c>
      <c r="AX110">
        <v>0.01</v>
      </c>
      <c r="AY110">
        <v>0.01</v>
      </c>
      <c r="AZ110">
        <v>0.03</v>
      </c>
      <c r="BA110">
        <v>0</v>
      </c>
      <c r="BB110">
        <v>0.01</v>
      </c>
      <c r="BC110">
        <v>0.01</v>
      </c>
      <c r="BD110">
        <v>0.01</v>
      </c>
      <c r="BE110">
        <v>0.01</v>
      </c>
      <c r="BF110">
        <v>0</v>
      </c>
      <c r="BG110">
        <v>0.01</v>
      </c>
      <c r="BH110">
        <v>0.02</v>
      </c>
      <c r="BI110">
        <v>0.02</v>
      </c>
      <c r="BJ110">
        <v>0.02</v>
      </c>
      <c r="BK110">
        <v>0.01</v>
      </c>
      <c r="BL110">
        <v>0</v>
      </c>
      <c r="BM110">
        <v>0.01</v>
      </c>
      <c r="BN110">
        <v>0.02</v>
      </c>
      <c r="BO110">
        <v>0.01</v>
      </c>
      <c r="BP110">
        <v>0.01</v>
      </c>
      <c r="BQ110">
        <v>0.01</v>
      </c>
      <c r="BR110">
        <v>0</v>
      </c>
      <c r="BS110">
        <v>0.03</v>
      </c>
      <c r="BT110">
        <v>0.03</v>
      </c>
      <c r="BU110">
        <v>0.01</v>
      </c>
      <c r="BV110">
        <v>0</v>
      </c>
      <c r="BW110">
        <v>0.01</v>
      </c>
      <c r="BX110">
        <v>0.01</v>
      </c>
      <c r="BY110">
        <v>0</v>
      </c>
      <c r="BZ110">
        <v>0</v>
      </c>
      <c r="CA110">
        <v>0.01</v>
      </c>
      <c r="CB110">
        <v>0.04</v>
      </c>
      <c r="CC110">
        <v>0.01</v>
      </c>
      <c r="CD110">
        <v>0</v>
      </c>
      <c r="CE110">
        <v>0.01</v>
      </c>
      <c r="CF110">
        <v>0</v>
      </c>
      <c r="CG110">
        <v>0.01</v>
      </c>
      <c r="CH110">
        <v>0.01</v>
      </c>
      <c r="CI110">
        <v>0.01</v>
      </c>
      <c r="CJ110">
        <v>0.01</v>
      </c>
      <c r="CK110">
        <v>0.01</v>
      </c>
      <c r="CL110">
        <v>0.01</v>
      </c>
      <c r="CM110">
        <v>0</v>
      </c>
      <c r="CN110">
        <v>0</v>
      </c>
      <c r="CO110">
        <v>0.02</v>
      </c>
      <c r="CP110">
        <v>0.04</v>
      </c>
      <c r="CQ110">
        <v>7.0000000000000007E-2</v>
      </c>
      <c r="CR110">
        <v>0.02</v>
      </c>
      <c r="CS110">
        <v>0.01</v>
      </c>
      <c r="CT110">
        <v>0.01</v>
      </c>
      <c r="CU110">
        <v>0.03</v>
      </c>
      <c r="CV110">
        <v>0.32</v>
      </c>
      <c r="CW110">
        <v>0.02</v>
      </c>
      <c r="CX110">
        <v>0</v>
      </c>
      <c r="CY110">
        <v>0.02</v>
      </c>
      <c r="CZ110">
        <v>0.1</v>
      </c>
      <c r="DA110">
        <v>0.03</v>
      </c>
      <c r="DB110">
        <v>7.0000000000000007E-2</v>
      </c>
      <c r="DC110">
        <v>0.12</v>
      </c>
      <c r="DD110">
        <v>0.14000000000000001</v>
      </c>
      <c r="DE110">
        <v>0.06</v>
      </c>
      <c r="DF110">
        <v>1</v>
      </c>
      <c r="DG110">
        <v>0.06</v>
      </c>
      <c r="DH110">
        <v>0.01</v>
      </c>
      <c r="DI110">
        <v>0.13</v>
      </c>
      <c r="DJ110">
        <v>0.02</v>
      </c>
      <c r="DK110">
        <v>7.0000000000000007E-2</v>
      </c>
      <c r="DL110">
        <v>0.08</v>
      </c>
      <c r="DM110">
        <v>7.0000000000000007E-2</v>
      </c>
      <c r="DN110">
        <v>0.22</v>
      </c>
      <c r="DO110">
        <v>0.06</v>
      </c>
      <c r="DP110">
        <v>0.17</v>
      </c>
      <c r="DQ110">
        <v>0.16</v>
      </c>
      <c r="DR110">
        <v>0.04</v>
      </c>
      <c r="DS110">
        <v>0.08</v>
      </c>
      <c r="DT110">
        <v>0</v>
      </c>
      <c r="DU110">
        <v>0.01</v>
      </c>
      <c r="DV110">
        <v>0.05</v>
      </c>
      <c r="DW110">
        <v>0.01</v>
      </c>
      <c r="DX110">
        <v>0.03</v>
      </c>
      <c r="DY110">
        <v>0.02</v>
      </c>
      <c r="DZ110">
        <v>0.03</v>
      </c>
      <c r="EA110">
        <v>0</v>
      </c>
      <c r="EB110">
        <v>0</v>
      </c>
      <c r="EC110">
        <v>0.05</v>
      </c>
      <c r="ED110">
        <v>0.03</v>
      </c>
      <c r="EE110">
        <v>0.02</v>
      </c>
      <c r="EF110">
        <v>0.11</v>
      </c>
      <c r="EG110">
        <v>0</v>
      </c>
      <c r="EH110">
        <v>0</v>
      </c>
      <c r="EI110">
        <v>0.03</v>
      </c>
      <c r="EJ110">
        <v>0.02</v>
      </c>
      <c r="EK110">
        <v>0.01</v>
      </c>
      <c r="EL110">
        <v>0.01</v>
      </c>
      <c r="EM110">
        <v>0</v>
      </c>
      <c r="EN110">
        <v>0.01</v>
      </c>
      <c r="EO110">
        <v>0.05</v>
      </c>
      <c r="EP110">
        <v>0.01</v>
      </c>
      <c r="EQ110">
        <v>0.01</v>
      </c>
      <c r="ER110">
        <v>0.02</v>
      </c>
      <c r="ES110">
        <v>0</v>
      </c>
      <c r="ET110">
        <v>0.01</v>
      </c>
      <c r="EU110">
        <v>0</v>
      </c>
      <c r="EV110">
        <v>0.02</v>
      </c>
      <c r="EW110">
        <v>0.01</v>
      </c>
      <c r="EX110">
        <v>0.01</v>
      </c>
      <c r="EY110">
        <v>0.01</v>
      </c>
      <c r="EZ110">
        <v>0</v>
      </c>
      <c r="FA110">
        <v>0.01</v>
      </c>
      <c r="FB110">
        <v>0.04</v>
      </c>
      <c r="FC110">
        <v>0.23</v>
      </c>
      <c r="FD110">
        <v>0.01</v>
      </c>
      <c r="FE110">
        <v>0</v>
      </c>
      <c r="FF110">
        <v>0.03</v>
      </c>
      <c r="FG110">
        <v>0.04</v>
      </c>
      <c r="FH110">
        <v>0.04</v>
      </c>
      <c r="FI110">
        <v>0.01</v>
      </c>
      <c r="FJ110">
        <v>0.02</v>
      </c>
      <c r="FK110">
        <v>0.02</v>
      </c>
      <c r="FL110">
        <v>0.02</v>
      </c>
      <c r="FM110">
        <v>0.01</v>
      </c>
      <c r="FN110">
        <v>0.01</v>
      </c>
      <c r="FO110">
        <v>0.02</v>
      </c>
      <c r="FP110">
        <v>0.01</v>
      </c>
      <c r="FQ110">
        <v>0.03</v>
      </c>
      <c r="FR110">
        <v>0</v>
      </c>
      <c r="FS110">
        <v>0.02</v>
      </c>
      <c r="FT110">
        <v>0.01</v>
      </c>
      <c r="FU110">
        <v>0</v>
      </c>
      <c r="FV110">
        <v>0.01</v>
      </c>
      <c r="FW110">
        <v>0.05</v>
      </c>
      <c r="FX110">
        <v>0.02</v>
      </c>
      <c r="FY110">
        <v>0.02</v>
      </c>
      <c r="FZ110">
        <v>0.01</v>
      </c>
      <c r="GA110">
        <v>0</v>
      </c>
      <c r="GB110">
        <v>0.01</v>
      </c>
      <c r="GC110">
        <v>0</v>
      </c>
      <c r="GD110">
        <v>0.01</v>
      </c>
      <c r="GE110">
        <v>0.01</v>
      </c>
      <c r="GF110">
        <v>0.09</v>
      </c>
      <c r="GG110">
        <v>0.04</v>
      </c>
      <c r="GH110">
        <v>0.03</v>
      </c>
      <c r="GI110">
        <v>0.01</v>
      </c>
      <c r="GJ110">
        <v>0</v>
      </c>
      <c r="GK110">
        <v>0</v>
      </c>
      <c r="GL110">
        <v>0.04</v>
      </c>
      <c r="GM110">
        <v>0</v>
      </c>
      <c r="GN110">
        <v>0</v>
      </c>
      <c r="GO110">
        <v>0.01</v>
      </c>
      <c r="GP110">
        <v>0.01</v>
      </c>
      <c r="GQ110">
        <v>0.01</v>
      </c>
      <c r="GR110">
        <v>0.01</v>
      </c>
      <c r="GS110">
        <v>0</v>
      </c>
      <c r="GT110">
        <v>0.01</v>
      </c>
      <c r="GU110">
        <v>0.01</v>
      </c>
      <c r="GV110">
        <v>0.01</v>
      </c>
      <c r="GW110">
        <v>0.01</v>
      </c>
      <c r="GX110">
        <v>0.02</v>
      </c>
      <c r="GY110">
        <v>0.06</v>
      </c>
      <c r="GZ110">
        <v>0.02</v>
      </c>
      <c r="HA110">
        <v>0.01</v>
      </c>
      <c r="HB110">
        <v>0</v>
      </c>
      <c r="HC110">
        <v>0.01</v>
      </c>
      <c r="HD110">
        <v>0.02</v>
      </c>
      <c r="HE110">
        <v>0.06</v>
      </c>
      <c r="HF110">
        <v>0.01</v>
      </c>
      <c r="HG110">
        <v>0</v>
      </c>
      <c r="HH110">
        <v>0.01</v>
      </c>
      <c r="HI110">
        <v>0.02</v>
      </c>
      <c r="HJ110">
        <v>0.03</v>
      </c>
      <c r="HK110">
        <v>0.02</v>
      </c>
      <c r="HL110">
        <v>0.01</v>
      </c>
      <c r="HM110">
        <v>0</v>
      </c>
      <c r="HN110">
        <v>0</v>
      </c>
      <c r="HO110">
        <v>0</v>
      </c>
      <c r="HP110">
        <v>0.02</v>
      </c>
      <c r="HQ110">
        <v>0</v>
      </c>
      <c r="HR110">
        <v>0.01</v>
      </c>
      <c r="HS110">
        <v>0.01</v>
      </c>
      <c r="HT110">
        <v>0</v>
      </c>
      <c r="HU110">
        <v>0.03</v>
      </c>
      <c r="HV110">
        <v>0.05</v>
      </c>
      <c r="HW110">
        <v>0.1</v>
      </c>
      <c r="HX110">
        <v>0.02</v>
      </c>
      <c r="HY110">
        <v>0</v>
      </c>
      <c r="HZ110">
        <v>0.01</v>
      </c>
      <c r="IA110">
        <v>0</v>
      </c>
      <c r="IB110">
        <v>0.01</v>
      </c>
      <c r="IC110">
        <v>0</v>
      </c>
      <c r="ID110">
        <v>0</v>
      </c>
      <c r="IE110">
        <v>0.03</v>
      </c>
      <c r="IF110">
        <v>0</v>
      </c>
      <c r="IG110">
        <v>0.03</v>
      </c>
      <c r="IH110">
        <v>0.01</v>
      </c>
      <c r="II110">
        <v>0</v>
      </c>
      <c r="IJ110">
        <v>0.02</v>
      </c>
      <c r="IK110">
        <v>0.01</v>
      </c>
      <c r="IL110">
        <v>0.02</v>
      </c>
      <c r="IM110">
        <v>7.0000000000000007E-2</v>
      </c>
      <c r="IN110">
        <v>0.02</v>
      </c>
      <c r="IO110">
        <v>0.01</v>
      </c>
      <c r="IP110">
        <v>0.01</v>
      </c>
      <c r="IQ110">
        <v>0</v>
      </c>
      <c r="IR110">
        <v>0.01</v>
      </c>
      <c r="IS110">
        <v>0.01</v>
      </c>
      <c r="IT110">
        <v>0.01</v>
      </c>
      <c r="IU110">
        <v>0</v>
      </c>
      <c r="IV110">
        <v>0.01</v>
      </c>
      <c r="IW110">
        <v>0</v>
      </c>
      <c r="IX110">
        <v>0.08</v>
      </c>
      <c r="IY110">
        <v>0</v>
      </c>
      <c r="IZ110">
        <v>0.01</v>
      </c>
      <c r="JA110">
        <v>0.01</v>
      </c>
      <c r="JB110">
        <v>0.01</v>
      </c>
      <c r="JC110">
        <v>0</v>
      </c>
      <c r="JD110">
        <v>0.04</v>
      </c>
      <c r="JE110">
        <v>0.03</v>
      </c>
      <c r="JF110">
        <v>0.01</v>
      </c>
      <c r="JG110">
        <v>0.06</v>
      </c>
      <c r="JH110">
        <v>0</v>
      </c>
      <c r="JI110">
        <v>0</v>
      </c>
      <c r="JJ110">
        <v>0</v>
      </c>
      <c r="JK110">
        <v>0.01</v>
      </c>
      <c r="JL110">
        <v>0</v>
      </c>
      <c r="JM110">
        <v>0</v>
      </c>
      <c r="JN110">
        <v>0</v>
      </c>
      <c r="JO110">
        <v>0.01</v>
      </c>
      <c r="JP110">
        <v>0.01</v>
      </c>
      <c r="JQ110">
        <v>0</v>
      </c>
      <c r="JR110">
        <v>0.03</v>
      </c>
      <c r="JS110">
        <v>0.01</v>
      </c>
      <c r="JT110">
        <v>0</v>
      </c>
      <c r="JU110">
        <v>0.03</v>
      </c>
      <c r="JV110">
        <v>0</v>
      </c>
      <c r="JW110">
        <v>0.02</v>
      </c>
      <c r="JX110">
        <v>0.01</v>
      </c>
      <c r="JY110">
        <v>0.02</v>
      </c>
      <c r="JZ110">
        <v>0.01</v>
      </c>
      <c r="KA110">
        <v>0</v>
      </c>
      <c r="KB110">
        <v>0.02</v>
      </c>
      <c r="KC110">
        <v>0</v>
      </c>
      <c r="KD110">
        <v>0.01</v>
      </c>
      <c r="KE110">
        <v>0.01</v>
      </c>
      <c r="KF110">
        <v>0.01</v>
      </c>
      <c r="KG110">
        <v>0.02</v>
      </c>
      <c r="KH110">
        <v>0.03</v>
      </c>
      <c r="KI110">
        <v>0.01</v>
      </c>
      <c r="KJ110">
        <v>0.1</v>
      </c>
      <c r="KK110">
        <v>0</v>
      </c>
      <c r="KL110">
        <v>0.01</v>
      </c>
      <c r="KM110">
        <v>0.01</v>
      </c>
      <c r="KN110">
        <v>0.01</v>
      </c>
      <c r="KO110">
        <v>0</v>
      </c>
      <c r="KP110">
        <v>0</v>
      </c>
      <c r="KQ110">
        <v>0.01</v>
      </c>
      <c r="KR110">
        <v>0.01</v>
      </c>
      <c r="KS110">
        <v>0.01</v>
      </c>
      <c r="KT110">
        <v>0</v>
      </c>
      <c r="KU110">
        <v>0</v>
      </c>
      <c r="KV110">
        <v>0</v>
      </c>
      <c r="KW110">
        <v>0</v>
      </c>
      <c r="KX110">
        <v>0.01</v>
      </c>
      <c r="KY110">
        <v>0.03</v>
      </c>
      <c r="KZ110">
        <v>0.01</v>
      </c>
      <c r="LA110">
        <v>0.01</v>
      </c>
      <c r="LB110">
        <v>0.01</v>
      </c>
      <c r="LC110">
        <v>0</v>
      </c>
      <c r="LD110">
        <v>0</v>
      </c>
      <c r="LE110">
        <v>0.03</v>
      </c>
      <c r="LF110">
        <v>0</v>
      </c>
      <c r="LG110">
        <v>0.01</v>
      </c>
      <c r="LH110">
        <v>0.01</v>
      </c>
      <c r="LI110">
        <v>0.01</v>
      </c>
      <c r="LJ110">
        <v>0.03</v>
      </c>
      <c r="LK110">
        <v>0.01</v>
      </c>
      <c r="LL110">
        <v>0</v>
      </c>
      <c r="LM110">
        <v>0</v>
      </c>
      <c r="LN110">
        <v>0.01</v>
      </c>
      <c r="LO110">
        <v>0.01</v>
      </c>
      <c r="LP110">
        <v>0.06</v>
      </c>
      <c r="LQ110">
        <v>0.03</v>
      </c>
      <c r="LR110">
        <v>0.01</v>
      </c>
      <c r="LS110">
        <v>0.01</v>
      </c>
    </row>
    <row r="111" spans="1:331">
      <c r="A111" s="212" t="s">
        <v>490</v>
      </c>
      <c r="B111">
        <v>0.02</v>
      </c>
      <c r="C111">
        <v>0.01</v>
      </c>
      <c r="D111">
        <v>0.01</v>
      </c>
      <c r="E111">
        <v>0.01</v>
      </c>
      <c r="F111">
        <v>0</v>
      </c>
      <c r="G111">
        <v>0.02</v>
      </c>
      <c r="H111">
        <v>0.01</v>
      </c>
      <c r="I111">
        <v>0</v>
      </c>
      <c r="J111">
        <v>0</v>
      </c>
      <c r="K111">
        <v>0</v>
      </c>
      <c r="L111">
        <v>0</v>
      </c>
      <c r="M111">
        <v>0.01</v>
      </c>
      <c r="N111">
        <v>0.02</v>
      </c>
      <c r="O111">
        <v>0.01</v>
      </c>
      <c r="P111">
        <v>0.01</v>
      </c>
      <c r="Q111">
        <v>0.02</v>
      </c>
      <c r="R111">
        <v>0.12</v>
      </c>
      <c r="S111">
        <v>0.06</v>
      </c>
      <c r="T111">
        <v>7.0000000000000007E-2</v>
      </c>
      <c r="U111">
        <v>0.03</v>
      </c>
      <c r="V111">
        <v>0</v>
      </c>
      <c r="W111">
        <v>0.06</v>
      </c>
      <c r="X111">
        <v>7.0000000000000007E-2</v>
      </c>
      <c r="Y111">
        <v>0.03</v>
      </c>
      <c r="Z111">
        <v>0</v>
      </c>
      <c r="AA111">
        <v>0</v>
      </c>
      <c r="AB111">
        <v>0</v>
      </c>
      <c r="AC111">
        <v>0</v>
      </c>
      <c r="AD111">
        <v>0</v>
      </c>
      <c r="AE111">
        <v>0.01</v>
      </c>
      <c r="AF111">
        <v>0.01</v>
      </c>
      <c r="AG111">
        <v>0</v>
      </c>
      <c r="AH111">
        <v>0.01</v>
      </c>
      <c r="AI111">
        <v>0</v>
      </c>
      <c r="AJ111">
        <v>0</v>
      </c>
      <c r="AK111">
        <v>0</v>
      </c>
      <c r="AL111">
        <v>0</v>
      </c>
      <c r="AM111">
        <v>0</v>
      </c>
      <c r="AN111">
        <v>0</v>
      </c>
      <c r="AO111">
        <v>0</v>
      </c>
      <c r="AP111">
        <v>0</v>
      </c>
      <c r="AQ111">
        <v>0.01</v>
      </c>
      <c r="AR111">
        <v>0</v>
      </c>
      <c r="AS111">
        <v>0</v>
      </c>
      <c r="AT111">
        <v>0</v>
      </c>
      <c r="AU111">
        <v>0.01</v>
      </c>
      <c r="AV111">
        <v>0</v>
      </c>
      <c r="AW111">
        <v>0</v>
      </c>
      <c r="AX111">
        <v>0.01</v>
      </c>
      <c r="AY111">
        <v>0</v>
      </c>
      <c r="AZ111">
        <v>0.02</v>
      </c>
      <c r="BA111">
        <v>0</v>
      </c>
      <c r="BB111">
        <v>0</v>
      </c>
      <c r="BC111">
        <v>0</v>
      </c>
      <c r="BD111">
        <v>0.01</v>
      </c>
      <c r="BE111">
        <v>0</v>
      </c>
      <c r="BF111">
        <v>0.01</v>
      </c>
      <c r="BG111">
        <v>0.06</v>
      </c>
      <c r="BH111">
        <v>0.01</v>
      </c>
      <c r="BI111">
        <v>0.01</v>
      </c>
      <c r="BJ111">
        <v>0.01</v>
      </c>
      <c r="BK111">
        <v>0</v>
      </c>
      <c r="BL111">
        <v>0</v>
      </c>
      <c r="BM111">
        <v>0</v>
      </c>
      <c r="BN111">
        <v>0.01</v>
      </c>
      <c r="BO111">
        <v>0</v>
      </c>
      <c r="BP111">
        <v>0.01</v>
      </c>
      <c r="BQ111">
        <v>0</v>
      </c>
      <c r="BR111">
        <v>0.01</v>
      </c>
      <c r="BS111">
        <v>0.01</v>
      </c>
      <c r="BT111">
        <v>0</v>
      </c>
      <c r="BU111">
        <v>0</v>
      </c>
      <c r="BV111">
        <v>0</v>
      </c>
      <c r="BW111">
        <v>0</v>
      </c>
      <c r="BX111">
        <v>0</v>
      </c>
      <c r="BY111">
        <v>0</v>
      </c>
      <c r="BZ111">
        <v>0.01</v>
      </c>
      <c r="CA111">
        <v>0</v>
      </c>
      <c r="CB111">
        <v>0</v>
      </c>
      <c r="CC111">
        <v>0</v>
      </c>
      <c r="CD111">
        <v>0</v>
      </c>
      <c r="CE111">
        <v>0</v>
      </c>
      <c r="CF111">
        <v>0.01</v>
      </c>
      <c r="CG111">
        <v>0.01</v>
      </c>
      <c r="CH111">
        <v>0</v>
      </c>
      <c r="CI111">
        <v>0</v>
      </c>
      <c r="CJ111">
        <v>0</v>
      </c>
      <c r="CK111">
        <v>0</v>
      </c>
      <c r="CL111">
        <v>0</v>
      </c>
      <c r="CM111">
        <v>0</v>
      </c>
      <c r="CN111">
        <v>0.01</v>
      </c>
      <c r="CO111">
        <v>0.02</v>
      </c>
      <c r="CP111">
        <v>0</v>
      </c>
      <c r="CQ111">
        <v>0.04</v>
      </c>
      <c r="CR111">
        <v>0.02</v>
      </c>
      <c r="CS111">
        <v>0</v>
      </c>
      <c r="CT111">
        <v>0.02</v>
      </c>
      <c r="CU111">
        <v>0.01</v>
      </c>
      <c r="CV111">
        <v>0.05</v>
      </c>
      <c r="CW111">
        <v>0</v>
      </c>
      <c r="CX111">
        <v>0</v>
      </c>
      <c r="CY111">
        <v>0.02</v>
      </c>
      <c r="CZ111">
        <v>0.02</v>
      </c>
      <c r="DA111">
        <v>0.01</v>
      </c>
      <c r="DB111">
        <v>0.02</v>
      </c>
      <c r="DC111">
        <v>0.03</v>
      </c>
      <c r="DD111">
        <v>0.04</v>
      </c>
      <c r="DE111">
        <v>0.02</v>
      </c>
      <c r="DF111">
        <v>0.06</v>
      </c>
      <c r="DG111">
        <v>1</v>
      </c>
      <c r="DH111">
        <v>0</v>
      </c>
      <c r="DI111">
        <v>0.03</v>
      </c>
      <c r="DJ111">
        <v>0</v>
      </c>
      <c r="DK111">
        <v>0.02</v>
      </c>
      <c r="DL111">
        <v>0.02</v>
      </c>
      <c r="DM111">
        <v>0.02</v>
      </c>
      <c r="DN111">
        <v>0.06</v>
      </c>
      <c r="DO111">
        <v>0.02</v>
      </c>
      <c r="DP111">
        <v>0.04</v>
      </c>
      <c r="DQ111">
        <v>0.04</v>
      </c>
      <c r="DR111">
        <v>0.01</v>
      </c>
      <c r="DS111">
        <v>0.02</v>
      </c>
      <c r="DT111">
        <v>0.02</v>
      </c>
      <c r="DU111">
        <v>0</v>
      </c>
      <c r="DV111">
        <v>0.02</v>
      </c>
      <c r="DW111">
        <v>0.04</v>
      </c>
      <c r="DX111">
        <v>0.01</v>
      </c>
      <c r="DY111">
        <v>0.02</v>
      </c>
      <c r="DZ111">
        <v>0</v>
      </c>
      <c r="EA111">
        <v>0.01</v>
      </c>
      <c r="EB111">
        <v>0</v>
      </c>
      <c r="EC111">
        <v>0</v>
      </c>
      <c r="ED111">
        <v>0.04</v>
      </c>
      <c r="EE111">
        <v>0.02</v>
      </c>
      <c r="EF111">
        <v>0.03</v>
      </c>
      <c r="EG111">
        <v>0.01</v>
      </c>
      <c r="EH111">
        <v>0</v>
      </c>
      <c r="EI111">
        <v>0</v>
      </c>
      <c r="EJ111">
        <v>0</v>
      </c>
      <c r="EK111">
        <v>0</v>
      </c>
      <c r="EL111">
        <v>0</v>
      </c>
      <c r="EM111">
        <v>0</v>
      </c>
      <c r="EN111">
        <v>0</v>
      </c>
      <c r="EO111">
        <v>0</v>
      </c>
      <c r="EP111">
        <v>0</v>
      </c>
      <c r="EQ111">
        <v>0.01</v>
      </c>
      <c r="ER111">
        <v>0.01</v>
      </c>
      <c r="ES111">
        <v>0</v>
      </c>
      <c r="ET111">
        <v>0</v>
      </c>
      <c r="EU111">
        <v>0</v>
      </c>
      <c r="EV111">
        <v>0.02</v>
      </c>
      <c r="EW111">
        <v>0</v>
      </c>
      <c r="EX111">
        <v>0</v>
      </c>
      <c r="EY111">
        <v>0</v>
      </c>
      <c r="EZ111">
        <v>0</v>
      </c>
      <c r="FA111">
        <v>0.01</v>
      </c>
      <c r="FB111">
        <v>0.01</v>
      </c>
      <c r="FC111">
        <v>0.03</v>
      </c>
      <c r="FD111">
        <v>0</v>
      </c>
      <c r="FE111">
        <v>0</v>
      </c>
      <c r="FF111">
        <v>0</v>
      </c>
      <c r="FG111">
        <v>0.02</v>
      </c>
      <c r="FH111">
        <v>0.01</v>
      </c>
      <c r="FI111">
        <v>0</v>
      </c>
      <c r="FJ111">
        <v>0</v>
      </c>
      <c r="FK111">
        <v>0.01</v>
      </c>
      <c r="FL111">
        <v>0</v>
      </c>
      <c r="FM111">
        <v>0</v>
      </c>
      <c r="FN111">
        <v>0</v>
      </c>
      <c r="FO111">
        <v>0.02</v>
      </c>
      <c r="FP111">
        <v>0</v>
      </c>
      <c r="FQ111">
        <v>0</v>
      </c>
      <c r="FR111">
        <v>0</v>
      </c>
      <c r="FS111">
        <v>0</v>
      </c>
      <c r="FT111">
        <v>0</v>
      </c>
      <c r="FU111">
        <v>0</v>
      </c>
      <c r="FV111">
        <v>0</v>
      </c>
      <c r="FW111">
        <v>0</v>
      </c>
      <c r="FX111">
        <v>0</v>
      </c>
      <c r="FY111">
        <v>0</v>
      </c>
      <c r="FZ111">
        <v>0</v>
      </c>
      <c r="GA111">
        <v>0</v>
      </c>
      <c r="GB111">
        <v>0</v>
      </c>
      <c r="GC111">
        <v>0.01</v>
      </c>
      <c r="GD111">
        <v>0.01</v>
      </c>
      <c r="GE111">
        <v>0</v>
      </c>
      <c r="GF111">
        <v>0.02</v>
      </c>
      <c r="GG111">
        <v>0.01</v>
      </c>
      <c r="GH111">
        <v>0</v>
      </c>
      <c r="GI111">
        <v>0</v>
      </c>
      <c r="GJ111">
        <v>0</v>
      </c>
      <c r="GK111">
        <v>0</v>
      </c>
      <c r="GL111">
        <v>0.03</v>
      </c>
      <c r="GM111">
        <v>0.01</v>
      </c>
      <c r="GN111">
        <v>0</v>
      </c>
      <c r="GO111">
        <v>0.02</v>
      </c>
      <c r="GP111">
        <v>0.02</v>
      </c>
      <c r="GQ111">
        <v>0</v>
      </c>
      <c r="GR111">
        <v>0</v>
      </c>
      <c r="GS111">
        <v>0.03</v>
      </c>
      <c r="GT111">
        <v>0</v>
      </c>
      <c r="GU111">
        <v>0.01</v>
      </c>
      <c r="GV111">
        <v>0</v>
      </c>
      <c r="GW111">
        <v>0</v>
      </c>
      <c r="GX111">
        <v>0.02</v>
      </c>
      <c r="GY111">
        <v>0.01</v>
      </c>
      <c r="GZ111">
        <v>0.03</v>
      </c>
      <c r="HA111">
        <v>0</v>
      </c>
      <c r="HB111">
        <v>0</v>
      </c>
      <c r="HC111">
        <v>0</v>
      </c>
      <c r="HD111">
        <v>0.01</v>
      </c>
      <c r="HE111">
        <v>0.01</v>
      </c>
      <c r="HF111">
        <v>0</v>
      </c>
      <c r="HG111">
        <v>0</v>
      </c>
      <c r="HH111">
        <v>0</v>
      </c>
      <c r="HI111">
        <v>0.01</v>
      </c>
      <c r="HJ111">
        <v>0.01</v>
      </c>
      <c r="HK111">
        <v>0</v>
      </c>
      <c r="HL111">
        <v>0</v>
      </c>
      <c r="HM111">
        <v>0</v>
      </c>
      <c r="HN111">
        <v>0</v>
      </c>
      <c r="HO111">
        <v>0</v>
      </c>
      <c r="HP111">
        <v>0.01</v>
      </c>
      <c r="HQ111">
        <v>0</v>
      </c>
      <c r="HR111">
        <v>0</v>
      </c>
      <c r="HS111">
        <v>0.03</v>
      </c>
      <c r="HT111">
        <v>0</v>
      </c>
      <c r="HU111">
        <v>0</v>
      </c>
      <c r="HV111">
        <v>0.03</v>
      </c>
      <c r="HW111">
        <v>0.02</v>
      </c>
      <c r="HX111">
        <v>0</v>
      </c>
      <c r="HY111">
        <v>0</v>
      </c>
      <c r="HZ111">
        <v>0.01</v>
      </c>
      <c r="IA111">
        <v>0</v>
      </c>
      <c r="IB111">
        <v>0</v>
      </c>
      <c r="IC111">
        <v>0</v>
      </c>
      <c r="ID111">
        <v>0</v>
      </c>
      <c r="IE111">
        <v>0</v>
      </c>
      <c r="IF111">
        <v>0</v>
      </c>
      <c r="IG111">
        <v>0</v>
      </c>
      <c r="IH111">
        <v>0</v>
      </c>
      <c r="II111">
        <v>0</v>
      </c>
      <c r="IJ111">
        <v>0</v>
      </c>
      <c r="IK111">
        <v>0</v>
      </c>
      <c r="IL111">
        <v>0.03</v>
      </c>
      <c r="IM111">
        <v>0.01</v>
      </c>
      <c r="IN111">
        <v>0</v>
      </c>
      <c r="IO111">
        <v>0</v>
      </c>
      <c r="IP111">
        <v>0</v>
      </c>
      <c r="IQ111">
        <v>0</v>
      </c>
      <c r="IR111">
        <v>0</v>
      </c>
      <c r="IS111">
        <v>0</v>
      </c>
      <c r="IT111">
        <v>0.01</v>
      </c>
      <c r="IU111">
        <v>0</v>
      </c>
      <c r="IV111">
        <v>0</v>
      </c>
      <c r="IW111">
        <v>0</v>
      </c>
      <c r="IX111">
        <v>0.01</v>
      </c>
      <c r="IY111">
        <v>0</v>
      </c>
      <c r="IZ111">
        <v>0</v>
      </c>
      <c r="JA111">
        <v>0.02</v>
      </c>
      <c r="JB111">
        <v>0</v>
      </c>
      <c r="JC111">
        <v>0</v>
      </c>
      <c r="JD111">
        <v>0</v>
      </c>
      <c r="JE111">
        <v>0.03</v>
      </c>
      <c r="JF111">
        <v>0.01</v>
      </c>
      <c r="JG111">
        <v>0.01</v>
      </c>
      <c r="JH111">
        <v>0</v>
      </c>
      <c r="JI111">
        <v>0</v>
      </c>
      <c r="JJ111">
        <v>0</v>
      </c>
      <c r="JK111">
        <v>0.01</v>
      </c>
      <c r="JL111">
        <v>0</v>
      </c>
      <c r="JM111">
        <v>0.01</v>
      </c>
      <c r="JN111">
        <v>0</v>
      </c>
      <c r="JO111">
        <v>0</v>
      </c>
      <c r="JP111">
        <v>0</v>
      </c>
      <c r="JQ111">
        <v>0</v>
      </c>
      <c r="JR111">
        <v>0</v>
      </c>
      <c r="JS111">
        <v>0.01</v>
      </c>
      <c r="JT111">
        <v>0</v>
      </c>
      <c r="JU111">
        <v>0.01</v>
      </c>
      <c r="JV111">
        <v>0.01</v>
      </c>
      <c r="JW111">
        <v>0</v>
      </c>
      <c r="JX111">
        <v>0</v>
      </c>
      <c r="JY111">
        <v>0</v>
      </c>
      <c r="JZ111">
        <v>0</v>
      </c>
      <c r="KA111">
        <v>0</v>
      </c>
      <c r="KB111">
        <v>0</v>
      </c>
      <c r="KC111">
        <v>0.01</v>
      </c>
      <c r="KD111">
        <v>0.01</v>
      </c>
      <c r="KE111">
        <v>0.01</v>
      </c>
      <c r="KF111">
        <v>0</v>
      </c>
      <c r="KG111">
        <v>0</v>
      </c>
      <c r="KH111">
        <v>0</v>
      </c>
      <c r="KI111">
        <v>0</v>
      </c>
      <c r="KJ111">
        <v>0.01</v>
      </c>
      <c r="KK111">
        <v>0</v>
      </c>
      <c r="KL111">
        <v>0.02</v>
      </c>
      <c r="KM111">
        <v>0.03</v>
      </c>
      <c r="KN111">
        <v>0</v>
      </c>
      <c r="KO111">
        <v>0.01</v>
      </c>
      <c r="KP111">
        <v>0</v>
      </c>
      <c r="KQ111">
        <v>0</v>
      </c>
      <c r="KR111">
        <v>0</v>
      </c>
      <c r="KS111">
        <v>0</v>
      </c>
      <c r="KT111">
        <v>0</v>
      </c>
      <c r="KU111">
        <v>0</v>
      </c>
      <c r="KV111">
        <v>0</v>
      </c>
      <c r="KW111">
        <v>0.01</v>
      </c>
      <c r="KX111">
        <v>0</v>
      </c>
      <c r="KY111">
        <v>0.01</v>
      </c>
      <c r="KZ111">
        <v>0</v>
      </c>
      <c r="LA111">
        <v>0</v>
      </c>
      <c r="LB111">
        <v>0</v>
      </c>
      <c r="LC111">
        <v>0</v>
      </c>
      <c r="LD111">
        <v>0.01</v>
      </c>
      <c r="LE111">
        <v>0.02</v>
      </c>
      <c r="LF111">
        <v>0.01</v>
      </c>
      <c r="LG111">
        <v>0.03</v>
      </c>
      <c r="LH111">
        <v>0</v>
      </c>
      <c r="LI111">
        <v>0.02</v>
      </c>
      <c r="LJ111">
        <v>0</v>
      </c>
      <c r="LK111">
        <v>0</v>
      </c>
      <c r="LL111">
        <v>0.01</v>
      </c>
      <c r="LM111">
        <v>0.01</v>
      </c>
      <c r="LN111">
        <v>0</v>
      </c>
      <c r="LO111">
        <v>0</v>
      </c>
      <c r="LP111">
        <v>0</v>
      </c>
      <c r="LQ111">
        <v>0.01</v>
      </c>
      <c r="LR111">
        <v>0.01</v>
      </c>
      <c r="LS111">
        <v>0.01</v>
      </c>
    </row>
    <row r="112" spans="1:331">
      <c r="A112" s="212" t="s">
        <v>491</v>
      </c>
      <c r="B112">
        <v>0.02</v>
      </c>
      <c r="C112">
        <v>0.02</v>
      </c>
      <c r="D112">
        <v>0</v>
      </c>
      <c r="E112">
        <v>0</v>
      </c>
      <c r="F112">
        <v>0.01</v>
      </c>
      <c r="G112">
        <v>0</v>
      </c>
      <c r="H112">
        <v>0</v>
      </c>
      <c r="I112">
        <v>0</v>
      </c>
      <c r="J112">
        <v>0</v>
      </c>
      <c r="K112">
        <v>0.02</v>
      </c>
      <c r="L112">
        <v>0</v>
      </c>
      <c r="M112">
        <v>0</v>
      </c>
      <c r="N112">
        <v>0</v>
      </c>
      <c r="O112">
        <v>0.02</v>
      </c>
      <c r="P112">
        <v>0</v>
      </c>
      <c r="Q112">
        <v>0</v>
      </c>
      <c r="R112">
        <v>0.02</v>
      </c>
      <c r="S112">
        <v>0.01</v>
      </c>
      <c r="T112">
        <v>0.01</v>
      </c>
      <c r="U112">
        <v>0</v>
      </c>
      <c r="V112">
        <v>0</v>
      </c>
      <c r="W112">
        <v>0.01</v>
      </c>
      <c r="X112">
        <v>0.01</v>
      </c>
      <c r="Y112">
        <v>0</v>
      </c>
      <c r="Z112">
        <v>0</v>
      </c>
      <c r="AA112">
        <v>0</v>
      </c>
      <c r="AB112">
        <v>0</v>
      </c>
      <c r="AC112">
        <v>0</v>
      </c>
      <c r="AD112">
        <v>0</v>
      </c>
      <c r="AE112">
        <v>0.01</v>
      </c>
      <c r="AF112">
        <v>0</v>
      </c>
      <c r="AG112">
        <v>0.01</v>
      </c>
      <c r="AH112">
        <v>0</v>
      </c>
      <c r="AI112">
        <v>0</v>
      </c>
      <c r="AJ112">
        <v>0</v>
      </c>
      <c r="AK112">
        <v>0</v>
      </c>
      <c r="AL112">
        <v>0</v>
      </c>
      <c r="AM112">
        <v>0</v>
      </c>
      <c r="AN112">
        <v>0</v>
      </c>
      <c r="AO112">
        <v>0</v>
      </c>
      <c r="AP112">
        <v>0</v>
      </c>
      <c r="AQ112">
        <v>0.01</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0.01</v>
      </c>
      <c r="CC112">
        <v>0</v>
      </c>
      <c r="CD112">
        <v>0</v>
      </c>
      <c r="CE112">
        <v>0</v>
      </c>
      <c r="CF112">
        <v>0</v>
      </c>
      <c r="CG112">
        <v>0</v>
      </c>
      <c r="CH112">
        <v>0</v>
      </c>
      <c r="CI112">
        <v>0</v>
      </c>
      <c r="CJ112">
        <v>0</v>
      </c>
      <c r="CK112">
        <v>0</v>
      </c>
      <c r="CL112">
        <v>0</v>
      </c>
      <c r="CM112">
        <v>0</v>
      </c>
      <c r="CN112">
        <v>0</v>
      </c>
      <c r="CO112">
        <v>0.01</v>
      </c>
      <c r="CP112">
        <v>0.01</v>
      </c>
      <c r="CQ112">
        <v>0</v>
      </c>
      <c r="CR112">
        <v>0</v>
      </c>
      <c r="CS112">
        <v>0</v>
      </c>
      <c r="CT112">
        <v>0</v>
      </c>
      <c r="CU112">
        <v>0.01</v>
      </c>
      <c r="CV112">
        <v>0</v>
      </c>
      <c r="CW112">
        <v>0</v>
      </c>
      <c r="CX112">
        <v>0</v>
      </c>
      <c r="CY112">
        <v>0</v>
      </c>
      <c r="CZ112">
        <v>0</v>
      </c>
      <c r="DA112">
        <v>0</v>
      </c>
      <c r="DB112">
        <v>0</v>
      </c>
      <c r="DC112">
        <v>0.01</v>
      </c>
      <c r="DD112">
        <v>0.01</v>
      </c>
      <c r="DE112">
        <v>0</v>
      </c>
      <c r="DF112">
        <v>0.01</v>
      </c>
      <c r="DG112">
        <v>0</v>
      </c>
      <c r="DH112">
        <v>1</v>
      </c>
      <c r="DI112">
        <v>0.01</v>
      </c>
      <c r="DJ112">
        <v>0</v>
      </c>
      <c r="DK112">
        <v>0</v>
      </c>
      <c r="DL112">
        <v>0</v>
      </c>
      <c r="DM112">
        <v>0</v>
      </c>
      <c r="DN112">
        <v>0.01</v>
      </c>
      <c r="DO112">
        <v>0</v>
      </c>
      <c r="DP112">
        <v>0.01</v>
      </c>
      <c r="DQ112">
        <v>0.01</v>
      </c>
      <c r="DR112">
        <v>0</v>
      </c>
      <c r="DS112">
        <v>0</v>
      </c>
      <c r="DT112">
        <v>0</v>
      </c>
      <c r="DU112">
        <v>0</v>
      </c>
      <c r="DV112">
        <v>0</v>
      </c>
      <c r="DW112">
        <v>0</v>
      </c>
      <c r="DX112">
        <v>0.01</v>
      </c>
      <c r="DY112">
        <v>0</v>
      </c>
      <c r="DZ112">
        <v>0</v>
      </c>
      <c r="EA112">
        <v>0.01</v>
      </c>
      <c r="EB112">
        <v>0</v>
      </c>
      <c r="EC112">
        <v>0</v>
      </c>
      <c r="ED112">
        <v>0.01</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0.01</v>
      </c>
      <c r="FD112">
        <v>0</v>
      </c>
      <c r="FE112">
        <v>0</v>
      </c>
      <c r="FF112">
        <v>0</v>
      </c>
      <c r="FG112">
        <v>0</v>
      </c>
      <c r="FH112">
        <v>0</v>
      </c>
      <c r="FI112">
        <v>0</v>
      </c>
      <c r="FJ112">
        <v>0</v>
      </c>
      <c r="FK112">
        <v>0</v>
      </c>
      <c r="FL112">
        <v>0</v>
      </c>
      <c r="FM112">
        <v>0.01</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0.01</v>
      </c>
      <c r="GN112">
        <v>0</v>
      </c>
      <c r="GO112">
        <v>0</v>
      </c>
      <c r="GP112">
        <v>0</v>
      </c>
      <c r="GQ112">
        <v>0.01</v>
      </c>
      <c r="GR112">
        <v>0</v>
      </c>
      <c r="GS112">
        <v>0</v>
      </c>
      <c r="GT112">
        <v>0</v>
      </c>
      <c r="GU112">
        <v>0</v>
      </c>
      <c r="GV112">
        <v>0</v>
      </c>
      <c r="GW112">
        <v>0</v>
      </c>
      <c r="GX112">
        <v>0</v>
      </c>
      <c r="GY112">
        <v>0.02</v>
      </c>
      <c r="GZ112">
        <v>0</v>
      </c>
      <c r="HA112">
        <v>0</v>
      </c>
      <c r="HB112">
        <v>0</v>
      </c>
      <c r="HC112">
        <v>0</v>
      </c>
      <c r="HD112">
        <v>0.01</v>
      </c>
      <c r="HE112">
        <v>0</v>
      </c>
      <c r="HF112">
        <v>0</v>
      </c>
      <c r="HG112">
        <v>0</v>
      </c>
      <c r="HH112">
        <v>0</v>
      </c>
      <c r="HI112">
        <v>0.01</v>
      </c>
      <c r="HJ112">
        <v>0</v>
      </c>
      <c r="HK112">
        <v>0</v>
      </c>
      <c r="HL112">
        <v>0</v>
      </c>
      <c r="HM112">
        <v>0</v>
      </c>
      <c r="HN112">
        <v>0</v>
      </c>
      <c r="HO112">
        <v>0</v>
      </c>
      <c r="HP112">
        <v>0.01</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0.01</v>
      </c>
      <c r="IN112">
        <v>0</v>
      </c>
      <c r="IO112">
        <v>0</v>
      </c>
      <c r="IP112">
        <v>0</v>
      </c>
      <c r="IQ112">
        <v>0</v>
      </c>
      <c r="IR112">
        <v>0</v>
      </c>
      <c r="IS112">
        <v>0</v>
      </c>
      <c r="IT112">
        <v>0</v>
      </c>
      <c r="IU112">
        <v>0</v>
      </c>
      <c r="IV112">
        <v>0</v>
      </c>
      <c r="IW112">
        <v>0</v>
      </c>
      <c r="IX112">
        <v>0</v>
      </c>
      <c r="IY112">
        <v>0</v>
      </c>
      <c r="IZ112">
        <v>0</v>
      </c>
      <c r="JA112">
        <v>0</v>
      </c>
      <c r="JB112">
        <v>0</v>
      </c>
      <c r="JC112">
        <v>0</v>
      </c>
      <c r="JD112">
        <v>0</v>
      </c>
      <c r="JE112">
        <v>0.01</v>
      </c>
      <c r="JF112">
        <v>0</v>
      </c>
      <c r="JG112">
        <v>0.02</v>
      </c>
      <c r="JH112">
        <v>0</v>
      </c>
      <c r="JI112">
        <v>0</v>
      </c>
      <c r="JJ112">
        <v>0</v>
      </c>
      <c r="JK112">
        <v>0</v>
      </c>
      <c r="JL112">
        <v>0</v>
      </c>
      <c r="JM112">
        <v>0</v>
      </c>
      <c r="JN112">
        <v>0</v>
      </c>
      <c r="JO112">
        <v>0</v>
      </c>
      <c r="JP112">
        <v>0</v>
      </c>
      <c r="JQ112">
        <v>0</v>
      </c>
      <c r="JR112">
        <v>0</v>
      </c>
      <c r="JS112">
        <v>0</v>
      </c>
      <c r="JT112">
        <v>0</v>
      </c>
      <c r="JU112">
        <v>0</v>
      </c>
      <c r="JV112">
        <v>0.01</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0.02</v>
      </c>
      <c r="LF112">
        <v>0</v>
      </c>
      <c r="LG112">
        <v>0</v>
      </c>
      <c r="LH112">
        <v>0</v>
      </c>
      <c r="LI112">
        <v>0</v>
      </c>
      <c r="LJ112">
        <v>0</v>
      </c>
      <c r="LK112">
        <v>0</v>
      </c>
      <c r="LL112">
        <v>0</v>
      </c>
      <c r="LM112">
        <v>0</v>
      </c>
      <c r="LN112">
        <v>0</v>
      </c>
      <c r="LO112">
        <v>0</v>
      </c>
      <c r="LP112">
        <v>0</v>
      </c>
      <c r="LQ112">
        <v>0</v>
      </c>
      <c r="LR112">
        <v>0</v>
      </c>
      <c r="LS112">
        <v>0.01</v>
      </c>
    </row>
    <row r="113" spans="1:331">
      <c r="A113" s="212" t="s">
        <v>492</v>
      </c>
      <c r="B113">
        <v>0.01</v>
      </c>
      <c r="C113">
        <v>0</v>
      </c>
      <c r="D113">
        <v>0.01</v>
      </c>
      <c r="E113">
        <v>0</v>
      </c>
      <c r="F113">
        <v>0.01</v>
      </c>
      <c r="G113">
        <v>0</v>
      </c>
      <c r="H113">
        <v>0</v>
      </c>
      <c r="I113">
        <v>0</v>
      </c>
      <c r="J113">
        <v>0</v>
      </c>
      <c r="K113">
        <v>0</v>
      </c>
      <c r="L113">
        <v>0</v>
      </c>
      <c r="M113">
        <v>0.02</v>
      </c>
      <c r="N113">
        <v>0.02</v>
      </c>
      <c r="O113">
        <v>0.02</v>
      </c>
      <c r="P113">
        <v>0.03</v>
      </c>
      <c r="Q113">
        <v>0.05</v>
      </c>
      <c r="R113">
        <v>0.18</v>
      </c>
      <c r="S113">
        <v>0.08</v>
      </c>
      <c r="T113">
        <v>0.14000000000000001</v>
      </c>
      <c r="U113">
        <v>0.01</v>
      </c>
      <c r="V113">
        <v>0</v>
      </c>
      <c r="W113">
        <v>0.08</v>
      </c>
      <c r="X113">
        <v>0.14000000000000001</v>
      </c>
      <c r="Y113">
        <v>0.01</v>
      </c>
      <c r="Z113">
        <v>0</v>
      </c>
      <c r="AA113">
        <v>0</v>
      </c>
      <c r="AB113">
        <v>0</v>
      </c>
      <c r="AC113">
        <v>0.01</v>
      </c>
      <c r="AD113">
        <v>0.03</v>
      </c>
      <c r="AE113">
        <v>0.04</v>
      </c>
      <c r="AF113">
        <v>0.01</v>
      </c>
      <c r="AG113">
        <v>0.03</v>
      </c>
      <c r="AH113">
        <v>0.02</v>
      </c>
      <c r="AI113">
        <v>0.04</v>
      </c>
      <c r="AJ113">
        <v>0.03</v>
      </c>
      <c r="AK113">
        <v>0.03</v>
      </c>
      <c r="AL113">
        <v>0.01</v>
      </c>
      <c r="AM113">
        <v>0</v>
      </c>
      <c r="AN113">
        <v>0</v>
      </c>
      <c r="AO113">
        <v>0.02</v>
      </c>
      <c r="AP113">
        <v>0.02</v>
      </c>
      <c r="AQ113">
        <v>0.06</v>
      </c>
      <c r="AR113">
        <v>0.01</v>
      </c>
      <c r="AS113">
        <v>0</v>
      </c>
      <c r="AT113">
        <v>0.03</v>
      </c>
      <c r="AU113">
        <v>0.03</v>
      </c>
      <c r="AV113">
        <v>0</v>
      </c>
      <c r="AW113">
        <v>0</v>
      </c>
      <c r="AX113">
        <v>0</v>
      </c>
      <c r="AY113">
        <v>0</v>
      </c>
      <c r="AZ113">
        <v>0.05</v>
      </c>
      <c r="BA113">
        <v>0.01</v>
      </c>
      <c r="BB113">
        <v>0.01</v>
      </c>
      <c r="BC113">
        <v>0.02</v>
      </c>
      <c r="BD113">
        <v>0.03</v>
      </c>
      <c r="BE113">
        <v>0.01</v>
      </c>
      <c r="BF113">
        <v>0.04</v>
      </c>
      <c r="BG113">
        <v>0.04</v>
      </c>
      <c r="BH113">
        <v>0.05</v>
      </c>
      <c r="BI113">
        <v>0.01</v>
      </c>
      <c r="BJ113">
        <v>0.01</v>
      </c>
      <c r="BK113">
        <v>0.03</v>
      </c>
      <c r="BL113">
        <v>0</v>
      </c>
      <c r="BM113">
        <v>0.03</v>
      </c>
      <c r="BN113">
        <v>0.02</v>
      </c>
      <c r="BO113">
        <v>0</v>
      </c>
      <c r="BP113">
        <v>0.01</v>
      </c>
      <c r="BQ113">
        <v>0.04</v>
      </c>
      <c r="BR113">
        <v>0</v>
      </c>
      <c r="BS113">
        <v>0.03</v>
      </c>
      <c r="BT113">
        <v>0</v>
      </c>
      <c r="BU113">
        <v>0.01</v>
      </c>
      <c r="BV113">
        <v>0.01</v>
      </c>
      <c r="BW113">
        <v>0</v>
      </c>
      <c r="BX113">
        <v>0.01</v>
      </c>
      <c r="BY113">
        <v>0.01</v>
      </c>
      <c r="BZ113">
        <v>0.01</v>
      </c>
      <c r="CA113">
        <v>0.03</v>
      </c>
      <c r="CB113">
        <v>0</v>
      </c>
      <c r="CC113">
        <v>0</v>
      </c>
      <c r="CD113">
        <v>0.02</v>
      </c>
      <c r="CE113">
        <v>0</v>
      </c>
      <c r="CF113">
        <v>0</v>
      </c>
      <c r="CG113">
        <v>0</v>
      </c>
      <c r="CH113">
        <v>0.01</v>
      </c>
      <c r="CI113">
        <v>0.02</v>
      </c>
      <c r="CJ113">
        <v>0.01</v>
      </c>
      <c r="CK113">
        <v>0.03</v>
      </c>
      <c r="CL113">
        <v>0.01</v>
      </c>
      <c r="CM113">
        <v>0.01</v>
      </c>
      <c r="CN113">
        <v>0.05</v>
      </c>
      <c r="CO113">
        <v>0.1</v>
      </c>
      <c r="CP113">
        <v>0</v>
      </c>
      <c r="CQ113">
        <v>0.13</v>
      </c>
      <c r="CR113">
        <v>7.0000000000000007E-2</v>
      </c>
      <c r="CS113">
        <v>0.01</v>
      </c>
      <c r="CT113">
        <v>0.04</v>
      </c>
      <c r="CU113">
        <v>0</v>
      </c>
      <c r="CV113">
        <v>0.09</v>
      </c>
      <c r="CW113">
        <v>0</v>
      </c>
      <c r="CX113">
        <v>0</v>
      </c>
      <c r="CY113">
        <v>0.01</v>
      </c>
      <c r="CZ113">
        <v>0.05</v>
      </c>
      <c r="DA113">
        <v>0.02</v>
      </c>
      <c r="DB113">
        <v>0.04</v>
      </c>
      <c r="DC113">
        <v>0.06</v>
      </c>
      <c r="DD113">
        <v>0.08</v>
      </c>
      <c r="DE113">
        <v>0.03</v>
      </c>
      <c r="DF113">
        <v>0.13</v>
      </c>
      <c r="DG113">
        <v>0.03</v>
      </c>
      <c r="DH113">
        <v>0.01</v>
      </c>
      <c r="DI113">
        <v>1</v>
      </c>
      <c r="DJ113">
        <v>0.01</v>
      </c>
      <c r="DK113">
        <v>0.04</v>
      </c>
      <c r="DL113">
        <v>0.04</v>
      </c>
      <c r="DM113">
        <v>0.03</v>
      </c>
      <c r="DN113">
        <v>0.12</v>
      </c>
      <c r="DO113">
        <v>0.03</v>
      </c>
      <c r="DP113">
        <v>0.09</v>
      </c>
      <c r="DQ113">
        <v>0.09</v>
      </c>
      <c r="DR113">
        <v>0.02</v>
      </c>
      <c r="DS113">
        <v>0.04</v>
      </c>
      <c r="DT113">
        <v>0.03</v>
      </c>
      <c r="DU113">
        <v>0.03</v>
      </c>
      <c r="DV113">
        <v>0.11</v>
      </c>
      <c r="DW113">
        <v>0</v>
      </c>
      <c r="DX113">
        <v>0.01</v>
      </c>
      <c r="DY113">
        <v>0.03</v>
      </c>
      <c r="DZ113">
        <v>0.05</v>
      </c>
      <c r="EA113">
        <v>0.02</v>
      </c>
      <c r="EB113">
        <v>0.02</v>
      </c>
      <c r="EC113">
        <v>0.03</v>
      </c>
      <c r="ED113">
        <v>0.06</v>
      </c>
      <c r="EE113">
        <v>0.01</v>
      </c>
      <c r="EF113">
        <v>0.03</v>
      </c>
      <c r="EG113">
        <v>0.02</v>
      </c>
      <c r="EH113">
        <v>0</v>
      </c>
      <c r="EI113">
        <v>0.02</v>
      </c>
      <c r="EJ113">
        <v>0</v>
      </c>
      <c r="EK113">
        <v>0.01</v>
      </c>
      <c r="EL113">
        <v>0.02</v>
      </c>
      <c r="EM113">
        <v>0</v>
      </c>
      <c r="EN113">
        <v>0</v>
      </c>
      <c r="EO113">
        <v>0.03</v>
      </c>
      <c r="EP113">
        <v>0</v>
      </c>
      <c r="EQ113">
        <v>0</v>
      </c>
      <c r="ER113">
        <v>0.04</v>
      </c>
      <c r="ES113">
        <v>0</v>
      </c>
      <c r="ET113">
        <v>0.01</v>
      </c>
      <c r="EU113">
        <v>0</v>
      </c>
      <c r="EV113">
        <v>0.03</v>
      </c>
      <c r="EW113">
        <v>0</v>
      </c>
      <c r="EX113">
        <v>0</v>
      </c>
      <c r="EY113">
        <v>0</v>
      </c>
      <c r="EZ113">
        <v>0</v>
      </c>
      <c r="FA113">
        <v>0.02</v>
      </c>
      <c r="FB113">
        <v>0.01</v>
      </c>
      <c r="FC113">
        <v>7.0000000000000007E-2</v>
      </c>
      <c r="FD113">
        <v>0</v>
      </c>
      <c r="FE113">
        <v>0.01</v>
      </c>
      <c r="FF113">
        <v>0.01</v>
      </c>
      <c r="FG113">
        <v>0</v>
      </c>
      <c r="FH113">
        <v>0.01</v>
      </c>
      <c r="FI113">
        <v>0</v>
      </c>
      <c r="FJ113">
        <v>0.02</v>
      </c>
      <c r="FK113">
        <v>0.01</v>
      </c>
      <c r="FL113">
        <v>0</v>
      </c>
      <c r="FM113">
        <v>0</v>
      </c>
      <c r="FN113">
        <v>0</v>
      </c>
      <c r="FO113">
        <v>0</v>
      </c>
      <c r="FP113">
        <v>0.02</v>
      </c>
      <c r="FQ113">
        <v>7.0000000000000007E-2</v>
      </c>
      <c r="FR113">
        <v>0</v>
      </c>
      <c r="FS113">
        <v>0.01</v>
      </c>
      <c r="FT113">
        <v>0</v>
      </c>
      <c r="FU113">
        <v>0.01</v>
      </c>
      <c r="FV113">
        <v>0.02</v>
      </c>
      <c r="FW113">
        <v>0.01</v>
      </c>
      <c r="FX113">
        <v>0.03</v>
      </c>
      <c r="FY113">
        <v>0.02</v>
      </c>
      <c r="FZ113">
        <v>0</v>
      </c>
      <c r="GA113">
        <v>0.01</v>
      </c>
      <c r="GB113">
        <v>0</v>
      </c>
      <c r="GC113">
        <v>0.01</v>
      </c>
      <c r="GD113">
        <v>0.01</v>
      </c>
      <c r="GE113">
        <v>0</v>
      </c>
      <c r="GF113">
        <v>0.05</v>
      </c>
      <c r="GG113">
        <v>0.03</v>
      </c>
      <c r="GH113">
        <v>0.03</v>
      </c>
      <c r="GI113">
        <v>0.01</v>
      </c>
      <c r="GJ113">
        <v>0</v>
      </c>
      <c r="GK113">
        <v>0.01</v>
      </c>
      <c r="GL113">
        <v>0.05</v>
      </c>
      <c r="GM113">
        <v>0.01</v>
      </c>
      <c r="GN113">
        <v>0</v>
      </c>
      <c r="GO113">
        <v>0</v>
      </c>
      <c r="GP113">
        <v>0.01</v>
      </c>
      <c r="GQ113">
        <v>0</v>
      </c>
      <c r="GR113">
        <v>0</v>
      </c>
      <c r="GS113">
        <v>0.02</v>
      </c>
      <c r="GT113">
        <v>0</v>
      </c>
      <c r="GU113">
        <v>0.01</v>
      </c>
      <c r="GV113">
        <v>0</v>
      </c>
      <c r="GW113">
        <v>0</v>
      </c>
      <c r="GX113">
        <v>0.01</v>
      </c>
      <c r="GY113">
        <v>0.02</v>
      </c>
      <c r="GZ113">
        <v>0.02</v>
      </c>
      <c r="HA113">
        <v>0</v>
      </c>
      <c r="HB113">
        <v>0.01</v>
      </c>
      <c r="HC113">
        <v>0</v>
      </c>
      <c r="HD113">
        <v>0.03</v>
      </c>
      <c r="HE113">
        <v>0.02</v>
      </c>
      <c r="HF113">
        <v>0.01</v>
      </c>
      <c r="HG113">
        <v>0</v>
      </c>
      <c r="HH113">
        <v>0.01</v>
      </c>
      <c r="HI113">
        <v>0</v>
      </c>
      <c r="HJ113">
        <v>0.01</v>
      </c>
      <c r="HK113">
        <v>0.02</v>
      </c>
      <c r="HL113">
        <v>0</v>
      </c>
      <c r="HM113">
        <v>0</v>
      </c>
      <c r="HN113">
        <v>0</v>
      </c>
      <c r="HO113">
        <v>0</v>
      </c>
      <c r="HP113">
        <v>0.01</v>
      </c>
      <c r="HQ113">
        <v>0</v>
      </c>
      <c r="HR113">
        <v>0</v>
      </c>
      <c r="HS113">
        <v>0.02</v>
      </c>
      <c r="HT113">
        <v>0</v>
      </c>
      <c r="HU113">
        <v>0.01</v>
      </c>
      <c r="HV113">
        <v>0.04</v>
      </c>
      <c r="HW113">
        <v>0.05</v>
      </c>
      <c r="HX113">
        <v>0.02</v>
      </c>
      <c r="HY113">
        <v>0.01</v>
      </c>
      <c r="HZ113">
        <v>0.02</v>
      </c>
      <c r="IA113">
        <v>0</v>
      </c>
      <c r="IB113">
        <v>0.01</v>
      </c>
      <c r="IC113">
        <v>0</v>
      </c>
      <c r="ID113">
        <v>0.01</v>
      </c>
      <c r="IE113">
        <v>0.03</v>
      </c>
      <c r="IF113">
        <v>0</v>
      </c>
      <c r="IG113">
        <v>0.01</v>
      </c>
      <c r="IH113">
        <v>0</v>
      </c>
      <c r="II113">
        <v>0</v>
      </c>
      <c r="IJ113">
        <v>0.03</v>
      </c>
      <c r="IK113">
        <v>0</v>
      </c>
      <c r="IL113">
        <v>0.02</v>
      </c>
      <c r="IM113">
        <v>0.04</v>
      </c>
      <c r="IN113">
        <v>0.05</v>
      </c>
      <c r="IO113">
        <v>0</v>
      </c>
      <c r="IP113">
        <v>0.01</v>
      </c>
      <c r="IQ113">
        <v>0</v>
      </c>
      <c r="IR113">
        <v>0.01</v>
      </c>
      <c r="IS113">
        <v>0</v>
      </c>
      <c r="IT113">
        <v>0.01</v>
      </c>
      <c r="IU113">
        <v>0</v>
      </c>
      <c r="IV113">
        <v>0</v>
      </c>
      <c r="IW113">
        <v>0</v>
      </c>
      <c r="IX113">
        <v>0.02</v>
      </c>
      <c r="IY113">
        <v>0</v>
      </c>
      <c r="IZ113">
        <v>0</v>
      </c>
      <c r="JA113">
        <v>0</v>
      </c>
      <c r="JB113">
        <v>0.01</v>
      </c>
      <c r="JC113">
        <v>0</v>
      </c>
      <c r="JD113">
        <v>0.02</v>
      </c>
      <c r="JE113">
        <v>0.02</v>
      </c>
      <c r="JF113">
        <v>0</v>
      </c>
      <c r="JG113">
        <v>0.02</v>
      </c>
      <c r="JH113">
        <v>0</v>
      </c>
      <c r="JI113">
        <v>0</v>
      </c>
      <c r="JJ113">
        <v>0</v>
      </c>
      <c r="JK113">
        <v>0.01</v>
      </c>
      <c r="JL113">
        <v>0</v>
      </c>
      <c r="JM113">
        <v>0.02</v>
      </c>
      <c r="JN113">
        <v>0</v>
      </c>
      <c r="JO113">
        <v>0</v>
      </c>
      <c r="JP113">
        <v>0</v>
      </c>
      <c r="JQ113">
        <v>0</v>
      </c>
      <c r="JR113">
        <v>0.04</v>
      </c>
      <c r="JS113">
        <v>0.01</v>
      </c>
      <c r="JT113">
        <v>0.01</v>
      </c>
      <c r="JU113">
        <v>0.01</v>
      </c>
      <c r="JV113">
        <v>0.04</v>
      </c>
      <c r="JW113">
        <v>0.01</v>
      </c>
      <c r="JX113">
        <v>0</v>
      </c>
      <c r="JY113">
        <v>0.02</v>
      </c>
      <c r="JZ113">
        <v>0</v>
      </c>
      <c r="KA113">
        <v>0.01</v>
      </c>
      <c r="KB113">
        <v>0</v>
      </c>
      <c r="KC113">
        <v>0.01</v>
      </c>
      <c r="KD113">
        <v>0.01</v>
      </c>
      <c r="KE113">
        <v>0</v>
      </c>
      <c r="KF113">
        <v>0</v>
      </c>
      <c r="KG113">
        <v>0.01</v>
      </c>
      <c r="KH113">
        <v>0</v>
      </c>
      <c r="KI113">
        <v>0</v>
      </c>
      <c r="KJ113">
        <v>0.03</v>
      </c>
      <c r="KK113">
        <v>0</v>
      </c>
      <c r="KL113">
        <v>0.04</v>
      </c>
      <c r="KM113">
        <v>0.02</v>
      </c>
      <c r="KN113">
        <v>0</v>
      </c>
      <c r="KO113">
        <v>0</v>
      </c>
      <c r="KP113">
        <v>0</v>
      </c>
      <c r="KQ113">
        <v>0</v>
      </c>
      <c r="KR113">
        <v>0.01</v>
      </c>
      <c r="KS113">
        <v>0.02</v>
      </c>
      <c r="KT113">
        <v>0</v>
      </c>
      <c r="KU113">
        <v>0</v>
      </c>
      <c r="KV113">
        <v>0</v>
      </c>
      <c r="KW113">
        <v>0.02</v>
      </c>
      <c r="KX113">
        <v>0</v>
      </c>
      <c r="KY113">
        <v>0.01</v>
      </c>
      <c r="KZ113">
        <v>0</v>
      </c>
      <c r="LA113">
        <v>0</v>
      </c>
      <c r="LB113">
        <v>0.01</v>
      </c>
      <c r="LC113">
        <v>0</v>
      </c>
      <c r="LD113">
        <v>0</v>
      </c>
      <c r="LE113">
        <v>0.02</v>
      </c>
      <c r="LF113">
        <v>0</v>
      </c>
      <c r="LG113">
        <v>0.01</v>
      </c>
      <c r="LH113">
        <v>0</v>
      </c>
      <c r="LI113">
        <v>0</v>
      </c>
      <c r="LJ113">
        <v>0</v>
      </c>
      <c r="LK113">
        <v>0.01</v>
      </c>
      <c r="LL113">
        <v>0.02</v>
      </c>
      <c r="LM113">
        <v>0</v>
      </c>
      <c r="LN113">
        <v>0</v>
      </c>
      <c r="LO113">
        <v>0.06</v>
      </c>
      <c r="LP113">
        <v>0</v>
      </c>
      <c r="LQ113">
        <v>0.01</v>
      </c>
      <c r="LR113">
        <v>0.06</v>
      </c>
      <c r="LS113">
        <v>0</v>
      </c>
    </row>
    <row r="114" spans="1:331">
      <c r="A114" s="212" t="s">
        <v>493</v>
      </c>
      <c r="B114">
        <v>0.01</v>
      </c>
      <c r="C114">
        <v>0</v>
      </c>
      <c r="D114">
        <v>0</v>
      </c>
      <c r="E114">
        <v>0</v>
      </c>
      <c r="F114">
        <v>0</v>
      </c>
      <c r="G114">
        <v>0</v>
      </c>
      <c r="H114">
        <v>0</v>
      </c>
      <c r="I114">
        <v>0</v>
      </c>
      <c r="J114">
        <v>0</v>
      </c>
      <c r="K114">
        <v>0</v>
      </c>
      <c r="L114">
        <v>0</v>
      </c>
      <c r="M114">
        <v>0</v>
      </c>
      <c r="N114">
        <v>0</v>
      </c>
      <c r="O114">
        <v>0</v>
      </c>
      <c r="P114">
        <v>0</v>
      </c>
      <c r="Q114">
        <v>0.01</v>
      </c>
      <c r="R114">
        <v>0.03</v>
      </c>
      <c r="S114">
        <v>0.01</v>
      </c>
      <c r="T114">
        <v>0.02</v>
      </c>
      <c r="U114">
        <v>0.01</v>
      </c>
      <c r="V114">
        <v>0</v>
      </c>
      <c r="W114">
        <v>0.01</v>
      </c>
      <c r="X114">
        <v>0.02</v>
      </c>
      <c r="Y114">
        <v>0.01</v>
      </c>
      <c r="Z114">
        <v>0</v>
      </c>
      <c r="AA114">
        <v>0</v>
      </c>
      <c r="AB114">
        <v>0</v>
      </c>
      <c r="AC114">
        <v>0</v>
      </c>
      <c r="AD114">
        <v>0</v>
      </c>
      <c r="AE114">
        <v>0.01</v>
      </c>
      <c r="AF114">
        <v>0</v>
      </c>
      <c r="AG114">
        <v>0.01</v>
      </c>
      <c r="AH114">
        <v>0</v>
      </c>
      <c r="AI114">
        <v>0</v>
      </c>
      <c r="AJ114">
        <v>0</v>
      </c>
      <c r="AK114">
        <v>0</v>
      </c>
      <c r="AL114">
        <v>0</v>
      </c>
      <c r="AM114">
        <v>0</v>
      </c>
      <c r="AN114">
        <v>0</v>
      </c>
      <c r="AO114">
        <v>0</v>
      </c>
      <c r="AP114">
        <v>0</v>
      </c>
      <c r="AQ114">
        <v>0</v>
      </c>
      <c r="AR114">
        <v>0</v>
      </c>
      <c r="AS114">
        <v>0.01</v>
      </c>
      <c r="AT114">
        <v>0</v>
      </c>
      <c r="AU114">
        <v>0</v>
      </c>
      <c r="AV114">
        <v>0</v>
      </c>
      <c r="AW114">
        <v>0</v>
      </c>
      <c r="AX114">
        <v>0</v>
      </c>
      <c r="AY114">
        <v>0.01</v>
      </c>
      <c r="AZ114">
        <v>0.01</v>
      </c>
      <c r="BA114">
        <v>0</v>
      </c>
      <c r="BB114">
        <v>0.04</v>
      </c>
      <c r="BC114">
        <v>0</v>
      </c>
      <c r="BD114">
        <v>0</v>
      </c>
      <c r="BE114">
        <v>0.01</v>
      </c>
      <c r="BF114">
        <v>0.01</v>
      </c>
      <c r="BG114">
        <v>0.01</v>
      </c>
      <c r="BH114">
        <v>0</v>
      </c>
      <c r="BI114">
        <v>0</v>
      </c>
      <c r="BJ114">
        <v>0</v>
      </c>
      <c r="BK114">
        <v>0</v>
      </c>
      <c r="BL114">
        <v>0.01</v>
      </c>
      <c r="BM114">
        <v>0</v>
      </c>
      <c r="BN114">
        <v>0</v>
      </c>
      <c r="BO114">
        <v>0</v>
      </c>
      <c r="BP114">
        <v>0</v>
      </c>
      <c r="BQ114">
        <v>0.01</v>
      </c>
      <c r="BR114">
        <v>0</v>
      </c>
      <c r="BS114">
        <v>0</v>
      </c>
      <c r="BT114">
        <v>0</v>
      </c>
      <c r="BU114">
        <v>0</v>
      </c>
      <c r="BV114">
        <v>0</v>
      </c>
      <c r="BW114">
        <v>0</v>
      </c>
      <c r="BX114">
        <v>0.01</v>
      </c>
      <c r="BY114">
        <v>0</v>
      </c>
      <c r="BZ114">
        <v>0.03</v>
      </c>
      <c r="CA114">
        <v>0</v>
      </c>
      <c r="CB114">
        <v>0</v>
      </c>
      <c r="CC114">
        <v>0</v>
      </c>
      <c r="CD114">
        <v>0</v>
      </c>
      <c r="CE114">
        <v>0</v>
      </c>
      <c r="CF114">
        <v>0</v>
      </c>
      <c r="CG114">
        <v>0</v>
      </c>
      <c r="CH114">
        <v>0</v>
      </c>
      <c r="CI114">
        <v>0.01</v>
      </c>
      <c r="CJ114">
        <v>0</v>
      </c>
      <c r="CK114">
        <v>0</v>
      </c>
      <c r="CL114">
        <v>0.02</v>
      </c>
      <c r="CM114">
        <v>0</v>
      </c>
      <c r="CN114">
        <v>0</v>
      </c>
      <c r="CO114">
        <v>0</v>
      </c>
      <c r="CP114">
        <v>0</v>
      </c>
      <c r="CQ114">
        <v>0.02</v>
      </c>
      <c r="CR114">
        <v>0.01</v>
      </c>
      <c r="CS114">
        <v>0</v>
      </c>
      <c r="CT114">
        <v>0.01</v>
      </c>
      <c r="CU114">
        <v>0</v>
      </c>
      <c r="CV114">
        <v>0.02</v>
      </c>
      <c r="CW114">
        <v>0</v>
      </c>
      <c r="CX114">
        <v>0</v>
      </c>
      <c r="CY114">
        <v>0</v>
      </c>
      <c r="CZ114">
        <v>0.01</v>
      </c>
      <c r="DA114">
        <v>0</v>
      </c>
      <c r="DB114">
        <v>0</v>
      </c>
      <c r="DC114">
        <v>0.01</v>
      </c>
      <c r="DD114">
        <v>0.01</v>
      </c>
      <c r="DE114">
        <v>0</v>
      </c>
      <c r="DF114">
        <v>0.02</v>
      </c>
      <c r="DG114">
        <v>0</v>
      </c>
      <c r="DH114">
        <v>0</v>
      </c>
      <c r="DI114">
        <v>0.01</v>
      </c>
      <c r="DJ114">
        <v>1</v>
      </c>
      <c r="DK114">
        <v>0</v>
      </c>
      <c r="DL114">
        <v>0</v>
      </c>
      <c r="DM114">
        <v>0</v>
      </c>
      <c r="DN114">
        <v>0.02</v>
      </c>
      <c r="DO114">
        <v>0</v>
      </c>
      <c r="DP114">
        <v>0.01</v>
      </c>
      <c r="DQ114">
        <v>0.01</v>
      </c>
      <c r="DR114">
        <v>0</v>
      </c>
      <c r="DS114">
        <v>0.01</v>
      </c>
      <c r="DT114">
        <v>0</v>
      </c>
      <c r="DU114">
        <v>0</v>
      </c>
      <c r="DV114">
        <v>0.02</v>
      </c>
      <c r="DW114">
        <v>0</v>
      </c>
      <c r="DX114">
        <v>0</v>
      </c>
      <c r="DY114">
        <v>0</v>
      </c>
      <c r="DZ114">
        <v>0.01</v>
      </c>
      <c r="EA114">
        <v>0</v>
      </c>
      <c r="EB114">
        <v>0</v>
      </c>
      <c r="EC114">
        <v>0</v>
      </c>
      <c r="ED114">
        <v>0</v>
      </c>
      <c r="EE114">
        <v>0</v>
      </c>
      <c r="EF114">
        <v>0</v>
      </c>
      <c r="EG114">
        <v>0</v>
      </c>
      <c r="EH114">
        <v>0.01</v>
      </c>
      <c r="EI114">
        <v>0</v>
      </c>
      <c r="EJ114">
        <v>0</v>
      </c>
      <c r="EK114">
        <v>0</v>
      </c>
      <c r="EL114">
        <v>0</v>
      </c>
      <c r="EM114">
        <v>0</v>
      </c>
      <c r="EN114">
        <v>0</v>
      </c>
      <c r="EO114">
        <v>0</v>
      </c>
      <c r="EP114">
        <v>0</v>
      </c>
      <c r="EQ114">
        <v>0</v>
      </c>
      <c r="ER114">
        <v>0.01</v>
      </c>
      <c r="ES114">
        <v>0</v>
      </c>
      <c r="ET114">
        <v>0</v>
      </c>
      <c r="EU114">
        <v>0</v>
      </c>
      <c r="EV114">
        <v>0.01</v>
      </c>
      <c r="EW114">
        <v>0</v>
      </c>
      <c r="EX114">
        <v>0</v>
      </c>
      <c r="EY114">
        <v>0</v>
      </c>
      <c r="EZ114">
        <v>0</v>
      </c>
      <c r="FA114">
        <v>0</v>
      </c>
      <c r="FB114">
        <v>0</v>
      </c>
      <c r="FC114">
        <v>0.01</v>
      </c>
      <c r="FD114">
        <v>0</v>
      </c>
      <c r="FE114">
        <v>0</v>
      </c>
      <c r="FF114">
        <v>0</v>
      </c>
      <c r="FG114">
        <v>0</v>
      </c>
      <c r="FH114">
        <v>0</v>
      </c>
      <c r="FI114">
        <v>0</v>
      </c>
      <c r="FJ114">
        <v>0</v>
      </c>
      <c r="FK114">
        <v>0</v>
      </c>
      <c r="FL114">
        <v>0</v>
      </c>
      <c r="FM114">
        <v>0</v>
      </c>
      <c r="FN114">
        <v>0</v>
      </c>
      <c r="FO114">
        <v>0</v>
      </c>
      <c r="FP114">
        <v>0</v>
      </c>
      <c r="FQ114">
        <v>0.01</v>
      </c>
      <c r="FR114">
        <v>0</v>
      </c>
      <c r="FS114">
        <v>0</v>
      </c>
      <c r="FT114">
        <v>0</v>
      </c>
      <c r="FU114">
        <v>0</v>
      </c>
      <c r="FV114">
        <v>0</v>
      </c>
      <c r="FW114">
        <v>0</v>
      </c>
      <c r="FX114">
        <v>0</v>
      </c>
      <c r="FY114">
        <v>0.01</v>
      </c>
      <c r="FZ114">
        <v>0</v>
      </c>
      <c r="GA114">
        <v>0</v>
      </c>
      <c r="GB114">
        <v>0</v>
      </c>
      <c r="GC114">
        <v>0</v>
      </c>
      <c r="GD114">
        <v>0</v>
      </c>
      <c r="GE114">
        <v>0</v>
      </c>
      <c r="GF114">
        <v>0.01</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0.01</v>
      </c>
      <c r="HB114">
        <v>0</v>
      </c>
      <c r="HC114">
        <v>0</v>
      </c>
      <c r="HD114">
        <v>0</v>
      </c>
      <c r="HE114">
        <v>0</v>
      </c>
      <c r="HF114">
        <v>0</v>
      </c>
      <c r="HG114">
        <v>0</v>
      </c>
      <c r="HH114">
        <v>0</v>
      </c>
      <c r="HI114">
        <v>0</v>
      </c>
      <c r="HJ114">
        <v>0</v>
      </c>
      <c r="HK114">
        <v>0.01</v>
      </c>
      <c r="HL114">
        <v>0</v>
      </c>
      <c r="HM114">
        <v>0</v>
      </c>
      <c r="HN114">
        <v>0</v>
      </c>
      <c r="HO114">
        <v>0</v>
      </c>
      <c r="HP114">
        <v>0</v>
      </c>
      <c r="HQ114">
        <v>0</v>
      </c>
      <c r="HR114">
        <v>0</v>
      </c>
      <c r="HS114">
        <v>0</v>
      </c>
      <c r="HT114">
        <v>0</v>
      </c>
      <c r="HU114">
        <v>0</v>
      </c>
      <c r="HV114">
        <v>0</v>
      </c>
      <c r="HW114">
        <v>0.01</v>
      </c>
      <c r="HX114">
        <v>0.01</v>
      </c>
      <c r="HY114">
        <v>0</v>
      </c>
      <c r="HZ114">
        <v>0</v>
      </c>
      <c r="IA114">
        <v>0</v>
      </c>
      <c r="IB114">
        <v>0</v>
      </c>
      <c r="IC114">
        <v>0</v>
      </c>
      <c r="ID114">
        <v>0</v>
      </c>
      <c r="IE114">
        <v>0.01</v>
      </c>
      <c r="IF114">
        <v>0</v>
      </c>
      <c r="IG114">
        <v>0</v>
      </c>
      <c r="IH114">
        <v>0</v>
      </c>
      <c r="II114">
        <v>0</v>
      </c>
      <c r="IJ114">
        <v>0</v>
      </c>
      <c r="IK114">
        <v>0</v>
      </c>
      <c r="IL114">
        <v>0</v>
      </c>
      <c r="IM114">
        <v>0</v>
      </c>
      <c r="IN114">
        <v>0.01</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0.01</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0.01</v>
      </c>
      <c r="KW114">
        <v>0</v>
      </c>
      <c r="KX114">
        <v>0</v>
      </c>
      <c r="KY114">
        <v>0</v>
      </c>
      <c r="KZ114">
        <v>0</v>
      </c>
      <c r="LA114">
        <v>0</v>
      </c>
      <c r="LB114">
        <v>0</v>
      </c>
      <c r="LC114">
        <v>0</v>
      </c>
      <c r="LD114">
        <v>0</v>
      </c>
      <c r="LE114">
        <v>0</v>
      </c>
      <c r="LF114">
        <v>0</v>
      </c>
      <c r="LG114">
        <v>0</v>
      </c>
      <c r="LH114">
        <v>0</v>
      </c>
      <c r="LI114">
        <v>0</v>
      </c>
      <c r="LJ114">
        <v>0</v>
      </c>
      <c r="LK114">
        <v>0</v>
      </c>
      <c r="LL114">
        <v>0.01</v>
      </c>
      <c r="LM114">
        <v>0</v>
      </c>
      <c r="LN114">
        <v>0</v>
      </c>
      <c r="LO114">
        <v>0</v>
      </c>
      <c r="LP114">
        <v>0</v>
      </c>
      <c r="LQ114">
        <v>0</v>
      </c>
      <c r="LR114">
        <v>0.01</v>
      </c>
      <c r="LS114">
        <v>0</v>
      </c>
    </row>
    <row r="115" spans="1:331">
      <c r="A115" s="212" t="s">
        <v>494</v>
      </c>
      <c r="B115">
        <v>0.32</v>
      </c>
      <c r="C115">
        <v>0.31</v>
      </c>
      <c r="D115">
        <v>0.02</v>
      </c>
      <c r="E115">
        <v>0.04</v>
      </c>
      <c r="F115">
        <v>7.0000000000000007E-2</v>
      </c>
      <c r="G115">
        <v>0.04</v>
      </c>
      <c r="H115">
        <v>0.01</v>
      </c>
      <c r="I115">
        <v>0</v>
      </c>
      <c r="J115">
        <v>0</v>
      </c>
      <c r="K115">
        <v>0.14000000000000001</v>
      </c>
      <c r="L115">
        <v>0.02</v>
      </c>
      <c r="M115">
        <v>0.35</v>
      </c>
      <c r="N115">
        <v>0.03</v>
      </c>
      <c r="O115">
        <v>0.69</v>
      </c>
      <c r="P115">
        <v>0.06</v>
      </c>
      <c r="Q115">
        <v>0.02</v>
      </c>
      <c r="R115">
        <v>0.06</v>
      </c>
      <c r="S115">
        <v>0.02</v>
      </c>
      <c r="T115">
        <v>0.01</v>
      </c>
      <c r="U115">
        <v>0.06</v>
      </c>
      <c r="V115">
        <v>0.04</v>
      </c>
      <c r="W115">
        <v>0.02</v>
      </c>
      <c r="X115">
        <v>0.01</v>
      </c>
      <c r="Y115">
        <v>0.06</v>
      </c>
      <c r="Z115">
        <v>0.01</v>
      </c>
      <c r="AA115">
        <v>0.01</v>
      </c>
      <c r="AB115">
        <v>0.04</v>
      </c>
      <c r="AC115">
        <v>0.27</v>
      </c>
      <c r="AD115">
        <v>0</v>
      </c>
      <c r="AE115">
        <v>0.01</v>
      </c>
      <c r="AF115">
        <v>0.01</v>
      </c>
      <c r="AG115">
        <v>0</v>
      </c>
      <c r="AH115">
        <v>0.01</v>
      </c>
      <c r="AI115">
        <v>0</v>
      </c>
      <c r="AJ115">
        <v>0.01</v>
      </c>
      <c r="AK115">
        <v>0</v>
      </c>
      <c r="AL115">
        <v>0</v>
      </c>
      <c r="AM115">
        <v>0</v>
      </c>
      <c r="AN115">
        <v>0</v>
      </c>
      <c r="AO115">
        <v>0</v>
      </c>
      <c r="AP115">
        <v>0.01</v>
      </c>
      <c r="AQ115">
        <v>0.01</v>
      </c>
      <c r="AR115">
        <v>0</v>
      </c>
      <c r="AS115">
        <v>0</v>
      </c>
      <c r="AT115">
        <v>0.01</v>
      </c>
      <c r="AU115">
        <v>0.01</v>
      </c>
      <c r="AV115">
        <v>0</v>
      </c>
      <c r="AW115">
        <v>0</v>
      </c>
      <c r="AX115">
        <v>0.01</v>
      </c>
      <c r="AY115">
        <v>0</v>
      </c>
      <c r="AZ115">
        <v>0.01</v>
      </c>
      <c r="BA115">
        <v>0</v>
      </c>
      <c r="BB115">
        <v>0</v>
      </c>
      <c r="BC115">
        <v>0.01</v>
      </c>
      <c r="BD115">
        <v>0.02</v>
      </c>
      <c r="BE115">
        <v>0</v>
      </c>
      <c r="BF115">
        <v>0.01</v>
      </c>
      <c r="BG115">
        <v>0.02</v>
      </c>
      <c r="BH115">
        <v>0</v>
      </c>
      <c r="BI115">
        <v>0.01</v>
      </c>
      <c r="BJ115">
        <v>0.01</v>
      </c>
      <c r="BK115">
        <v>0.01</v>
      </c>
      <c r="BL115">
        <v>0</v>
      </c>
      <c r="BM115">
        <v>0</v>
      </c>
      <c r="BN115">
        <v>0.01</v>
      </c>
      <c r="BO115">
        <v>0</v>
      </c>
      <c r="BP115">
        <v>0</v>
      </c>
      <c r="BQ115">
        <v>0.03</v>
      </c>
      <c r="BR115">
        <v>0</v>
      </c>
      <c r="BS115">
        <v>0.01</v>
      </c>
      <c r="BT115">
        <v>0</v>
      </c>
      <c r="BU115">
        <v>0.01</v>
      </c>
      <c r="BV115">
        <v>0</v>
      </c>
      <c r="BW115">
        <v>0</v>
      </c>
      <c r="BX115">
        <v>0</v>
      </c>
      <c r="BY115">
        <v>0</v>
      </c>
      <c r="BZ115">
        <v>0</v>
      </c>
      <c r="CA115">
        <v>0</v>
      </c>
      <c r="CB115">
        <v>0</v>
      </c>
      <c r="CC115">
        <v>0</v>
      </c>
      <c r="CD115">
        <v>0</v>
      </c>
      <c r="CE115">
        <v>0</v>
      </c>
      <c r="CF115">
        <v>0</v>
      </c>
      <c r="CG115">
        <v>0</v>
      </c>
      <c r="CH115">
        <v>0.01</v>
      </c>
      <c r="CI115">
        <v>0</v>
      </c>
      <c r="CJ115">
        <v>0.01</v>
      </c>
      <c r="CK115">
        <v>0</v>
      </c>
      <c r="CL115">
        <v>0</v>
      </c>
      <c r="CM115">
        <v>0</v>
      </c>
      <c r="CN115">
        <v>0.01</v>
      </c>
      <c r="CO115">
        <v>0.01</v>
      </c>
      <c r="CP115">
        <v>0</v>
      </c>
      <c r="CQ115">
        <v>0.04</v>
      </c>
      <c r="CR115">
        <v>0.02</v>
      </c>
      <c r="CS115">
        <v>7.0000000000000007E-2</v>
      </c>
      <c r="CT115">
        <v>0.02</v>
      </c>
      <c r="CU115">
        <v>0.05</v>
      </c>
      <c r="CV115">
        <v>0.03</v>
      </c>
      <c r="CW115">
        <v>0</v>
      </c>
      <c r="CX115">
        <v>0</v>
      </c>
      <c r="CY115">
        <v>0.06</v>
      </c>
      <c r="CZ115">
        <v>0.03</v>
      </c>
      <c r="DA115">
        <v>0.01</v>
      </c>
      <c r="DB115">
        <v>0.02</v>
      </c>
      <c r="DC115">
        <v>0.03</v>
      </c>
      <c r="DD115">
        <v>0.04</v>
      </c>
      <c r="DE115">
        <v>0.02</v>
      </c>
      <c r="DF115">
        <v>7.0000000000000007E-2</v>
      </c>
      <c r="DG115">
        <v>0.02</v>
      </c>
      <c r="DH115">
        <v>0</v>
      </c>
      <c r="DI115">
        <v>0.04</v>
      </c>
      <c r="DJ115">
        <v>0</v>
      </c>
      <c r="DK115">
        <v>1</v>
      </c>
      <c r="DL115">
        <v>0.02</v>
      </c>
      <c r="DM115">
        <v>0.02</v>
      </c>
      <c r="DN115">
        <v>0.06</v>
      </c>
      <c r="DO115">
        <v>0.02</v>
      </c>
      <c r="DP115">
        <v>0.05</v>
      </c>
      <c r="DQ115">
        <v>0.04</v>
      </c>
      <c r="DR115">
        <v>0.01</v>
      </c>
      <c r="DS115">
        <v>0.02</v>
      </c>
      <c r="DT115">
        <v>0.02</v>
      </c>
      <c r="DU115">
        <v>0</v>
      </c>
      <c r="DV115">
        <v>0.04</v>
      </c>
      <c r="DW115">
        <v>0.02</v>
      </c>
      <c r="DX115">
        <v>0.02</v>
      </c>
      <c r="DY115">
        <v>0.04</v>
      </c>
      <c r="DZ115">
        <v>0.02</v>
      </c>
      <c r="EA115">
        <v>0.03</v>
      </c>
      <c r="EB115">
        <v>0.06</v>
      </c>
      <c r="EC115">
        <v>0.03</v>
      </c>
      <c r="ED115">
        <v>7.0000000000000007E-2</v>
      </c>
      <c r="EE115">
        <v>0.02</v>
      </c>
      <c r="EF115">
        <v>0.05</v>
      </c>
      <c r="EG115">
        <v>0</v>
      </c>
      <c r="EH115">
        <v>0.01</v>
      </c>
      <c r="EI115">
        <v>0.01</v>
      </c>
      <c r="EJ115">
        <v>0.01</v>
      </c>
      <c r="EK115">
        <v>0.01</v>
      </c>
      <c r="EL115">
        <v>0.01</v>
      </c>
      <c r="EM115">
        <v>0</v>
      </c>
      <c r="EN115">
        <v>0</v>
      </c>
      <c r="EO115">
        <v>0.02</v>
      </c>
      <c r="EP115">
        <v>0.01</v>
      </c>
      <c r="EQ115">
        <v>0.01</v>
      </c>
      <c r="ER115">
        <v>0</v>
      </c>
      <c r="ES115">
        <v>0</v>
      </c>
      <c r="ET115">
        <v>0</v>
      </c>
      <c r="EU115">
        <v>0</v>
      </c>
      <c r="EV115">
        <v>0.01</v>
      </c>
      <c r="EW115">
        <v>0.02</v>
      </c>
      <c r="EX115">
        <v>0</v>
      </c>
      <c r="EY115">
        <v>0</v>
      </c>
      <c r="EZ115">
        <v>0</v>
      </c>
      <c r="FA115">
        <v>0.03</v>
      </c>
      <c r="FB115">
        <v>0.02</v>
      </c>
      <c r="FC115">
        <v>0.03</v>
      </c>
      <c r="FD115">
        <v>0</v>
      </c>
      <c r="FE115">
        <v>0.01</v>
      </c>
      <c r="FF115">
        <v>0.02</v>
      </c>
      <c r="FG115">
        <v>0.01</v>
      </c>
      <c r="FH115">
        <v>0.02</v>
      </c>
      <c r="FI115">
        <v>0</v>
      </c>
      <c r="FJ115">
        <v>0.01</v>
      </c>
      <c r="FK115">
        <v>0.02</v>
      </c>
      <c r="FL115">
        <v>0.01</v>
      </c>
      <c r="FM115">
        <v>0.01</v>
      </c>
      <c r="FN115">
        <v>0.01</v>
      </c>
      <c r="FO115">
        <v>0.01</v>
      </c>
      <c r="FP115">
        <v>0.04</v>
      </c>
      <c r="FQ115">
        <v>0.01</v>
      </c>
      <c r="FR115">
        <v>0</v>
      </c>
      <c r="FS115">
        <v>0.01</v>
      </c>
      <c r="FT115">
        <v>0.01</v>
      </c>
      <c r="FU115">
        <v>0</v>
      </c>
      <c r="FV115">
        <v>0.01</v>
      </c>
      <c r="FW115">
        <v>0</v>
      </c>
      <c r="FX115">
        <v>0.03</v>
      </c>
      <c r="FY115">
        <v>0.01</v>
      </c>
      <c r="FZ115">
        <v>0.01</v>
      </c>
      <c r="GA115">
        <v>0.02</v>
      </c>
      <c r="GB115">
        <v>0.03</v>
      </c>
      <c r="GC115">
        <v>0.02</v>
      </c>
      <c r="GD115">
        <v>0.02</v>
      </c>
      <c r="GE115">
        <v>0.01</v>
      </c>
      <c r="GF115">
        <v>0.02</v>
      </c>
      <c r="GG115">
        <v>0.01</v>
      </c>
      <c r="GH115">
        <v>0.01</v>
      </c>
      <c r="GI115">
        <v>0.03</v>
      </c>
      <c r="GJ115">
        <v>0</v>
      </c>
      <c r="GK115">
        <v>0.01</v>
      </c>
      <c r="GL115">
        <v>0.02</v>
      </c>
      <c r="GM115">
        <v>0</v>
      </c>
      <c r="GN115">
        <v>0</v>
      </c>
      <c r="GO115">
        <v>0.01</v>
      </c>
      <c r="GP115">
        <v>0.02</v>
      </c>
      <c r="GQ115">
        <v>0.01</v>
      </c>
      <c r="GR115">
        <v>0.01</v>
      </c>
      <c r="GS115">
        <v>0.03</v>
      </c>
      <c r="GT115">
        <v>0.01</v>
      </c>
      <c r="GU115">
        <v>0.02</v>
      </c>
      <c r="GV115">
        <v>0</v>
      </c>
      <c r="GW115">
        <v>0</v>
      </c>
      <c r="GX115">
        <v>0.02</v>
      </c>
      <c r="GY115">
        <v>0.71</v>
      </c>
      <c r="GZ115">
        <v>0.01</v>
      </c>
      <c r="HA115">
        <v>0</v>
      </c>
      <c r="HB115">
        <v>0</v>
      </c>
      <c r="HC115">
        <v>0</v>
      </c>
      <c r="HD115">
        <v>0.33</v>
      </c>
      <c r="HE115">
        <v>0.03</v>
      </c>
      <c r="HF115">
        <v>0.02</v>
      </c>
      <c r="HG115">
        <v>0</v>
      </c>
      <c r="HH115">
        <v>0.01</v>
      </c>
      <c r="HI115">
        <v>0</v>
      </c>
      <c r="HJ115">
        <v>0.03</v>
      </c>
      <c r="HK115">
        <v>0</v>
      </c>
      <c r="HL115">
        <v>0</v>
      </c>
      <c r="HM115">
        <v>0</v>
      </c>
      <c r="HN115">
        <v>0</v>
      </c>
      <c r="HO115">
        <v>0</v>
      </c>
      <c r="HP115">
        <v>0.01</v>
      </c>
      <c r="HQ115">
        <v>0</v>
      </c>
      <c r="HR115">
        <v>0</v>
      </c>
      <c r="HS115">
        <v>0.01</v>
      </c>
      <c r="HT115">
        <v>0.01</v>
      </c>
      <c r="HU115">
        <v>0</v>
      </c>
      <c r="HV115">
        <v>0.06</v>
      </c>
      <c r="HW115">
        <v>0.02</v>
      </c>
      <c r="HX115">
        <v>0.01</v>
      </c>
      <c r="HY115">
        <v>0</v>
      </c>
      <c r="HZ115">
        <v>0.01</v>
      </c>
      <c r="IA115">
        <v>0</v>
      </c>
      <c r="IB115">
        <v>0</v>
      </c>
      <c r="IC115">
        <v>0</v>
      </c>
      <c r="ID115">
        <v>0.01</v>
      </c>
      <c r="IE115">
        <v>0.03</v>
      </c>
      <c r="IF115">
        <v>0</v>
      </c>
      <c r="IG115">
        <v>0.01</v>
      </c>
      <c r="IH115">
        <v>0</v>
      </c>
      <c r="II115">
        <v>0</v>
      </c>
      <c r="IJ115">
        <v>0.01</v>
      </c>
      <c r="IK115">
        <v>0</v>
      </c>
      <c r="IL115">
        <v>0.02</v>
      </c>
      <c r="IM115">
        <v>0.03</v>
      </c>
      <c r="IN115">
        <v>0</v>
      </c>
      <c r="IO115">
        <v>0</v>
      </c>
      <c r="IP115">
        <v>0</v>
      </c>
      <c r="IQ115">
        <v>0</v>
      </c>
      <c r="IR115">
        <v>0.01</v>
      </c>
      <c r="IS115">
        <v>0</v>
      </c>
      <c r="IT115">
        <v>0.01</v>
      </c>
      <c r="IU115">
        <v>0</v>
      </c>
      <c r="IV115">
        <v>0</v>
      </c>
      <c r="IW115">
        <v>0</v>
      </c>
      <c r="IX115">
        <v>0.02</v>
      </c>
      <c r="IY115">
        <v>0</v>
      </c>
      <c r="IZ115">
        <v>0</v>
      </c>
      <c r="JA115">
        <v>0.01</v>
      </c>
      <c r="JB115">
        <v>0</v>
      </c>
      <c r="JC115">
        <v>0</v>
      </c>
      <c r="JD115">
        <v>0.04</v>
      </c>
      <c r="JE115">
        <v>7.0000000000000007E-2</v>
      </c>
      <c r="JF115">
        <v>0.01</v>
      </c>
      <c r="JG115">
        <v>0.71</v>
      </c>
      <c r="JH115">
        <v>0</v>
      </c>
      <c r="JI115">
        <v>0</v>
      </c>
      <c r="JJ115">
        <v>0</v>
      </c>
      <c r="JK115">
        <v>0.03</v>
      </c>
      <c r="JL115">
        <v>0</v>
      </c>
      <c r="JM115">
        <v>0.02</v>
      </c>
      <c r="JN115">
        <v>0.01</v>
      </c>
      <c r="JO115">
        <v>0.01</v>
      </c>
      <c r="JP115">
        <v>0.01</v>
      </c>
      <c r="JQ115">
        <v>0.01</v>
      </c>
      <c r="JR115">
        <v>0.01</v>
      </c>
      <c r="JS115">
        <v>0.02</v>
      </c>
      <c r="JT115">
        <v>0.02</v>
      </c>
      <c r="JU115">
        <v>0.01</v>
      </c>
      <c r="JV115">
        <v>0.03</v>
      </c>
      <c r="JW115">
        <v>0.02</v>
      </c>
      <c r="JX115">
        <v>0.01</v>
      </c>
      <c r="JY115">
        <v>0.03</v>
      </c>
      <c r="JZ115">
        <v>0</v>
      </c>
      <c r="KA115">
        <v>0.01</v>
      </c>
      <c r="KB115">
        <v>0.01</v>
      </c>
      <c r="KC115">
        <v>0.01</v>
      </c>
      <c r="KD115">
        <v>0.04</v>
      </c>
      <c r="KE115">
        <v>0</v>
      </c>
      <c r="KF115">
        <v>0.02</v>
      </c>
      <c r="KG115">
        <v>0.04</v>
      </c>
      <c r="KH115">
        <v>0.02</v>
      </c>
      <c r="KI115">
        <v>0.01</v>
      </c>
      <c r="KJ115">
        <v>0.02</v>
      </c>
      <c r="KK115">
        <v>0.01</v>
      </c>
      <c r="KL115">
        <v>0.03</v>
      </c>
      <c r="KM115">
        <v>0.02</v>
      </c>
      <c r="KN115">
        <v>0.01</v>
      </c>
      <c r="KO115">
        <v>0.01</v>
      </c>
      <c r="KP115">
        <v>0.01</v>
      </c>
      <c r="KQ115">
        <v>0.01</v>
      </c>
      <c r="KR115">
        <v>0.01</v>
      </c>
      <c r="KS115">
        <v>0.01</v>
      </c>
      <c r="KT115">
        <v>0</v>
      </c>
      <c r="KU115">
        <v>0</v>
      </c>
      <c r="KV115">
        <v>0</v>
      </c>
      <c r="KW115">
        <v>0.03</v>
      </c>
      <c r="KX115">
        <v>0.01</v>
      </c>
      <c r="KY115">
        <v>0.02</v>
      </c>
      <c r="KZ115">
        <v>0</v>
      </c>
      <c r="LA115">
        <v>0</v>
      </c>
      <c r="LB115">
        <v>0.02</v>
      </c>
      <c r="LC115">
        <v>0.01</v>
      </c>
      <c r="LD115">
        <v>0</v>
      </c>
      <c r="LE115">
        <v>0.64</v>
      </c>
      <c r="LF115">
        <v>0.02</v>
      </c>
      <c r="LG115">
        <v>0.01</v>
      </c>
      <c r="LH115">
        <v>0.01</v>
      </c>
      <c r="LI115">
        <v>0</v>
      </c>
      <c r="LJ115">
        <v>0</v>
      </c>
      <c r="LK115">
        <v>0.02</v>
      </c>
      <c r="LL115">
        <v>0.01</v>
      </c>
      <c r="LM115">
        <v>0.04</v>
      </c>
      <c r="LN115">
        <v>0.01</v>
      </c>
      <c r="LO115">
        <v>0.08</v>
      </c>
      <c r="LP115">
        <v>0.05</v>
      </c>
      <c r="LQ115">
        <v>0.06</v>
      </c>
      <c r="LR115">
        <v>0.04</v>
      </c>
      <c r="LS115">
        <v>0.09</v>
      </c>
    </row>
    <row r="116" spans="1:331">
      <c r="A116" s="212" t="s">
        <v>495</v>
      </c>
      <c r="B116">
        <v>0.02</v>
      </c>
      <c r="C116">
        <v>0.01</v>
      </c>
      <c r="D116">
        <v>0</v>
      </c>
      <c r="E116">
        <v>0.01</v>
      </c>
      <c r="F116">
        <v>0</v>
      </c>
      <c r="G116">
        <v>0.01</v>
      </c>
      <c r="H116">
        <v>0</v>
      </c>
      <c r="I116">
        <v>0</v>
      </c>
      <c r="J116">
        <v>0</v>
      </c>
      <c r="K116">
        <v>0</v>
      </c>
      <c r="L116">
        <v>0</v>
      </c>
      <c r="M116">
        <v>0.01</v>
      </c>
      <c r="N116">
        <v>0.01</v>
      </c>
      <c r="O116">
        <v>0.01</v>
      </c>
      <c r="P116">
        <v>0.01</v>
      </c>
      <c r="Q116">
        <v>0.02</v>
      </c>
      <c r="R116">
        <v>0.06</v>
      </c>
      <c r="S116">
        <v>0.03</v>
      </c>
      <c r="T116">
        <v>0.08</v>
      </c>
      <c r="U116">
        <v>0.03</v>
      </c>
      <c r="V116">
        <v>0.01</v>
      </c>
      <c r="W116">
        <v>0.03</v>
      </c>
      <c r="X116">
        <v>0.08</v>
      </c>
      <c r="Y116">
        <v>0.03</v>
      </c>
      <c r="Z116">
        <v>0</v>
      </c>
      <c r="AA116">
        <v>0</v>
      </c>
      <c r="AB116">
        <v>0.01</v>
      </c>
      <c r="AC116">
        <v>0</v>
      </c>
      <c r="AD116">
        <v>0</v>
      </c>
      <c r="AE116">
        <v>0.01</v>
      </c>
      <c r="AF116">
        <v>0</v>
      </c>
      <c r="AG116">
        <v>0.01</v>
      </c>
      <c r="AH116">
        <v>0</v>
      </c>
      <c r="AI116">
        <v>0</v>
      </c>
      <c r="AJ116">
        <v>0</v>
      </c>
      <c r="AK116">
        <v>0</v>
      </c>
      <c r="AL116">
        <v>0</v>
      </c>
      <c r="AM116">
        <v>0</v>
      </c>
      <c r="AN116">
        <v>0</v>
      </c>
      <c r="AO116">
        <v>0</v>
      </c>
      <c r="AP116">
        <v>0</v>
      </c>
      <c r="AQ116">
        <v>0.01</v>
      </c>
      <c r="AR116">
        <v>0.02</v>
      </c>
      <c r="AS116">
        <v>0</v>
      </c>
      <c r="AT116">
        <v>0.03</v>
      </c>
      <c r="AU116">
        <v>0</v>
      </c>
      <c r="AV116">
        <v>0</v>
      </c>
      <c r="AW116">
        <v>0</v>
      </c>
      <c r="AX116">
        <v>0</v>
      </c>
      <c r="AY116">
        <v>0</v>
      </c>
      <c r="AZ116">
        <v>0.01</v>
      </c>
      <c r="BA116">
        <v>0</v>
      </c>
      <c r="BB116">
        <v>0</v>
      </c>
      <c r="BC116">
        <v>0.01</v>
      </c>
      <c r="BD116">
        <v>0</v>
      </c>
      <c r="BE116">
        <v>0</v>
      </c>
      <c r="BF116">
        <v>0.01</v>
      </c>
      <c r="BG116">
        <v>0</v>
      </c>
      <c r="BH116">
        <v>0.01</v>
      </c>
      <c r="BI116">
        <v>0</v>
      </c>
      <c r="BJ116">
        <v>0</v>
      </c>
      <c r="BK116">
        <v>0</v>
      </c>
      <c r="BL116">
        <v>0</v>
      </c>
      <c r="BM116">
        <v>0</v>
      </c>
      <c r="BN116">
        <v>0</v>
      </c>
      <c r="BO116">
        <v>0</v>
      </c>
      <c r="BP116">
        <v>0</v>
      </c>
      <c r="BQ116">
        <v>0.01</v>
      </c>
      <c r="BR116">
        <v>0</v>
      </c>
      <c r="BS116">
        <v>0.01</v>
      </c>
      <c r="BT116">
        <v>0</v>
      </c>
      <c r="BU116">
        <v>0</v>
      </c>
      <c r="BV116">
        <v>0.01</v>
      </c>
      <c r="BW116">
        <v>0</v>
      </c>
      <c r="BX116">
        <v>0.01</v>
      </c>
      <c r="BY116">
        <v>0</v>
      </c>
      <c r="BZ116">
        <v>0</v>
      </c>
      <c r="CA116">
        <v>0</v>
      </c>
      <c r="CB116">
        <v>0</v>
      </c>
      <c r="CC116">
        <v>0</v>
      </c>
      <c r="CD116">
        <v>0</v>
      </c>
      <c r="CE116">
        <v>0</v>
      </c>
      <c r="CF116">
        <v>0.01</v>
      </c>
      <c r="CG116">
        <v>0</v>
      </c>
      <c r="CH116">
        <v>0</v>
      </c>
      <c r="CI116">
        <v>0</v>
      </c>
      <c r="CJ116">
        <v>0</v>
      </c>
      <c r="CK116">
        <v>0</v>
      </c>
      <c r="CL116">
        <v>0</v>
      </c>
      <c r="CM116">
        <v>0</v>
      </c>
      <c r="CN116">
        <v>0.01</v>
      </c>
      <c r="CO116">
        <v>0.02</v>
      </c>
      <c r="CP116">
        <v>0</v>
      </c>
      <c r="CQ116">
        <v>0.03</v>
      </c>
      <c r="CR116">
        <v>0</v>
      </c>
      <c r="CS116">
        <v>0</v>
      </c>
      <c r="CT116">
        <v>0</v>
      </c>
      <c r="CU116">
        <v>0</v>
      </c>
      <c r="CV116">
        <v>0.01</v>
      </c>
      <c r="CW116">
        <v>0.01</v>
      </c>
      <c r="CX116">
        <v>0</v>
      </c>
      <c r="CY116">
        <v>0.01</v>
      </c>
      <c r="CZ116">
        <v>0.03</v>
      </c>
      <c r="DA116">
        <v>0.01</v>
      </c>
      <c r="DB116">
        <v>0.02</v>
      </c>
      <c r="DC116">
        <v>0.04</v>
      </c>
      <c r="DD116">
        <v>0.04</v>
      </c>
      <c r="DE116">
        <v>0.02</v>
      </c>
      <c r="DF116">
        <v>0.08</v>
      </c>
      <c r="DG116">
        <v>0.02</v>
      </c>
      <c r="DH116">
        <v>0</v>
      </c>
      <c r="DI116">
        <v>0.04</v>
      </c>
      <c r="DJ116">
        <v>0</v>
      </c>
      <c r="DK116">
        <v>0.02</v>
      </c>
      <c r="DL116">
        <v>1</v>
      </c>
      <c r="DM116">
        <v>0.02</v>
      </c>
      <c r="DN116">
        <v>7.0000000000000007E-2</v>
      </c>
      <c r="DO116">
        <v>0.02</v>
      </c>
      <c r="DP116">
        <v>0.05</v>
      </c>
      <c r="DQ116">
        <v>0.05</v>
      </c>
      <c r="DR116">
        <v>0.01</v>
      </c>
      <c r="DS116">
        <v>0.03</v>
      </c>
      <c r="DT116">
        <v>0.01</v>
      </c>
      <c r="DU116">
        <v>0</v>
      </c>
      <c r="DV116">
        <v>0.03</v>
      </c>
      <c r="DW116">
        <v>0</v>
      </c>
      <c r="DX116">
        <v>0</v>
      </c>
      <c r="DY116">
        <v>0</v>
      </c>
      <c r="DZ116">
        <v>0</v>
      </c>
      <c r="EA116">
        <v>0</v>
      </c>
      <c r="EB116">
        <v>0.02</v>
      </c>
      <c r="EC116">
        <v>0.01</v>
      </c>
      <c r="ED116">
        <v>0.01</v>
      </c>
      <c r="EE116">
        <v>0</v>
      </c>
      <c r="EF116">
        <v>0</v>
      </c>
      <c r="EG116">
        <v>0</v>
      </c>
      <c r="EH116">
        <v>0</v>
      </c>
      <c r="EI116">
        <v>0.03</v>
      </c>
      <c r="EJ116">
        <v>0</v>
      </c>
      <c r="EK116">
        <v>0</v>
      </c>
      <c r="EL116">
        <v>0</v>
      </c>
      <c r="EM116">
        <v>0</v>
      </c>
      <c r="EN116">
        <v>0</v>
      </c>
      <c r="EO116">
        <v>0</v>
      </c>
      <c r="EP116">
        <v>0.01</v>
      </c>
      <c r="EQ116">
        <v>0.01</v>
      </c>
      <c r="ER116">
        <v>0.01</v>
      </c>
      <c r="ES116">
        <v>0</v>
      </c>
      <c r="ET116">
        <v>0</v>
      </c>
      <c r="EU116">
        <v>0</v>
      </c>
      <c r="EV116">
        <v>0</v>
      </c>
      <c r="EW116">
        <v>0</v>
      </c>
      <c r="EX116">
        <v>0</v>
      </c>
      <c r="EY116">
        <v>0</v>
      </c>
      <c r="EZ116">
        <v>0</v>
      </c>
      <c r="FA116">
        <v>0.01</v>
      </c>
      <c r="FB116">
        <v>0</v>
      </c>
      <c r="FC116">
        <v>0</v>
      </c>
      <c r="FD116">
        <v>0</v>
      </c>
      <c r="FE116">
        <v>0</v>
      </c>
      <c r="FF116">
        <v>0</v>
      </c>
      <c r="FG116">
        <v>0</v>
      </c>
      <c r="FH116">
        <v>0.01</v>
      </c>
      <c r="FI116">
        <v>0</v>
      </c>
      <c r="FJ116">
        <v>0</v>
      </c>
      <c r="FK116">
        <v>0</v>
      </c>
      <c r="FL116">
        <v>0</v>
      </c>
      <c r="FM116">
        <v>0</v>
      </c>
      <c r="FN116">
        <v>0</v>
      </c>
      <c r="FO116">
        <v>0</v>
      </c>
      <c r="FP116">
        <v>0</v>
      </c>
      <c r="FQ116">
        <v>0</v>
      </c>
      <c r="FR116">
        <v>0</v>
      </c>
      <c r="FS116">
        <v>0.01</v>
      </c>
      <c r="FT116">
        <v>0.01</v>
      </c>
      <c r="FU116">
        <v>0</v>
      </c>
      <c r="FV116">
        <v>0</v>
      </c>
      <c r="FW116">
        <v>0</v>
      </c>
      <c r="FX116">
        <v>0</v>
      </c>
      <c r="FY116">
        <v>0</v>
      </c>
      <c r="FZ116">
        <v>0</v>
      </c>
      <c r="GA116">
        <v>0.01</v>
      </c>
      <c r="GB116">
        <v>0.01</v>
      </c>
      <c r="GC116">
        <v>0.01</v>
      </c>
      <c r="GD116">
        <v>0</v>
      </c>
      <c r="GE116">
        <v>0</v>
      </c>
      <c r="GF116">
        <v>0.02</v>
      </c>
      <c r="GG116">
        <v>0.01</v>
      </c>
      <c r="GH116">
        <v>0</v>
      </c>
      <c r="GI116">
        <v>0.01</v>
      </c>
      <c r="GJ116">
        <v>0</v>
      </c>
      <c r="GK116">
        <v>0</v>
      </c>
      <c r="GL116">
        <v>0</v>
      </c>
      <c r="GM116">
        <v>0</v>
      </c>
      <c r="GN116">
        <v>0</v>
      </c>
      <c r="GO116">
        <v>0</v>
      </c>
      <c r="GP116">
        <v>0</v>
      </c>
      <c r="GQ116">
        <v>0</v>
      </c>
      <c r="GR116">
        <v>0</v>
      </c>
      <c r="GS116">
        <v>0.01</v>
      </c>
      <c r="GT116">
        <v>0</v>
      </c>
      <c r="GU116">
        <v>0</v>
      </c>
      <c r="GV116">
        <v>0</v>
      </c>
      <c r="GW116">
        <v>0</v>
      </c>
      <c r="GX116">
        <v>0</v>
      </c>
      <c r="GY116">
        <v>0.01</v>
      </c>
      <c r="GZ116">
        <v>0</v>
      </c>
      <c r="HA116">
        <v>0</v>
      </c>
      <c r="HB116">
        <v>0.01</v>
      </c>
      <c r="HC116">
        <v>0</v>
      </c>
      <c r="HD116">
        <v>0.02</v>
      </c>
      <c r="HE116">
        <v>0.02</v>
      </c>
      <c r="HF116">
        <v>0</v>
      </c>
      <c r="HG116">
        <v>0</v>
      </c>
      <c r="HH116">
        <v>0</v>
      </c>
      <c r="HI116">
        <v>0</v>
      </c>
      <c r="HJ116">
        <v>0.01</v>
      </c>
      <c r="HK116">
        <v>0</v>
      </c>
      <c r="HL116">
        <v>0</v>
      </c>
      <c r="HM116">
        <v>0</v>
      </c>
      <c r="HN116">
        <v>0</v>
      </c>
      <c r="HO116">
        <v>0</v>
      </c>
      <c r="HP116">
        <v>0</v>
      </c>
      <c r="HQ116">
        <v>0</v>
      </c>
      <c r="HR116">
        <v>0</v>
      </c>
      <c r="HS116">
        <v>0</v>
      </c>
      <c r="HT116">
        <v>0.01</v>
      </c>
      <c r="HU116">
        <v>0</v>
      </c>
      <c r="HV116">
        <v>0.02</v>
      </c>
      <c r="HW116">
        <v>0.02</v>
      </c>
      <c r="HX116">
        <v>0</v>
      </c>
      <c r="HY116">
        <v>0</v>
      </c>
      <c r="HZ116">
        <v>0.01</v>
      </c>
      <c r="IA116">
        <v>0</v>
      </c>
      <c r="IB116">
        <v>0</v>
      </c>
      <c r="IC116">
        <v>0</v>
      </c>
      <c r="ID116">
        <v>0</v>
      </c>
      <c r="IE116">
        <v>0.02</v>
      </c>
      <c r="IF116">
        <v>0</v>
      </c>
      <c r="IG116">
        <v>0.01</v>
      </c>
      <c r="IH116">
        <v>0</v>
      </c>
      <c r="II116">
        <v>0</v>
      </c>
      <c r="IJ116">
        <v>0</v>
      </c>
      <c r="IK116">
        <v>0.01</v>
      </c>
      <c r="IL116">
        <v>0</v>
      </c>
      <c r="IM116">
        <v>0.01</v>
      </c>
      <c r="IN116">
        <v>0</v>
      </c>
      <c r="IO116">
        <v>0</v>
      </c>
      <c r="IP116">
        <v>0</v>
      </c>
      <c r="IQ116">
        <v>0</v>
      </c>
      <c r="IR116">
        <v>0</v>
      </c>
      <c r="IS116">
        <v>0</v>
      </c>
      <c r="IT116">
        <v>0</v>
      </c>
      <c r="IU116">
        <v>0</v>
      </c>
      <c r="IV116">
        <v>0</v>
      </c>
      <c r="IW116">
        <v>0</v>
      </c>
      <c r="IX116">
        <v>0.01</v>
      </c>
      <c r="IY116">
        <v>0</v>
      </c>
      <c r="IZ116">
        <v>0</v>
      </c>
      <c r="JA116">
        <v>0</v>
      </c>
      <c r="JB116">
        <v>0</v>
      </c>
      <c r="JC116">
        <v>0</v>
      </c>
      <c r="JD116">
        <v>0</v>
      </c>
      <c r="JE116">
        <v>0.01</v>
      </c>
      <c r="JF116">
        <v>0</v>
      </c>
      <c r="JG116">
        <v>0.01</v>
      </c>
      <c r="JH116">
        <v>0</v>
      </c>
      <c r="JI116">
        <v>0</v>
      </c>
      <c r="JJ116">
        <v>0</v>
      </c>
      <c r="JK116">
        <v>0.01</v>
      </c>
      <c r="JL116">
        <v>0</v>
      </c>
      <c r="JM116">
        <v>0.01</v>
      </c>
      <c r="JN116">
        <v>0.01</v>
      </c>
      <c r="JO116">
        <v>0</v>
      </c>
      <c r="JP116">
        <v>0</v>
      </c>
      <c r="JQ116">
        <v>0</v>
      </c>
      <c r="JR116">
        <v>0.01</v>
      </c>
      <c r="JS116">
        <v>0</v>
      </c>
      <c r="JT116">
        <v>0</v>
      </c>
      <c r="JU116">
        <v>0</v>
      </c>
      <c r="JV116">
        <v>0</v>
      </c>
      <c r="JW116">
        <v>0</v>
      </c>
      <c r="JX116">
        <v>0</v>
      </c>
      <c r="JY116">
        <v>0</v>
      </c>
      <c r="JZ116">
        <v>0</v>
      </c>
      <c r="KA116">
        <v>0</v>
      </c>
      <c r="KB116">
        <v>0</v>
      </c>
      <c r="KC116">
        <v>0.01</v>
      </c>
      <c r="KD116">
        <v>0</v>
      </c>
      <c r="KE116">
        <v>0</v>
      </c>
      <c r="KF116">
        <v>0</v>
      </c>
      <c r="KG116">
        <v>0</v>
      </c>
      <c r="KH116">
        <v>0</v>
      </c>
      <c r="KI116">
        <v>0.01</v>
      </c>
      <c r="KJ116">
        <v>0</v>
      </c>
      <c r="KK116">
        <v>0</v>
      </c>
      <c r="KL116">
        <v>0.01</v>
      </c>
      <c r="KM116">
        <v>0.01</v>
      </c>
      <c r="KN116">
        <v>0</v>
      </c>
      <c r="KO116">
        <v>0</v>
      </c>
      <c r="KP116">
        <v>0</v>
      </c>
      <c r="KQ116">
        <v>0</v>
      </c>
      <c r="KR116">
        <v>0</v>
      </c>
      <c r="KS116">
        <v>0</v>
      </c>
      <c r="KT116">
        <v>0</v>
      </c>
      <c r="KU116">
        <v>0</v>
      </c>
      <c r="KV116">
        <v>0</v>
      </c>
      <c r="KW116">
        <v>0</v>
      </c>
      <c r="KX116">
        <v>0</v>
      </c>
      <c r="KY116">
        <v>0.01</v>
      </c>
      <c r="KZ116">
        <v>0</v>
      </c>
      <c r="LA116">
        <v>0.01</v>
      </c>
      <c r="LB116">
        <v>0</v>
      </c>
      <c r="LC116">
        <v>0</v>
      </c>
      <c r="LD116">
        <v>0</v>
      </c>
      <c r="LE116">
        <v>0.02</v>
      </c>
      <c r="LF116">
        <v>0</v>
      </c>
      <c r="LG116">
        <v>0</v>
      </c>
      <c r="LH116">
        <v>0</v>
      </c>
      <c r="LI116">
        <v>0</v>
      </c>
      <c r="LJ116">
        <v>0</v>
      </c>
      <c r="LK116">
        <v>0</v>
      </c>
      <c r="LL116">
        <v>0</v>
      </c>
      <c r="LM116">
        <v>0</v>
      </c>
      <c r="LN116">
        <v>0</v>
      </c>
      <c r="LO116">
        <v>0.01</v>
      </c>
      <c r="LP116">
        <v>0</v>
      </c>
      <c r="LQ116">
        <v>0.01</v>
      </c>
      <c r="LR116">
        <v>0.01</v>
      </c>
      <c r="LS116">
        <v>0</v>
      </c>
    </row>
    <row r="117" spans="1:331">
      <c r="A117" s="212" t="s">
        <v>496</v>
      </c>
      <c r="B117">
        <v>0.04</v>
      </c>
      <c r="C117">
        <v>0</v>
      </c>
      <c r="D117">
        <v>0.04</v>
      </c>
      <c r="E117">
        <v>0</v>
      </c>
      <c r="F117">
        <v>0.03</v>
      </c>
      <c r="G117">
        <v>0.02</v>
      </c>
      <c r="H117">
        <v>0.01</v>
      </c>
      <c r="I117">
        <v>0</v>
      </c>
      <c r="J117">
        <v>0</v>
      </c>
      <c r="K117">
        <v>0</v>
      </c>
      <c r="L117">
        <v>0</v>
      </c>
      <c r="M117">
        <v>0.01</v>
      </c>
      <c r="N117">
        <v>0.04</v>
      </c>
      <c r="O117">
        <v>0.01</v>
      </c>
      <c r="P117">
        <v>0.03</v>
      </c>
      <c r="Q117">
        <v>0.02</v>
      </c>
      <c r="R117">
        <v>0.1</v>
      </c>
      <c r="S117">
        <v>0.03</v>
      </c>
      <c r="T117">
        <v>7.0000000000000007E-2</v>
      </c>
      <c r="U117">
        <v>0.04</v>
      </c>
      <c r="V117">
        <v>0</v>
      </c>
      <c r="W117">
        <v>0.03</v>
      </c>
      <c r="X117">
        <v>7.0000000000000007E-2</v>
      </c>
      <c r="Y117">
        <v>0.04</v>
      </c>
      <c r="Z117">
        <v>0</v>
      </c>
      <c r="AA117">
        <v>0</v>
      </c>
      <c r="AB117">
        <v>0</v>
      </c>
      <c r="AC117">
        <v>0</v>
      </c>
      <c r="AD117">
        <v>0</v>
      </c>
      <c r="AE117">
        <v>0.01</v>
      </c>
      <c r="AF117">
        <v>0</v>
      </c>
      <c r="AG117">
        <v>0</v>
      </c>
      <c r="AH117">
        <v>0</v>
      </c>
      <c r="AI117">
        <v>0</v>
      </c>
      <c r="AJ117">
        <v>0</v>
      </c>
      <c r="AK117">
        <v>0</v>
      </c>
      <c r="AL117">
        <v>0</v>
      </c>
      <c r="AM117">
        <v>0</v>
      </c>
      <c r="AN117">
        <v>0</v>
      </c>
      <c r="AO117">
        <v>0</v>
      </c>
      <c r="AP117">
        <v>0</v>
      </c>
      <c r="AQ117">
        <v>0</v>
      </c>
      <c r="AR117">
        <v>0</v>
      </c>
      <c r="AS117">
        <v>0</v>
      </c>
      <c r="AT117">
        <v>0.01</v>
      </c>
      <c r="AU117">
        <v>0</v>
      </c>
      <c r="AV117">
        <v>0</v>
      </c>
      <c r="AW117">
        <v>0</v>
      </c>
      <c r="AX117">
        <v>0</v>
      </c>
      <c r="AY117">
        <v>0</v>
      </c>
      <c r="AZ117">
        <v>0</v>
      </c>
      <c r="BA117">
        <v>0</v>
      </c>
      <c r="BB117">
        <v>0</v>
      </c>
      <c r="BC117">
        <v>0</v>
      </c>
      <c r="BD117">
        <v>0.01</v>
      </c>
      <c r="BE117">
        <v>0</v>
      </c>
      <c r="BF117">
        <v>0</v>
      </c>
      <c r="BG117">
        <v>0.02</v>
      </c>
      <c r="BH117">
        <v>0</v>
      </c>
      <c r="BI117">
        <v>0</v>
      </c>
      <c r="BJ117">
        <v>0</v>
      </c>
      <c r="BK117">
        <v>0</v>
      </c>
      <c r="BL117">
        <v>0</v>
      </c>
      <c r="BM117">
        <v>0</v>
      </c>
      <c r="BN117">
        <v>0</v>
      </c>
      <c r="BO117">
        <v>0</v>
      </c>
      <c r="BP117">
        <v>0</v>
      </c>
      <c r="BQ117">
        <v>0.01</v>
      </c>
      <c r="BR117">
        <v>0</v>
      </c>
      <c r="BS117">
        <v>0</v>
      </c>
      <c r="BT117">
        <v>0</v>
      </c>
      <c r="BU117">
        <v>0.01</v>
      </c>
      <c r="BV117">
        <v>0</v>
      </c>
      <c r="BW117">
        <v>0</v>
      </c>
      <c r="BX117">
        <v>0</v>
      </c>
      <c r="BY117">
        <v>0</v>
      </c>
      <c r="BZ117">
        <v>0</v>
      </c>
      <c r="CA117">
        <v>0</v>
      </c>
      <c r="CB117">
        <v>0.01</v>
      </c>
      <c r="CC117">
        <v>0</v>
      </c>
      <c r="CD117">
        <v>0</v>
      </c>
      <c r="CE117">
        <v>0</v>
      </c>
      <c r="CF117">
        <v>0</v>
      </c>
      <c r="CG117">
        <v>0.01</v>
      </c>
      <c r="CH117">
        <v>0</v>
      </c>
      <c r="CI117">
        <v>0</v>
      </c>
      <c r="CJ117">
        <v>0</v>
      </c>
      <c r="CK117">
        <v>0</v>
      </c>
      <c r="CL117">
        <v>0</v>
      </c>
      <c r="CM117">
        <v>0</v>
      </c>
      <c r="CN117">
        <v>0</v>
      </c>
      <c r="CO117">
        <v>0.01</v>
      </c>
      <c r="CP117">
        <v>0.01</v>
      </c>
      <c r="CQ117">
        <v>0.01</v>
      </c>
      <c r="CR117">
        <v>0.01</v>
      </c>
      <c r="CS117">
        <v>0</v>
      </c>
      <c r="CT117">
        <v>0</v>
      </c>
      <c r="CU117">
        <v>0.02</v>
      </c>
      <c r="CV117">
        <v>0.04</v>
      </c>
      <c r="CW117">
        <v>0</v>
      </c>
      <c r="CX117">
        <v>0</v>
      </c>
      <c r="CY117">
        <v>0.03</v>
      </c>
      <c r="CZ117">
        <v>0.03</v>
      </c>
      <c r="DA117">
        <v>0.01</v>
      </c>
      <c r="DB117">
        <v>0.02</v>
      </c>
      <c r="DC117">
        <v>0.03</v>
      </c>
      <c r="DD117">
        <v>0.04</v>
      </c>
      <c r="DE117">
        <v>0.02</v>
      </c>
      <c r="DF117">
        <v>7.0000000000000007E-2</v>
      </c>
      <c r="DG117">
        <v>0.02</v>
      </c>
      <c r="DH117">
        <v>0</v>
      </c>
      <c r="DI117">
        <v>0.03</v>
      </c>
      <c r="DJ117">
        <v>0</v>
      </c>
      <c r="DK117">
        <v>0.02</v>
      </c>
      <c r="DL117">
        <v>0.02</v>
      </c>
      <c r="DM117">
        <v>1</v>
      </c>
      <c r="DN117">
        <v>0.06</v>
      </c>
      <c r="DO117">
        <v>0.02</v>
      </c>
      <c r="DP117">
        <v>0.05</v>
      </c>
      <c r="DQ117">
        <v>0.04</v>
      </c>
      <c r="DR117">
        <v>0.01</v>
      </c>
      <c r="DS117">
        <v>0.02</v>
      </c>
      <c r="DT117">
        <v>0</v>
      </c>
      <c r="DU117">
        <v>0</v>
      </c>
      <c r="DV117">
        <v>0.01</v>
      </c>
      <c r="DW117">
        <v>0.01</v>
      </c>
      <c r="DX117">
        <v>0.01</v>
      </c>
      <c r="DY117">
        <v>0.05</v>
      </c>
      <c r="DZ117">
        <v>0.01</v>
      </c>
      <c r="EA117">
        <v>0.03</v>
      </c>
      <c r="EB117">
        <v>0</v>
      </c>
      <c r="EC117">
        <v>0</v>
      </c>
      <c r="ED117">
        <v>0.02</v>
      </c>
      <c r="EE117">
        <v>0</v>
      </c>
      <c r="EF117">
        <v>0.03</v>
      </c>
      <c r="EG117">
        <v>0</v>
      </c>
      <c r="EH117">
        <v>0</v>
      </c>
      <c r="EI117">
        <v>0.18</v>
      </c>
      <c r="EJ117">
        <v>0</v>
      </c>
      <c r="EK117">
        <v>0</v>
      </c>
      <c r="EL117">
        <v>0</v>
      </c>
      <c r="EM117">
        <v>0</v>
      </c>
      <c r="EN117">
        <v>0</v>
      </c>
      <c r="EO117">
        <v>0</v>
      </c>
      <c r="EP117">
        <v>0</v>
      </c>
      <c r="EQ117">
        <v>0</v>
      </c>
      <c r="ER117">
        <v>0</v>
      </c>
      <c r="ES117">
        <v>0</v>
      </c>
      <c r="ET117">
        <v>0</v>
      </c>
      <c r="EU117">
        <v>0</v>
      </c>
      <c r="EV117">
        <v>0</v>
      </c>
      <c r="EW117">
        <v>0.05</v>
      </c>
      <c r="EX117">
        <v>0</v>
      </c>
      <c r="EY117">
        <v>0</v>
      </c>
      <c r="EZ117">
        <v>0</v>
      </c>
      <c r="FA117">
        <v>0.01</v>
      </c>
      <c r="FB117">
        <v>0</v>
      </c>
      <c r="FC117">
        <v>0.03</v>
      </c>
      <c r="FD117">
        <v>0</v>
      </c>
      <c r="FE117">
        <v>0</v>
      </c>
      <c r="FF117">
        <v>0</v>
      </c>
      <c r="FG117">
        <v>0</v>
      </c>
      <c r="FH117">
        <v>0.01</v>
      </c>
      <c r="FI117">
        <v>0</v>
      </c>
      <c r="FJ117">
        <v>0</v>
      </c>
      <c r="FK117">
        <v>0</v>
      </c>
      <c r="FL117">
        <v>0</v>
      </c>
      <c r="FM117">
        <v>0.01</v>
      </c>
      <c r="FN117">
        <v>0</v>
      </c>
      <c r="FO117">
        <v>0</v>
      </c>
      <c r="FP117">
        <v>0.01</v>
      </c>
      <c r="FQ117">
        <v>0</v>
      </c>
      <c r="FR117">
        <v>0</v>
      </c>
      <c r="FS117">
        <v>0</v>
      </c>
      <c r="FT117">
        <v>0.01</v>
      </c>
      <c r="FU117">
        <v>0</v>
      </c>
      <c r="FV117">
        <v>0</v>
      </c>
      <c r="FW117">
        <v>0</v>
      </c>
      <c r="FX117">
        <v>0</v>
      </c>
      <c r="FY117">
        <v>0</v>
      </c>
      <c r="FZ117">
        <v>0</v>
      </c>
      <c r="GA117">
        <v>0</v>
      </c>
      <c r="GB117">
        <v>0</v>
      </c>
      <c r="GC117">
        <v>0</v>
      </c>
      <c r="GD117">
        <v>0.01</v>
      </c>
      <c r="GE117">
        <v>0</v>
      </c>
      <c r="GF117">
        <v>0.02</v>
      </c>
      <c r="GG117">
        <v>0.01</v>
      </c>
      <c r="GH117">
        <v>0</v>
      </c>
      <c r="GI117">
        <v>0.02</v>
      </c>
      <c r="GJ117">
        <v>0</v>
      </c>
      <c r="GK117">
        <v>0</v>
      </c>
      <c r="GL117">
        <v>0.01</v>
      </c>
      <c r="GM117">
        <v>0</v>
      </c>
      <c r="GN117">
        <v>0</v>
      </c>
      <c r="GO117">
        <v>0</v>
      </c>
      <c r="GP117">
        <v>0</v>
      </c>
      <c r="GQ117">
        <v>0</v>
      </c>
      <c r="GR117">
        <v>0</v>
      </c>
      <c r="GS117">
        <v>0.01</v>
      </c>
      <c r="GT117">
        <v>0</v>
      </c>
      <c r="GU117">
        <v>0.01</v>
      </c>
      <c r="GV117">
        <v>0</v>
      </c>
      <c r="GW117">
        <v>0</v>
      </c>
      <c r="GX117">
        <v>0</v>
      </c>
      <c r="GY117">
        <v>0.01</v>
      </c>
      <c r="GZ117">
        <v>0</v>
      </c>
      <c r="HA117">
        <v>0</v>
      </c>
      <c r="HB117">
        <v>0</v>
      </c>
      <c r="HC117">
        <v>0</v>
      </c>
      <c r="HD117">
        <v>0.01</v>
      </c>
      <c r="HE117">
        <v>0.01</v>
      </c>
      <c r="HF117">
        <v>0</v>
      </c>
      <c r="HG117">
        <v>0</v>
      </c>
      <c r="HH117">
        <v>0.01</v>
      </c>
      <c r="HI117">
        <v>0</v>
      </c>
      <c r="HJ117">
        <v>0.01</v>
      </c>
      <c r="HK117">
        <v>0</v>
      </c>
      <c r="HL117">
        <v>0</v>
      </c>
      <c r="HM117">
        <v>0</v>
      </c>
      <c r="HN117">
        <v>0</v>
      </c>
      <c r="HO117">
        <v>0</v>
      </c>
      <c r="HP117">
        <v>0.01</v>
      </c>
      <c r="HQ117">
        <v>0.01</v>
      </c>
      <c r="HR117">
        <v>0</v>
      </c>
      <c r="HS117">
        <v>0.01</v>
      </c>
      <c r="HT117">
        <v>0</v>
      </c>
      <c r="HU117">
        <v>0</v>
      </c>
      <c r="HV117">
        <v>0.03</v>
      </c>
      <c r="HW117">
        <v>0.02</v>
      </c>
      <c r="HX117">
        <v>0</v>
      </c>
      <c r="HY117">
        <v>0</v>
      </c>
      <c r="HZ117">
        <v>0</v>
      </c>
      <c r="IA117">
        <v>0</v>
      </c>
      <c r="IB117">
        <v>0</v>
      </c>
      <c r="IC117">
        <v>0</v>
      </c>
      <c r="ID117">
        <v>0</v>
      </c>
      <c r="IE117">
        <v>0.01</v>
      </c>
      <c r="IF117">
        <v>0</v>
      </c>
      <c r="IG117">
        <v>0.01</v>
      </c>
      <c r="IH117">
        <v>0</v>
      </c>
      <c r="II117">
        <v>0</v>
      </c>
      <c r="IJ117">
        <v>0</v>
      </c>
      <c r="IK117">
        <v>0.02</v>
      </c>
      <c r="IL117">
        <v>0.01</v>
      </c>
      <c r="IM117">
        <v>0.01</v>
      </c>
      <c r="IN117">
        <v>0</v>
      </c>
      <c r="IO117">
        <v>0</v>
      </c>
      <c r="IP117">
        <v>0</v>
      </c>
      <c r="IQ117">
        <v>0</v>
      </c>
      <c r="IR117">
        <v>0</v>
      </c>
      <c r="IS117">
        <v>0</v>
      </c>
      <c r="IT117">
        <v>0</v>
      </c>
      <c r="IU117">
        <v>0</v>
      </c>
      <c r="IV117">
        <v>0</v>
      </c>
      <c r="IW117">
        <v>0</v>
      </c>
      <c r="IX117">
        <v>0.11</v>
      </c>
      <c r="IY117">
        <v>0</v>
      </c>
      <c r="IZ117">
        <v>0</v>
      </c>
      <c r="JA117">
        <v>0.01</v>
      </c>
      <c r="JB117">
        <v>0</v>
      </c>
      <c r="JC117">
        <v>0</v>
      </c>
      <c r="JD117">
        <v>0.01</v>
      </c>
      <c r="JE117">
        <v>0.02</v>
      </c>
      <c r="JF117">
        <v>0</v>
      </c>
      <c r="JG117">
        <v>0.01</v>
      </c>
      <c r="JH117">
        <v>0</v>
      </c>
      <c r="JI117">
        <v>0</v>
      </c>
      <c r="JJ117">
        <v>0</v>
      </c>
      <c r="JK117">
        <v>0</v>
      </c>
      <c r="JL117">
        <v>0</v>
      </c>
      <c r="JM117">
        <v>0.01</v>
      </c>
      <c r="JN117">
        <v>0.01</v>
      </c>
      <c r="JO117">
        <v>0</v>
      </c>
      <c r="JP117">
        <v>0</v>
      </c>
      <c r="JQ117">
        <v>0</v>
      </c>
      <c r="JR117">
        <v>0</v>
      </c>
      <c r="JS117">
        <v>0</v>
      </c>
      <c r="JT117">
        <v>0</v>
      </c>
      <c r="JU117">
        <v>0</v>
      </c>
      <c r="JV117">
        <v>0.02</v>
      </c>
      <c r="JW117">
        <v>0</v>
      </c>
      <c r="JX117">
        <v>0</v>
      </c>
      <c r="JY117">
        <v>0.04</v>
      </c>
      <c r="JZ117">
        <v>0</v>
      </c>
      <c r="KA117">
        <v>0.01</v>
      </c>
      <c r="KB117">
        <v>0</v>
      </c>
      <c r="KC117">
        <v>0</v>
      </c>
      <c r="KD117">
        <v>0.01</v>
      </c>
      <c r="KE117">
        <v>0</v>
      </c>
      <c r="KF117">
        <v>0.01</v>
      </c>
      <c r="KG117">
        <v>0.01</v>
      </c>
      <c r="KH117">
        <v>0</v>
      </c>
      <c r="KI117">
        <v>0</v>
      </c>
      <c r="KJ117">
        <v>0.01</v>
      </c>
      <c r="KK117">
        <v>0</v>
      </c>
      <c r="KL117">
        <v>0.01</v>
      </c>
      <c r="KM117">
        <v>0.01</v>
      </c>
      <c r="KN117">
        <v>0</v>
      </c>
      <c r="KO117">
        <v>0</v>
      </c>
      <c r="KP117">
        <v>0</v>
      </c>
      <c r="KQ117">
        <v>0</v>
      </c>
      <c r="KR117">
        <v>0.01</v>
      </c>
      <c r="KS117">
        <v>0</v>
      </c>
      <c r="KT117">
        <v>0</v>
      </c>
      <c r="KU117">
        <v>0</v>
      </c>
      <c r="KV117">
        <v>0</v>
      </c>
      <c r="KW117">
        <v>0.01</v>
      </c>
      <c r="KX117">
        <v>0</v>
      </c>
      <c r="KY117">
        <v>0</v>
      </c>
      <c r="KZ117">
        <v>0</v>
      </c>
      <c r="LA117">
        <v>0</v>
      </c>
      <c r="LB117">
        <v>0.01</v>
      </c>
      <c r="LC117">
        <v>0</v>
      </c>
      <c r="LD117">
        <v>0</v>
      </c>
      <c r="LE117">
        <v>0</v>
      </c>
      <c r="LF117">
        <v>0</v>
      </c>
      <c r="LG117">
        <v>0</v>
      </c>
      <c r="LH117">
        <v>0</v>
      </c>
      <c r="LI117">
        <v>0</v>
      </c>
      <c r="LJ117">
        <v>0.01</v>
      </c>
      <c r="LK117">
        <v>0.01</v>
      </c>
      <c r="LL117">
        <v>0</v>
      </c>
      <c r="LM117">
        <v>0</v>
      </c>
      <c r="LN117">
        <v>0</v>
      </c>
      <c r="LO117">
        <v>0.03</v>
      </c>
      <c r="LP117">
        <v>0.01</v>
      </c>
      <c r="LQ117">
        <v>0.01</v>
      </c>
      <c r="LR117">
        <v>0.02</v>
      </c>
      <c r="LS117">
        <v>0.04</v>
      </c>
    </row>
    <row r="118" spans="1:331">
      <c r="A118" s="212" t="s">
        <v>497</v>
      </c>
      <c r="B118">
        <v>0.2</v>
      </c>
      <c r="C118">
        <v>0.03</v>
      </c>
      <c r="D118">
        <v>0.09</v>
      </c>
      <c r="E118">
        <v>0.03</v>
      </c>
      <c r="F118">
        <v>0.04</v>
      </c>
      <c r="G118">
        <v>0.19</v>
      </c>
      <c r="H118">
        <v>0</v>
      </c>
      <c r="I118">
        <v>0</v>
      </c>
      <c r="J118">
        <v>0</v>
      </c>
      <c r="K118">
        <v>0.02</v>
      </c>
      <c r="L118">
        <v>0</v>
      </c>
      <c r="M118">
        <v>0.03</v>
      </c>
      <c r="N118">
        <v>0.12</v>
      </c>
      <c r="O118">
        <v>0.06</v>
      </c>
      <c r="P118">
        <v>0.1</v>
      </c>
      <c r="Q118">
        <v>7.0000000000000007E-2</v>
      </c>
      <c r="R118">
        <v>0.42</v>
      </c>
      <c r="S118">
        <v>0.06</v>
      </c>
      <c r="T118">
        <v>0.55000000000000004</v>
      </c>
      <c r="U118">
        <v>0.13</v>
      </c>
      <c r="V118">
        <v>0.02</v>
      </c>
      <c r="W118">
        <v>0.06</v>
      </c>
      <c r="X118">
        <v>0.55000000000000004</v>
      </c>
      <c r="Y118">
        <v>0.13</v>
      </c>
      <c r="Z118">
        <v>0</v>
      </c>
      <c r="AA118">
        <v>0</v>
      </c>
      <c r="AB118">
        <v>0.02</v>
      </c>
      <c r="AC118">
        <v>0.02</v>
      </c>
      <c r="AD118">
        <v>0</v>
      </c>
      <c r="AE118">
        <v>0.02</v>
      </c>
      <c r="AF118">
        <v>0.01</v>
      </c>
      <c r="AG118">
        <v>0</v>
      </c>
      <c r="AH118">
        <v>0.01</v>
      </c>
      <c r="AI118">
        <v>0.01</v>
      </c>
      <c r="AJ118">
        <v>0.01</v>
      </c>
      <c r="AK118">
        <v>0</v>
      </c>
      <c r="AL118">
        <v>0.01</v>
      </c>
      <c r="AM118">
        <v>0</v>
      </c>
      <c r="AN118">
        <v>0.01</v>
      </c>
      <c r="AO118">
        <v>0</v>
      </c>
      <c r="AP118">
        <v>0.03</v>
      </c>
      <c r="AQ118">
        <v>0.01</v>
      </c>
      <c r="AR118">
        <v>0.01</v>
      </c>
      <c r="AS118">
        <v>0.01</v>
      </c>
      <c r="AT118">
        <v>0.01</v>
      </c>
      <c r="AU118">
        <v>0.01</v>
      </c>
      <c r="AV118">
        <v>0.02</v>
      </c>
      <c r="AW118">
        <v>0.01</v>
      </c>
      <c r="AX118">
        <v>0.01</v>
      </c>
      <c r="AY118">
        <v>0.01</v>
      </c>
      <c r="AZ118">
        <v>0</v>
      </c>
      <c r="BA118">
        <v>0.01</v>
      </c>
      <c r="BB118">
        <v>0</v>
      </c>
      <c r="BC118">
        <v>0</v>
      </c>
      <c r="BD118">
        <v>0.04</v>
      </c>
      <c r="BE118">
        <v>0</v>
      </c>
      <c r="BF118">
        <v>0.04</v>
      </c>
      <c r="BG118">
        <v>0.04</v>
      </c>
      <c r="BH118">
        <v>0</v>
      </c>
      <c r="BI118">
        <v>0.02</v>
      </c>
      <c r="BJ118">
        <v>0.01</v>
      </c>
      <c r="BK118">
        <v>0.01</v>
      </c>
      <c r="BL118">
        <v>0.03</v>
      </c>
      <c r="BM118">
        <v>0.01</v>
      </c>
      <c r="BN118">
        <v>0.01</v>
      </c>
      <c r="BO118">
        <v>0</v>
      </c>
      <c r="BP118">
        <v>0.01</v>
      </c>
      <c r="BQ118">
        <v>0.03</v>
      </c>
      <c r="BR118">
        <v>0</v>
      </c>
      <c r="BS118">
        <v>0.01</v>
      </c>
      <c r="BT118">
        <v>0</v>
      </c>
      <c r="BU118">
        <v>0</v>
      </c>
      <c r="BV118">
        <v>0.01</v>
      </c>
      <c r="BW118">
        <v>0</v>
      </c>
      <c r="BX118">
        <v>0</v>
      </c>
      <c r="BY118">
        <v>0.01</v>
      </c>
      <c r="BZ118">
        <v>0.02</v>
      </c>
      <c r="CA118">
        <v>0</v>
      </c>
      <c r="CB118">
        <v>0.01</v>
      </c>
      <c r="CC118">
        <v>0</v>
      </c>
      <c r="CD118">
        <v>0.01</v>
      </c>
      <c r="CE118">
        <v>0.01</v>
      </c>
      <c r="CF118">
        <v>0.01</v>
      </c>
      <c r="CG118">
        <v>0.02</v>
      </c>
      <c r="CH118">
        <v>0</v>
      </c>
      <c r="CI118">
        <v>0</v>
      </c>
      <c r="CJ118">
        <v>0.01</v>
      </c>
      <c r="CK118">
        <v>0.02</v>
      </c>
      <c r="CL118">
        <v>0.01</v>
      </c>
      <c r="CM118">
        <v>0.01</v>
      </c>
      <c r="CN118">
        <v>0.01</v>
      </c>
      <c r="CO118">
        <v>0.01</v>
      </c>
      <c r="CP118">
        <v>0.01</v>
      </c>
      <c r="CQ118">
        <v>0.02</v>
      </c>
      <c r="CR118">
        <v>0.03</v>
      </c>
      <c r="CS118">
        <v>0.01</v>
      </c>
      <c r="CT118">
        <v>0.02</v>
      </c>
      <c r="CU118">
        <v>0.03</v>
      </c>
      <c r="CV118">
        <v>0.12</v>
      </c>
      <c r="CW118">
        <v>0.03</v>
      </c>
      <c r="CX118">
        <v>0.01</v>
      </c>
      <c r="CY118">
        <v>7.0000000000000007E-2</v>
      </c>
      <c r="CZ118">
        <v>0.09</v>
      </c>
      <c r="DA118">
        <v>0.03</v>
      </c>
      <c r="DB118">
        <v>0.06</v>
      </c>
      <c r="DC118">
        <v>0.1</v>
      </c>
      <c r="DD118">
        <v>0.13</v>
      </c>
      <c r="DE118">
        <v>0.05</v>
      </c>
      <c r="DF118">
        <v>0.22</v>
      </c>
      <c r="DG118">
        <v>0.06</v>
      </c>
      <c r="DH118">
        <v>0.01</v>
      </c>
      <c r="DI118">
        <v>0.12</v>
      </c>
      <c r="DJ118">
        <v>0.02</v>
      </c>
      <c r="DK118">
        <v>0.06</v>
      </c>
      <c r="DL118">
        <v>7.0000000000000007E-2</v>
      </c>
      <c r="DM118">
        <v>0.06</v>
      </c>
      <c r="DN118">
        <v>1</v>
      </c>
      <c r="DO118">
        <v>0.06</v>
      </c>
      <c r="DP118">
        <v>0.15</v>
      </c>
      <c r="DQ118">
        <v>0.14000000000000001</v>
      </c>
      <c r="DR118">
        <v>0.03</v>
      </c>
      <c r="DS118">
        <v>7.0000000000000007E-2</v>
      </c>
      <c r="DT118">
        <v>0.01</v>
      </c>
      <c r="DU118">
        <v>0.04</v>
      </c>
      <c r="DV118">
        <v>0.01</v>
      </c>
      <c r="DW118">
        <v>0.06</v>
      </c>
      <c r="DX118">
        <v>0.01</v>
      </c>
      <c r="DY118">
        <v>0.08</v>
      </c>
      <c r="DZ118">
        <v>0.01</v>
      </c>
      <c r="EA118">
        <v>0.06</v>
      </c>
      <c r="EB118">
        <v>0.01</v>
      </c>
      <c r="EC118">
        <v>0.01</v>
      </c>
      <c r="ED118">
        <v>0.05</v>
      </c>
      <c r="EE118">
        <v>0.01</v>
      </c>
      <c r="EF118">
        <v>0.02</v>
      </c>
      <c r="EG118">
        <v>0.01</v>
      </c>
      <c r="EH118">
        <v>0.02</v>
      </c>
      <c r="EI118">
        <v>0.01</v>
      </c>
      <c r="EJ118">
        <v>0</v>
      </c>
      <c r="EK118">
        <v>0.01</v>
      </c>
      <c r="EL118">
        <v>0</v>
      </c>
      <c r="EM118">
        <v>0</v>
      </c>
      <c r="EN118">
        <v>0</v>
      </c>
      <c r="EO118">
        <v>0.01</v>
      </c>
      <c r="EP118">
        <v>0.01</v>
      </c>
      <c r="EQ118">
        <v>0.05</v>
      </c>
      <c r="ER118">
        <v>0</v>
      </c>
      <c r="ES118">
        <v>0</v>
      </c>
      <c r="ET118">
        <v>0.01</v>
      </c>
      <c r="EU118">
        <v>0</v>
      </c>
      <c r="EV118">
        <v>0.02</v>
      </c>
      <c r="EW118">
        <v>0.03</v>
      </c>
      <c r="EX118">
        <v>0.02</v>
      </c>
      <c r="EY118">
        <v>0</v>
      </c>
      <c r="EZ118">
        <v>0</v>
      </c>
      <c r="FA118">
        <v>0.01</v>
      </c>
      <c r="FB118">
        <v>0.03</v>
      </c>
      <c r="FC118">
        <v>0</v>
      </c>
      <c r="FD118">
        <v>0.01</v>
      </c>
      <c r="FE118">
        <v>0</v>
      </c>
      <c r="FF118">
        <v>0.02</v>
      </c>
      <c r="FG118">
        <v>0.03</v>
      </c>
      <c r="FH118">
        <v>0</v>
      </c>
      <c r="FI118">
        <v>0.01</v>
      </c>
      <c r="FJ118">
        <v>0.01</v>
      </c>
      <c r="FK118">
        <v>0.04</v>
      </c>
      <c r="FL118">
        <v>0.01</v>
      </c>
      <c r="FM118">
        <v>0.02</v>
      </c>
      <c r="FN118">
        <v>0</v>
      </c>
      <c r="FO118">
        <v>0.01</v>
      </c>
      <c r="FP118">
        <v>0.02</v>
      </c>
      <c r="FQ118">
        <v>0.01</v>
      </c>
      <c r="FR118">
        <v>0</v>
      </c>
      <c r="FS118">
        <v>0</v>
      </c>
      <c r="FT118">
        <v>0.01</v>
      </c>
      <c r="FU118">
        <v>0</v>
      </c>
      <c r="FV118">
        <v>0.01</v>
      </c>
      <c r="FW118">
        <v>0.01</v>
      </c>
      <c r="FX118">
        <v>0.03</v>
      </c>
      <c r="FY118">
        <v>0</v>
      </c>
      <c r="FZ118">
        <v>0.01</v>
      </c>
      <c r="GA118">
        <v>0.01</v>
      </c>
      <c r="GB118">
        <v>0.03</v>
      </c>
      <c r="GC118">
        <v>0.01</v>
      </c>
      <c r="GD118">
        <v>0.01</v>
      </c>
      <c r="GE118">
        <v>0</v>
      </c>
      <c r="GF118">
        <v>7.0000000000000007E-2</v>
      </c>
      <c r="GG118">
        <v>0.13</v>
      </c>
      <c r="GH118">
        <v>0.02</v>
      </c>
      <c r="GI118">
        <v>0.11</v>
      </c>
      <c r="GJ118">
        <v>0</v>
      </c>
      <c r="GK118">
        <v>0.01</v>
      </c>
      <c r="GL118">
        <v>0</v>
      </c>
      <c r="GM118">
        <v>0</v>
      </c>
      <c r="GN118">
        <v>0</v>
      </c>
      <c r="GO118">
        <v>0</v>
      </c>
      <c r="GP118">
        <v>0.01</v>
      </c>
      <c r="GQ118">
        <v>0.02</v>
      </c>
      <c r="GR118">
        <v>0.01</v>
      </c>
      <c r="GS118">
        <v>0.01</v>
      </c>
      <c r="GT118">
        <v>0</v>
      </c>
      <c r="GU118">
        <v>0</v>
      </c>
      <c r="GV118">
        <v>0.01</v>
      </c>
      <c r="GW118">
        <v>0.02</v>
      </c>
      <c r="GX118">
        <v>0</v>
      </c>
      <c r="GY118">
        <v>0.06</v>
      </c>
      <c r="GZ118">
        <v>0.01</v>
      </c>
      <c r="HA118">
        <v>0</v>
      </c>
      <c r="HB118">
        <v>0</v>
      </c>
      <c r="HC118">
        <v>0</v>
      </c>
      <c r="HD118">
        <v>0.01</v>
      </c>
      <c r="HE118">
        <v>0.06</v>
      </c>
      <c r="HF118">
        <v>0.01</v>
      </c>
      <c r="HG118">
        <v>0</v>
      </c>
      <c r="HH118">
        <v>0.02</v>
      </c>
      <c r="HI118">
        <v>0.01</v>
      </c>
      <c r="HJ118">
        <v>0</v>
      </c>
      <c r="HK118">
        <v>0.01</v>
      </c>
      <c r="HL118">
        <v>0.01</v>
      </c>
      <c r="HM118">
        <v>0</v>
      </c>
      <c r="HN118">
        <v>0</v>
      </c>
      <c r="HO118">
        <v>0</v>
      </c>
      <c r="HP118">
        <v>0.02</v>
      </c>
      <c r="HQ118">
        <v>0</v>
      </c>
      <c r="HR118">
        <v>0.02</v>
      </c>
      <c r="HS118">
        <v>0</v>
      </c>
      <c r="HT118">
        <v>0.02</v>
      </c>
      <c r="HU118">
        <v>0.01</v>
      </c>
      <c r="HV118">
        <v>7.0000000000000007E-2</v>
      </c>
      <c r="HW118">
        <v>7.0000000000000007E-2</v>
      </c>
      <c r="HX118">
        <v>0</v>
      </c>
      <c r="HY118">
        <v>0</v>
      </c>
      <c r="HZ118">
        <v>0.03</v>
      </c>
      <c r="IA118">
        <v>0</v>
      </c>
      <c r="IB118">
        <v>0</v>
      </c>
      <c r="IC118">
        <v>0</v>
      </c>
      <c r="ID118">
        <v>0.01</v>
      </c>
      <c r="IE118">
        <v>0.05</v>
      </c>
      <c r="IF118">
        <v>0</v>
      </c>
      <c r="IG118">
        <v>0</v>
      </c>
      <c r="IH118">
        <v>0.02</v>
      </c>
      <c r="II118">
        <v>0</v>
      </c>
      <c r="IJ118">
        <v>0.02</v>
      </c>
      <c r="IK118">
        <v>0.01</v>
      </c>
      <c r="IL118">
        <v>0.04</v>
      </c>
      <c r="IM118">
        <v>0.05</v>
      </c>
      <c r="IN118">
        <v>0.01</v>
      </c>
      <c r="IO118">
        <v>0.01</v>
      </c>
      <c r="IP118">
        <v>0.01</v>
      </c>
      <c r="IQ118">
        <v>0.01</v>
      </c>
      <c r="IR118">
        <v>0.01</v>
      </c>
      <c r="IS118">
        <v>0</v>
      </c>
      <c r="IT118">
        <v>0</v>
      </c>
      <c r="IU118">
        <v>0.01</v>
      </c>
      <c r="IV118">
        <v>0</v>
      </c>
      <c r="IW118">
        <v>0</v>
      </c>
      <c r="IX118">
        <v>0.03</v>
      </c>
      <c r="IY118">
        <v>0</v>
      </c>
      <c r="IZ118">
        <v>0.02</v>
      </c>
      <c r="JA118">
        <v>0.01</v>
      </c>
      <c r="JB118">
        <v>0.01</v>
      </c>
      <c r="JC118">
        <v>0</v>
      </c>
      <c r="JD118">
        <v>0.01</v>
      </c>
      <c r="JE118">
        <v>0.03</v>
      </c>
      <c r="JF118">
        <v>0.01</v>
      </c>
      <c r="JG118">
        <v>0.06</v>
      </c>
      <c r="JH118">
        <v>0</v>
      </c>
      <c r="JI118">
        <v>0</v>
      </c>
      <c r="JJ118">
        <v>0</v>
      </c>
      <c r="JK118">
        <v>0</v>
      </c>
      <c r="JL118">
        <v>0</v>
      </c>
      <c r="JM118">
        <v>0.05</v>
      </c>
      <c r="JN118">
        <v>0.02</v>
      </c>
      <c r="JO118">
        <v>0.01</v>
      </c>
      <c r="JP118">
        <v>0.01</v>
      </c>
      <c r="JQ118">
        <v>0.01</v>
      </c>
      <c r="JR118">
        <v>0</v>
      </c>
      <c r="JS118">
        <v>0.01</v>
      </c>
      <c r="JT118">
        <v>0</v>
      </c>
      <c r="JU118">
        <v>0</v>
      </c>
      <c r="JV118">
        <v>0.05</v>
      </c>
      <c r="JW118">
        <v>0.03</v>
      </c>
      <c r="JX118">
        <v>0.01</v>
      </c>
      <c r="JY118">
        <v>0.01</v>
      </c>
      <c r="JZ118">
        <v>0.01</v>
      </c>
      <c r="KA118">
        <v>0.04</v>
      </c>
      <c r="KB118">
        <v>0</v>
      </c>
      <c r="KC118">
        <v>0.08</v>
      </c>
      <c r="KD118">
        <v>0.03</v>
      </c>
      <c r="KE118">
        <v>0</v>
      </c>
      <c r="KF118">
        <v>0</v>
      </c>
      <c r="KG118">
        <v>0.04</v>
      </c>
      <c r="KH118">
        <v>0</v>
      </c>
      <c r="KI118">
        <v>0.01</v>
      </c>
      <c r="KJ118">
        <v>0.02</v>
      </c>
      <c r="KK118">
        <v>0</v>
      </c>
      <c r="KL118">
        <v>0.12</v>
      </c>
      <c r="KM118">
        <v>0</v>
      </c>
      <c r="KN118">
        <v>0.03</v>
      </c>
      <c r="KO118">
        <v>0.01</v>
      </c>
      <c r="KP118">
        <v>0.02</v>
      </c>
      <c r="KQ118">
        <v>0</v>
      </c>
      <c r="KR118">
        <v>0.01</v>
      </c>
      <c r="KS118">
        <v>0.01</v>
      </c>
      <c r="KT118">
        <v>0.01</v>
      </c>
      <c r="KU118">
        <v>0</v>
      </c>
      <c r="KV118">
        <v>0</v>
      </c>
      <c r="KW118">
        <v>0.01</v>
      </c>
      <c r="KX118">
        <v>0.01</v>
      </c>
      <c r="KY118">
        <v>0</v>
      </c>
      <c r="KZ118">
        <v>0.01</v>
      </c>
      <c r="LA118">
        <v>0.01</v>
      </c>
      <c r="LB118">
        <v>0.03</v>
      </c>
      <c r="LC118">
        <v>0.02</v>
      </c>
      <c r="LD118">
        <v>0</v>
      </c>
      <c r="LE118">
        <v>0.06</v>
      </c>
      <c r="LF118">
        <v>0.06</v>
      </c>
      <c r="LG118">
        <v>0.02</v>
      </c>
      <c r="LH118">
        <v>0</v>
      </c>
      <c r="LI118">
        <v>0.01</v>
      </c>
      <c r="LJ118">
        <v>0.01</v>
      </c>
      <c r="LK118">
        <v>0</v>
      </c>
      <c r="LL118">
        <v>0.01</v>
      </c>
      <c r="LM118">
        <v>0.03</v>
      </c>
      <c r="LN118">
        <v>0.01</v>
      </c>
      <c r="LO118">
        <v>0.02</v>
      </c>
      <c r="LP118">
        <v>0.02</v>
      </c>
      <c r="LQ118">
        <v>0.01</v>
      </c>
      <c r="LR118">
        <v>0.1</v>
      </c>
      <c r="LS118">
        <v>0.1</v>
      </c>
    </row>
    <row r="119" spans="1:331">
      <c r="A119" s="212" t="s">
        <v>498</v>
      </c>
      <c r="B119">
        <v>0.01</v>
      </c>
      <c r="C119">
        <v>0</v>
      </c>
      <c r="D119">
        <v>0.01</v>
      </c>
      <c r="E119">
        <v>0</v>
      </c>
      <c r="F119">
        <v>0.01</v>
      </c>
      <c r="G119">
        <v>0.01</v>
      </c>
      <c r="H119">
        <v>0</v>
      </c>
      <c r="I119">
        <v>0</v>
      </c>
      <c r="J119">
        <v>0</v>
      </c>
      <c r="K119">
        <v>0</v>
      </c>
      <c r="L119">
        <v>0</v>
      </c>
      <c r="M119">
        <v>0.01</v>
      </c>
      <c r="N119">
        <v>0</v>
      </c>
      <c r="O119">
        <v>0.01</v>
      </c>
      <c r="P119">
        <v>0</v>
      </c>
      <c r="Q119">
        <v>0.02</v>
      </c>
      <c r="R119">
        <v>0.01</v>
      </c>
      <c r="S119">
        <v>0.08</v>
      </c>
      <c r="T119">
        <v>0.06</v>
      </c>
      <c r="U119">
        <v>0.04</v>
      </c>
      <c r="V119">
        <v>0</v>
      </c>
      <c r="W119">
        <v>0.08</v>
      </c>
      <c r="X119">
        <v>0.06</v>
      </c>
      <c r="Y119">
        <v>0.04</v>
      </c>
      <c r="Z119">
        <v>0</v>
      </c>
      <c r="AA119">
        <v>0</v>
      </c>
      <c r="AB119">
        <v>0</v>
      </c>
      <c r="AC119">
        <v>0</v>
      </c>
      <c r="AD119">
        <v>0</v>
      </c>
      <c r="AE119">
        <v>0.04</v>
      </c>
      <c r="AF119">
        <v>0.01</v>
      </c>
      <c r="AG119">
        <v>0.01</v>
      </c>
      <c r="AH119">
        <v>0</v>
      </c>
      <c r="AI119">
        <v>0.01</v>
      </c>
      <c r="AJ119">
        <v>0.01</v>
      </c>
      <c r="AK119">
        <v>0</v>
      </c>
      <c r="AL119">
        <v>0.01</v>
      </c>
      <c r="AM119">
        <v>0</v>
      </c>
      <c r="AN119">
        <v>0</v>
      </c>
      <c r="AO119">
        <v>0</v>
      </c>
      <c r="AP119">
        <v>0.01</v>
      </c>
      <c r="AQ119">
        <v>0.01</v>
      </c>
      <c r="AR119">
        <v>0</v>
      </c>
      <c r="AS119">
        <v>0</v>
      </c>
      <c r="AT119">
        <v>0</v>
      </c>
      <c r="AU119">
        <v>0.01</v>
      </c>
      <c r="AV119">
        <v>0</v>
      </c>
      <c r="AW119">
        <v>0</v>
      </c>
      <c r="AX119">
        <v>0.01</v>
      </c>
      <c r="AY119">
        <v>0</v>
      </c>
      <c r="AZ119">
        <v>0.01</v>
      </c>
      <c r="BA119">
        <v>0</v>
      </c>
      <c r="BB119">
        <v>0</v>
      </c>
      <c r="BC119">
        <v>0</v>
      </c>
      <c r="BD119">
        <v>0</v>
      </c>
      <c r="BE119">
        <v>0</v>
      </c>
      <c r="BF119">
        <v>0.01</v>
      </c>
      <c r="BG119">
        <v>0.05</v>
      </c>
      <c r="BH119">
        <v>0.01</v>
      </c>
      <c r="BI119">
        <v>0.01</v>
      </c>
      <c r="BJ119">
        <v>0</v>
      </c>
      <c r="BK119">
        <v>0.01</v>
      </c>
      <c r="BL119">
        <v>0.01</v>
      </c>
      <c r="BM119">
        <v>0</v>
      </c>
      <c r="BN119">
        <v>0</v>
      </c>
      <c r="BO119">
        <v>0</v>
      </c>
      <c r="BP119">
        <v>0.01</v>
      </c>
      <c r="BQ119">
        <v>0.03</v>
      </c>
      <c r="BR119">
        <v>0</v>
      </c>
      <c r="BS119">
        <v>0</v>
      </c>
      <c r="BT119">
        <v>0.01</v>
      </c>
      <c r="BU119">
        <v>0</v>
      </c>
      <c r="BV119">
        <v>0</v>
      </c>
      <c r="BW119">
        <v>0</v>
      </c>
      <c r="BX119">
        <v>0</v>
      </c>
      <c r="BY119">
        <v>0</v>
      </c>
      <c r="BZ119">
        <v>0.01</v>
      </c>
      <c r="CA119">
        <v>0</v>
      </c>
      <c r="CB119">
        <v>0.02</v>
      </c>
      <c r="CC119">
        <v>0</v>
      </c>
      <c r="CD119">
        <v>0</v>
      </c>
      <c r="CE119">
        <v>0</v>
      </c>
      <c r="CF119">
        <v>0.01</v>
      </c>
      <c r="CG119">
        <v>0</v>
      </c>
      <c r="CH119">
        <v>0</v>
      </c>
      <c r="CI119">
        <v>0</v>
      </c>
      <c r="CJ119">
        <v>0</v>
      </c>
      <c r="CK119">
        <v>0</v>
      </c>
      <c r="CL119">
        <v>0</v>
      </c>
      <c r="CM119">
        <v>0</v>
      </c>
      <c r="CN119">
        <v>0.01</v>
      </c>
      <c r="CO119">
        <v>0.01</v>
      </c>
      <c r="CP119">
        <v>0.02</v>
      </c>
      <c r="CQ119">
        <v>0.05</v>
      </c>
      <c r="CR119">
        <v>0.01</v>
      </c>
      <c r="CS119">
        <v>0</v>
      </c>
      <c r="CT119">
        <v>0.01</v>
      </c>
      <c r="CU119">
        <v>0.01</v>
      </c>
      <c r="CV119">
        <v>0.06</v>
      </c>
      <c r="CW119">
        <v>0</v>
      </c>
      <c r="CX119">
        <v>0</v>
      </c>
      <c r="CY119">
        <v>0.01</v>
      </c>
      <c r="CZ119">
        <v>0.02</v>
      </c>
      <c r="DA119">
        <v>0.01</v>
      </c>
      <c r="DB119">
        <v>0.02</v>
      </c>
      <c r="DC119">
        <v>0.03</v>
      </c>
      <c r="DD119">
        <v>0.04</v>
      </c>
      <c r="DE119">
        <v>0.02</v>
      </c>
      <c r="DF119">
        <v>0.06</v>
      </c>
      <c r="DG119">
        <v>0.02</v>
      </c>
      <c r="DH119">
        <v>0</v>
      </c>
      <c r="DI119">
        <v>0.03</v>
      </c>
      <c r="DJ119">
        <v>0</v>
      </c>
      <c r="DK119">
        <v>0.02</v>
      </c>
      <c r="DL119">
        <v>0.02</v>
      </c>
      <c r="DM119">
        <v>0.02</v>
      </c>
      <c r="DN119">
        <v>0.06</v>
      </c>
      <c r="DO119">
        <v>1</v>
      </c>
      <c r="DP119">
        <v>0.04</v>
      </c>
      <c r="DQ119">
        <v>0.04</v>
      </c>
      <c r="DR119">
        <v>0.01</v>
      </c>
      <c r="DS119">
        <v>0.02</v>
      </c>
      <c r="DT119">
        <v>0.01</v>
      </c>
      <c r="DU119">
        <v>0.01</v>
      </c>
      <c r="DV119">
        <v>0.03</v>
      </c>
      <c r="DW119">
        <v>0.02</v>
      </c>
      <c r="DX119">
        <v>0</v>
      </c>
      <c r="DY119">
        <v>0.01</v>
      </c>
      <c r="DZ119">
        <v>0</v>
      </c>
      <c r="EA119">
        <v>0.02</v>
      </c>
      <c r="EB119">
        <v>0.02</v>
      </c>
      <c r="EC119">
        <v>0.01</v>
      </c>
      <c r="ED119">
        <v>0</v>
      </c>
      <c r="EE119">
        <v>0.01</v>
      </c>
      <c r="EF119">
        <v>0.02</v>
      </c>
      <c r="EG119">
        <v>0</v>
      </c>
      <c r="EH119">
        <v>0</v>
      </c>
      <c r="EI119">
        <v>0</v>
      </c>
      <c r="EJ119">
        <v>0.02</v>
      </c>
      <c r="EK119">
        <v>0</v>
      </c>
      <c r="EL119">
        <v>0</v>
      </c>
      <c r="EM119">
        <v>0</v>
      </c>
      <c r="EN119">
        <v>0</v>
      </c>
      <c r="EO119">
        <v>0.01</v>
      </c>
      <c r="EP119">
        <v>0</v>
      </c>
      <c r="EQ119">
        <v>0.01</v>
      </c>
      <c r="ER119">
        <v>0</v>
      </c>
      <c r="ES119">
        <v>0</v>
      </c>
      <c r="ET119">
        <v>0</v>
      </c>
      <c r="EU119">
        <v>0</v>
      </c>
      <c r="EV119">
        <v>0</v>
      </c>
      <c r="EW119">
        <v>0</v>
      </c>
      <c r="EX119">
        <v>0</v>
      </c>
      <c r="EY119">
        <v>0.01</v>
      </c>
      <c r="EZ119">
        <v>0</v>
      </c>
      <c r="FA119">
        <v>0</v>
      </c>
      <c r="FB119">
        <v>0</v>
      </c>
      <c r="FC119">
        <v>0.03</v>
      </c>
      <c r="FD119">
        <v>0</v>
      </c>
      <c r="FE119">
        <v>0.01</v>
      </c>
      <c r="FF119">
        <v>0</v>
      </c>
      <c r="FG119">
        <v>0.02</v>
      </c>
      <c r="FH119">
        <v>0</v>
      </c>
      <c r="FI119">
        <v>0</v>
      </c>
      <c r="FJ119">
        <v>0</v>
      </c>
      <c r="FK119">
        <v>0</v>
      </c>
      <c r="FL119">
        <v>0</v>
      </c>
      <c r="FM119">
        <v>0</v>
      </c>
      <c r="FN119">
        <v>0</v>
      </c>
      <c r="FO119">
        <v>0</v>
      </c>
      <c r="FP119">
        <v>0.02</v>
      </c>
      <c r="FQ119">
        <v>0</v>
      </c>
      <c r="FR119">
        <v>0</v>
      </c>
      <c r="FS119">
        <v>0</v>
      </c>
      <c r="FT119">
        <v>0</v>
      </c>
      <c r="FU119">
        <v>0</v>
      </c>
      <c r="FV119">
        <v>0</v>
      </c>
      <c r="FW119">
        <v>0</v>
      </c>
      <c r="FX119">
        <v>0.02</v>
      </c>
      <c r="FY119">
        <v>0</v>
      </c>
      <c r="FZ119">
        <v>0</v>
      </c>
      <c r="GA119">
        <v>0</v>
      </c>
      <c r="GB119">
        <v>0</v>
      </c>
      <c r="GC119">
        <v>0.02</v>
      </c>
      <c r="GD119">
        <v>0</v>
      </c>
      <c r="GE119">
        <v>0</v>
      </c>
      <c r="GF119">
        <v>0.02</v>
      </c>
      <c r="GG119">
        <v>0</v>
      </c>
      <c r="GH119">
        <v>0.01</v>
      </c>
      <c r="GI119">
        <v>0</v>
      </c>
      <c r="GJ119">
        <v>0</v>
      </c>
      <c r="GK119">
        <v>0</v>
      </c>
      <c r="GL119">
        <v>0</v>
      </c>
      <c r="GM119">
        <v>0</v>
      </c>
      <c r="GN119">
        <v>0</v>
      </c>
      <c r="GO119">
        <v>0</v>
      </c>
      <c r="GP119">
        <v>0</v>
      </c>
      <c r="GQ119">
        <v>0</v>
      </c>
      <c r="GR119">
        <v>0</v>
      </c>
      <c r="GS119">
        <v>0.01</v>
      </c>
      <c r="GT119">
        <v>0</v>
      </c>
      <c r="GU119">
        <v>0.01</v>
      </c>
      <c r="GV119">
        <v>0</v>
      </c>
      <c r="GW119">
        <v>0</v>
      </c>
      <c r="GX119">
        <v>0.01</v>
      </c>
      <c r="GY119">
        <v>0</v>
      </c>
      <c r="GZ119">
        <v>0</v>
      </c>
      <c r="HA119">
        <v>0</v>
      </c>
      <c r="HB119">
        <v>0</v>
      </c>
      <c r="HC119">
        <v>0</v>
      </c>
      <c r="HD119">
        <v>0.02</v>
      </c>
      <c r="HE119">
        <v>0.02</v>
      </c>
      <c r="HF119">
        <v>0</v>
      </c>
      <c r="HG119">
        <v>0</v>
      </c>
      <c r="HH119">
        <v>0</v>
      </c>
      <c r="HI119">
        <v>0</v>
      </c>
      <c r="HJ119">
        <v>0</v>
      </c>
      <c r="HK119">
        <v>0</v>
      </c>
      <c r="HL119">
        <v>0</v>
      </c>
      <c r="HM119">
        <v>0</v>
      </c>
      <c r="HN119">
        <v>0</v>
      </c>
      <c r="HO119">
        <v>0</v>
      </c>
      <c r="HP119">
        <v>0</v>
      </c>
      <c r="HQ119">
        <v>0</v>
      </c>
      <c r="HR119">
        <v>0</v>
      </c>
      <c r="HS119">
        <v>0.01</v>
      </c>
      <c r="HT119">
        <v>0</v>
      </c>
      <c r="HU119">
        <v>0</v>
      </c>
      <c r="HV119">
        <v>0.02</v>
      </c>
      <c r="HW119">
        <v>0.02</v>
      </c>
      <c r="HX119">
        <v>0</v>
      </c>
      <c r="HY119">
        <v>0</v>
      </c>
      <c r="HZ119">
        <v>0.01</v>
      </c>
      <c r="IA119">
        <v>0</v>
      </c>
      <c r="IB119">
        <v>0</v>
      </c>
      <c r="IC119">
        <v>0</v>
      </c>
      <c r="ID119">
        <v>0</v>
      </c>
      <c r="IE119">
        <v>0.01</v>
      </c>
      <c r="IF119">
        <v>0</v>
      </c>
      <c r="IG119">
        <v>0</v>
      </c>
      <c r="IH119">
        <v>0</v>
      </c>
      <c r="II119">
        <v>0</v>
      </c>
      <c r="IJ119">
        <v>0.01</v>
      </c>
      <c r="IK119">
        <v>0</v>
      </c>
      <c r="IL119">
        <v>0.01</v>
      </c>
      <c r="IM119">
        <v>0.02</v>
      </c>
      <c r="IN119">
        <v>0</v>
      </c>
      <c r="IO119">
        <v>0</v>
      </c>
      <c r="IP119">
        <v>0</v>
      </c>
      <c r="IQ119">
        <v>0</v>
      </c>
      <c r="IR119">
        <v>0</v>
      </c>
      <c r="IS119">
        <v>0.01</v>
      </c>
      <c r="IT119">
        <v>0</v>
      </c>
      <c r="IU119">
        <v>0</v>
      </c>
      <c r="IV119">
        <v>0</v>
      </c>
      <c r="IW119">
        <v>0</v>
      </c>
      <c r="IX119">
        <v>0</v>
      </c>
      <c r="IY119">
        <v>0</v>
      </c>
      <c r="IZ119">
        <v>0</v>
      </c>
      <c r="JA119">
        <v>0</v>
      </c>
      <c r="JB119">
        <v>0</v>
      </c>
      <c r="JC119">
        <v>0</v>
      </c>
      <c r="JD119">
        <v>0</v>
      </c>
      <c r="JE119">
        <v>0.01</v>
      </c>
      <c r="JF119">
        <v>0</v>
      </c>
      <c r="JG119">
        <v>0</v>
      </c>
      <c r="JH119">
        <v>0</v>
      </c>
      <c r="JI119">
        <v>0</v>
      </c>
      <c r="JJ119">
        <v>0</v>
      </c>
      <c r="JK119">
        <v>0</v>
      </c>
      <c r="JL119">
        <v>0</v>
      </c>
      <c r="JM119">
        <v>0.01</v>
      </c>
      <c r="JN119">
        <v>0</v>
      </c>
      <c r="JO119">
        <v>0</v>
      </c>
      <c r="JP119">
        <v>0</v>
      </c>
      <c r="JQ119">
        <v>0</v>
      </c>
      <c r="JR119">
        <v>0</v>
      </c>
      <c r="JS119">
        <v>0</v>
      </c>
      <c r="JT119">
        <v>0</v>
      </c>
      <c r="JU119">
        <v>0</v>
      </c>
      <c r="JV119">
        <v>0.01</v>
      </c>
      <c r="JW119">
        <v>0</v>
      </c>
      <c r="JX119">
        <v>0</v>
      </c>
      <c r="JY119">
        <v>0</v>
      </c>
      <c r="JZ119">
        <v>0</v>
      </c>
      <c r="KA119">
        <v>0</v>
      </c>
      <c r="KB119">
        <v>0</v>
      </c>
      <c r="KC119">
        <v>0</v>
      </c>
      <c r="KD119">
        <v>0</v>
      </c>
      <c r="KE119">
        <v>0</v>
      </c>
      <c r="KF119">
        <v>0</v>
      </c>
      <c r="KG119">
        <v>0.02</v>
      </c>
      <c r="KH119">
        <v>0.01</v>
      </c>
      <c r="KI119">
        <v>0.01</v>
      </c>
      <c r="KJ119">
        <v>0.01</v>
      </c>
      <c r="KK119">
        <v>0</v>
      </c>
      <c r="KL119">
        <v>0.01</v>
      </c>
      <c r="KM119">
        <v>0.01</v>
      </c>
      <c r="KN119">
        <v>0</v>
      </c>
      <c r="KO119">
        <v>0</v>
      </c>
      <c r="KP119">
        <v>0</v>
      </c>
      <c r="KQ119">
        <v>0</v>
      </c>
      <c r="KR119">
        <v>0</v>
      </c>
      <c r="KS119">
        <v>0.01</v>
      </c>
      <c r="KT119">
        <v>0</v>
      </c>
      <c r="KU119">
        <v>0</v>
      </c>
      <c r="KV119">
        <v>0</v>
      </c>
      <c r="KW119">
        <v>0</v>
      </c>
      <c r="KX119">
        <v>0</v>
      </c>
      <c r="KY119">
        <v>0</v>
      </c>
      <c r="KZ119">
        <v>0</v>
      </c>
      <c r="LA119">
        <v>0</v>
      </c>
      <c r="LB119">
        <v>0</v>
      </c>
      <c r="LC119">
        <v>0</v>
      </c>
      <c r="LD119">
        <v>0</v>
      </c>
      <c r="LE119">
        <v>0.01</v>
      </c>
      <c r="LF119">
        <v>0</v>
      </c>
      <c r="LG119">
        <v>0</v>
      </c>
      <c r="LH119">
        <v>0</v>
      </c>
      <c r="LI119">
        <v>0</v>
      </c>
      <c r="LJ119">
        <v>0</v>
      </c>
      <c r="LK119">
        <v>0</v>
      </c>
      <c r="LL119">
        <v>0.01</v>
      </c>
      <c r="LM119">
        <v>0</v>
      </c>
      <c r="LN119">
        <v>0</v>
      </c>
      <c r="LO119">
        <v>0.01</v>
      </c>
      <c r="LP119">
        <v>0.01</v>
      </c>
      <c r="LQ119">
        <v>0</v>
      </c>
      <c r="LR119">
        <v>0.02</v>
      </c>
      <c r="LS119">
        <v>0</v>
      </c>
    </row>
    <row r="120" spans="1:331">
      <c r="A120" s="212" t="s">
        <v>499</v>
      </c>
      <c r="B120">
        <v>0.08</v>
      </c>
      <c r="C120">
        <v>0.03</v>
      </c>
      <c r="D120">
        <v>0.08</v>
      </c>
      <c r="E120">
        <v>0.01</v>
      </c>
      <c r="F120">
        <v>0.03</v>
      </c>
      <c r="G120">
        <v>0.05</v>
      </c>
      <c r="H120">
        <v>0.01</v>
      </c>
      <c r="I120">
        <v>0</v>
      </c>
      <c r="J120">
        <v>0</v>
      </c>
      <c r="K120">
        <v>0.02</v>
      </c>
      <c r="L120">
        <v>0</v>
      </c>
      <c r="M120">
        <v>0.02</v>
      </c>
      <c r="N120">
        <v>0.1</v>
      </c>
      <c r="O120">
        <v>0.04</v>
      </c>
      <c r="P120">
        <v>0.1</v>
      </c>
      <c r="Q120">
        <v>0.01</v>
      </c>
      <c r="R120">
        <v>0.16</v>
      </c>
      <c r="S120">
        <v>0.12</v>
      </c>
      <c r="T120">
        <v>0.18</v>
      </c>
      <c r="U120">
        <v>0.14000000000000001</v>
      </c>
      <c r="V120">
        <v>0.01</v>
      </c>
      <c r="W120">
        <v>0.12</v>
      </c>
      <c r="X120">
        <v>0.18</v>
      </c>
      <c r="Y120">
        <v>0.14000000000000001</v>
      </c>
      <c r="Z120">
        <v>0</v>
      </c>
      <c r="AA120">
        <v>0</v>
      </c>
      <c r="AB120">
        <v>0.01</v>
      </c>
      <c r="AC120">
        <v>0.02</v>
      </c>
      <c r="AD120">
        <v>0</v>
      </c>
      <c r="AE120">
        <v>0.02</v>
      </c>
      <c r="AF120">
        <v>0.01</v>
      </c>
      <c r="AG120">
        <v>0</v>
      </c>
      <c r="AH120">
        <v>0</v>
      </c>
      <c r="AI120">
        <v>0</v>
      </c>
      <c r="AJ120">
        <v>0</v>
      </c>
      <c r="AK120">
        <v>0</v>
      </c>
      <c r="AL120">
        <v>0</v>
      </c>
      <c r="AM120">
        <v>0</v>
      </c>
      <c r="AN120">
        <v>0.01</v>
      </c>
      <c r="AO120">
        <v>0</v>
      </c>
      <c r="AP120">
        <v>0</v>
      </c>
      <c r="AQ120">
        <v>0</v>
      </c>
      <c r="AR120">
        <v>0</v>
      </c>
      <c r="AS120">
        <v>0</v>
      </c>
      <c r="AT120">
        <v>0.03</v>
      </c>
      <c r="AU120">
        <v>0</v>
      </c>
      <c r="AV120">
        <v>0</v>
      </c>
      <c r="AW120">
        <v>0</v>
      </c>
      <c r="AX120">
        <v>0.01</v>
      </c>
      <c r="AY120">
        <v>0.01</v>
      </c>
      <c r="AZ120">
        <v>0.03</v>
      </c>
      <c r="BA120">
        <v>0</v>
      </c>
      <c r="BB120">
        <v>0</v>
      </c>
      <c r="BC120">
        <v>0</v>
      </c>
      <c r="BD120">
        <v>0.04</v>
      </c>
      <c r="BE120">
        <v>0.01</v>
      </c>
      <c r="BF120">
        <v>0.01</v>
      </c>
      <c r="BG120">
        <v>0.03</v>
      </c>
      <c r="BH120">
        <v>0.01</v>
      </c>
      <c r="BI120">
        <v>0</v>
      </c>
      <c r="BJ120">
        <v>0.01</v>
      </c>
      <c r="BK120">
        <v>0.01</v>
      </c>
      <c r="BL120">
        <v>0</v>
      </c>
      <c r="BM120">
        <v>0</v>
      </c>
      <c r="BN120">
        <v>0.01</v>
      </c>
      <c r="BO120">
        <v>0</v>
      </c>
      <c r="BP120">
        <v>0</v>
      </c>
      <c r="BQ120">
        <v>0.03</v>
      </c>
      <c r="BR120">
        <v>0.01</v>
      </c>
      <c r="BS120">
        <v>0</v>
      </c>
      <c r="BT120">
        <v>0.01</v>
      </c>
      <c r="BU120">
        <v>0.02</v>
      </c>
      <c r="BV120">
        <v>0.01</v>
      </c>
      <c r="BW120">
        <v>0</v>
      </c>
      <c r="BX120">
        <v>0.01</v>
      </c>
      <c r="BY120">
        <v>0</v>
      </c>
      <c r="BZ120">
        <v>0</v>
      </c>
      <c r="CA120">
        <v>0</v>
      </c>
      <c r="CB120">
        <v>0.02</v>
      </c>
      <c r="CC120">
        <v>0</v>
      </c>
      <c r="CD120">
        <v>0</v>
      </c>
      <c r="CE120">
        <v>0.01</v>
      </c>
      <c r="CF120">
        <v>0</v>
      </c>
      <c r="CG120">
        <v>0.01</v>
      </c>
      <c r="CH120">
        <v>0.02</v>
      </c>
      <c r="CI120">
        <v>0.01</v>
      </c>
      <c r="CJ120">
        <v>0</v>
      </c>
      <c r="CK120">
        <v>0</v>
      </c>
      <c r="CL120">
        <v>0</v>
      </c>
      <c r="CM120">
        <v>0</v>
      </c>
      <c r="CN120">
        <v>0.01</v>
      </c>
      <c r="CO120">
        <v>0</v>
      </c>
      <c r="CP120">
        <v>0.02</v>
      </c>
      <c r="CQ120">
        <v>0.06</v>
      </c>
      <c r="CR120">
        <v>0.03</v>
      </c>
      <c r="CS120">
        <v>0.02</v>
      </c>
      <c r="CT120">
        <v>0.01</v>
      </c>
      <c r="CU120">
        <v>0.06</v>
      </c>
      <c r="CV120">
        <v>0.02</v>
      </c>
      <c r="CW120">
        <v>0</v>
      </c>
      <c r="CX120">
        <v>0</v>
      </c>
      <c r="CY120">
        <v>0.06</v>
      </c>
      <c r="CZ120">
        <v>7.0000000000000007E-2</v>
      </c>
      <c r="DA120">
        <v>0.02</v>
      </c>
      <c r="DB120">
        <v>0.05</v>
      </c>
      <c r="DC120">
        <v>0.08</v>
      </c>
      <c r="DD120">
        <v>0.1</v>
      </c>
      <c r="DE120">
        <v>0.04</v>
      </c>
      <c r="DF120">
        <v>0.17</v>
      </c>
      <c r="DG120">
        <v>0.04</v>
      </c>
      <c r="DH120">
        <v>0.01</v>
      </c>
      <c r="DI120">
        <v>0.09</v>
      </c>
      <c r="DJ120">
        <v>0.01</v>
      </c>
      <c r="DK120">
        <v>0.05</v>
      </c>
      <c r="DL120">
        <v>0.05</v>
      </c>
      <c r="DM120">
        <v>0.05</v>
      </c>
      <c r="DN120">
        <v>0.15</v>
      </c>
      <c r="DO120">
        <v>0.04</v>
      </c>
      <c r="DP120">
        <v>1</v>
      </c>
      <c r="DQ120">
        <v>0.11</v>
      </c>
      <c r="DR120">
        <v>0.03</v>
      </c>
      <c r="DS120">
        <v>0.06</v>
      </c>
      <c r="DT120">
        <v>0.03</v>
      </c>
      <c r="DU120">
        <v>0</v>
      </c>
      <c r="DV120">
        <v>0.04</v>
      </c>
      <c r="DW120">
        <v>0.04</v>
      </c>
      <c r="DX120">
        <v>0.01</v>
      </c>
      <c r="DY120">
        <v>0.02</v>
      </c>
      <c r="DZ120">
        <v>0.02</v>
      </c>
      <c r="EA120">
        <v>0.04</v>
      </c>
      <c r="EB120">
        <v>0.03</v>
      </c>
      <c r="EC120">
        <v>0.05</v>
      </c>
      <c r="ED120">
        <v>0.04</v>
      </c>
      <c r="EE120">
        <v>0.02</v>
      </c>
      <c r="EF120">
        <v>0</v>
      </c>
      <c r="EG120">
        <v>0.01</v>
      </c>
      <c r="EH120">
        <v>0.01</v>
      </c>
      <c r="EI120">
        <v>0.01</v>
      </c>
      <c r="EJ120">
        <v>0</v>
      </c>
      <c r="EK120">
        <v>0.02</v>
      </c>
      <c r="EL120">
        <v>0</v>
      </c>
      <c r="EM120">
        <v>0</v>
      </c>
      <c r="EN120">
        <v>0.01</v>
      </c>
      <c r="EO120">
        <v>0.04</v>
      </c>
      <c r="EP120">
        <v>0.01</v>
      </c>
      <c r="EQ120">
        <v>0.01</v>
      </c>
      <c r="ER120">
        <v>0.01</v>
      </c>
      <c r="ES120">
        <v>0</v>
      </c>
      <c r="ET120">
        <v>0.01</v>
      </c>
      <c r="EU120">
        <v>0</v>
      </c>
      <c r="EV120">
        <v>0.01</v>
      </c>
      <c r="EW120">
        <v>0.03</v>
      </c>
      <c r="EX120">
        <v>0.01</v>
      </c>
      <c r="EY120">
        <v>0</v>
      </c>
      <c r="EZ120">
        <v>0</v>
      </c>
      <c r="FA120">
        <v>0</v>
      </c>
      <c r="FB120">
        <v>0.05</v>
      </c>
      <c r="FC120">
        <v>0.08</v>
      </c>
      <c r="FD120">
        <v>0.01</v>
      </c>
      <c r="FE120">
        <v>0</v>
      </c>
      <c r="FF120">
        <v>0.02</v>
      </c>
      <c r="FG120">
        <v>0</v>
      </c>
      <c r="FH120">
        <v>0</v>
      </c>
      <c r="FI120">
        <v>0</v>
      </c>
      <c r="FJ120">
        <v>0.01</v>
      </c>
      <c r="FK120">
        <v>0.02</v>
      </c>
      <c r="FL120">
        <v>0.01</v>
      </c>
      <c r="FM120">
        <v>0</v>
      </c>
      <c r="FN120">
        <v>0.01</v>
      </c>
      <c r="FO120">
        <v>0.01</v>
      </c>
      <c r="FP120">
        <v>0.06</v>
      </c>
      <c r="FQ120">
        <v>0</v>
      </c>
      <c r="FR120">
        <v>0</v>
      </c>
      <c r="FS120">
        <v>0.01</v>
      </c>
      <c r="FT120">
        <v>0.01</v>
      </c>
      <c r="FU120">
        <v>0</v>
      </c>
      <c r="FV120">
        <v>0</v>
      </c>
      <c r="FW120">
        <v>0.01</v>
      </c>
      <c r="FX120">
        <v>0.04</v>
      </c>
      <c r="FY120">
        <v>0.01</v>
      </c>
      <c r="FZ120">
        <v>0</v>
      </c>
      <c r="GA120">
        <v>0.01</v>
      </c>
      <c r="GB120">
        <v>0.01</v>
      </c>
      <c r="GC120">
        <v>0.03</v>
      </c>
      <c r="GD120">
        <v>0.01</v>
      </c>
      <c r="GE120">
        <v>0</v>
      </c>
      <c r="GF120">
        <v>0.01</v>
      </c>
      <c r="GG120">
        <v>0.02</v>
      </c>
      <c r="GH120">
        <v>0.01</v>
      </c>
      <c r="GI120">
        <v>0.01</v>
      </c>
      <c r="GJ120">
        <v>0</v>
      </c>
      <c r="GK120">
        <v>0.01</v>
      </c>
      <c r="GL120">
        <v>0</v>
      </c>
      <c r="GM120">
        <v>0</v>
      </c>
      <c r="GN120">
        <v>0</v>
      </c>
      <c r="GO120">
        <v>0.01</v>
      </c>
      <c r="GP120">
        <v>0.01</v>
      </c>
      <c r="GQ120">
        <v>0</v>
      </c>
      <c r="GR120">
        <v>0</v>
      </c>
      <c r="GS120">
        <v>0.03</v>
      </c>
      <c r="GT120">
        <v>0.02</v>
      </c>
      <c r="GU120">
        <v>0.05</v>
      </c>
      <c r="GV120">
        <v>0</v>
      </c>
      <c r="GW120">
        <v>0</v>
      </c>
      <c r="GX120">
        <v>0</v>
      </c>
      <c r="GY120">
        <v>0.04</v>
      </c>
      <c r="GZ120">
        <v>0</v>
      </c>
      <c r="HA120">
        <v>0.01</v>
      </c>
      <c r="HB120">
        <v>0</v>
      </c>
      <c r="HC120">
        <v>0</v>
      </c>
      <c r="HD120">
        <v>0.05</v>
      </c>
      <c r="HE120">
        <v>0.01</v>
      </c>
      <c r="HF120">
        <v>0.03</v>
      </c>
      <c r="HG120">
        <v>0</v>
      </c>
      <c r="HH120">
        <v>0</v>
      </c>
      <c r="HI120">
        <v>0.01</v>
      </c>
      <c r="HJ120">
        <v>0</v>
      </c>
      <c r="HK120">
        <v>0</v>
      </c>
      <c r="HL120">
        <v>0</v>
      </c>
      <c r="HM120">
        <v>0</v>
      </c>
      <c r="HN120">
        <v>0</v>
      </c>
      <c r="HO120">
        <v>0</v>
      </c>
      <c r="HP120">
        <v>0</v>
      </c>
      <c r="HQ120">
        <v>0</v>
      </c>
      <c r="HR120">
        <v>0.01</v>
      </c>
      <c r="HS120">
        <v>0.01</v>
      </c>
      <c r="HT120">
        <v>0.01</v>
      </c>
      <c r="HU120">
        <v>0.01</v>
      </c>
      <c r="HV120">
        <v>0</v>
      </c>
      <c r="HW120">
        <v>0.01</v>
      </c>
      <c r="HX120">
        <v>0</v>
      </c>
      <c r="HY120">
        <v>0</v>
      </c>
      <c r="HZ120">
        <v>0</v>
      </c>
      <c r="IA120">
        <v>0</v>
      </c>
      <c r="IB120">
        <v>0</v>
      </c>
      <c r="IC120">
        <v>0</v>
      </c>
      <c r="ID120">
        <v>0.01</v>
      </c>
      <c r="IE120">
        <v>0.01</v>
      </c>
      <c r="IF120">
        <v>0</v>
      </c>
      <c r="IG120">
        <v>0.02</v>
      </c>
      <c r="IH120">
        <v>0</v>
      </c>
      <c r="II120">
        <v>0</v>
      </c>
      <c r="IJ120">
        <v>0.01</v>
      </c>
      <c r="IK120">
        <v>0</v>
      </c>
      <c r="IL120">
        <v>0.01</v>
      </c>
      <c r="IM120">
        <v>0.06</v>
      </c>
      <c r="IN120">
        <v>0.01</v>
      </c>
      <c r="IO120">
        <v>0.01</v>
      </c>
      <c r="IP120">
        <v>0</v>
      </c>
      <c r="IQ120">
        <v>0</v>
      </c>
      <c r="IR120">
        <v>0.03</v>
      </c>
      <c r="IS120">
        <v>0</v>
      </c>
      <c r="IT120">
        <v>0</v>
      </c>
      <c r="IU120">
        <v>0</v>
      </c>
      <c r="IV120">
        <v>0</v>
      </c>
      <c r="IW120">
        <v>0</v>
      </c>
      <c r="IX120">
        <v>0.01</v>
      </c>
      <c r="IY120">
        <v>0</v>
      </c>
      <c r="IZ120">
        <v>0</v>
      </c>
      <c r="JA120">
        <v>0</v>
      </c>
      <c r="JB120">
        <v>0</v>
      </c>
      <c r="JC120">
        <v>0</v>
      </c>
      <c r="JD120">
        <v>0.01</v>
      </c>
      <c r="JE120">
        <v>0</v>
      </c>
      <c r="JF120">
        <v>0.03</v>
      </c>
      <c r="JG120">
        <v>0.04</v>
      </c>
      <c r="JH120">
        <v>0</v>
      </c>
      <c r="JI120">
        <v>0</v>
      </c>
      <c r="JJ120">
        <v>0</v>
      </c>
      <c r="JK120">
        <v>0</v>
      </c>
      <c r="JL120">
        <v>0</v>
      </c>
      <c r="JM120">
        <v>0</v>
      </c>
      <c r="JN120">
        <v>0.01</v>
      </c>
      <c r="JO120">
        <v>0.02</v>
      </c>
      <c r="JP120">
        <v>0</v>
      </c>
      <c r="JQ120">
        <v>0.02</v>
      </c>
      <c r="JR120">
        <v>0.02</v>
      </c>
      <c r="JS120">
        <v>0</v>
      </c>
      <c r="JT120">
        <v>0</v>
      </c>
      <c r="JU120">
        <v>0.02</v>
      </c>
      <c r="JV120">
        <v>0.03</v>
      </c>
      <c r="JW120">
        <v>0.04</v>
      </c>
      <c r="JX120">
        <v>0.02</v>
      </c>
      <c r="JY120">
        <v>0.01</v>
      </c>
      <c r="JZ120">
        <v>0.01</v>
      </c>
      <c r="KA120">
        <v>0.01</v>
      </c>
      <c r="KB120">
        <v>0.01</v>
      </c>
      <c r="KC120">
        <v>0.02</v>
      </c>
      <c r="KD120">
        <v>0.01</v>
      </c>
      <c r="KE120">
        <v>0</v>
      </c>
      <c r="KF120">
        <v>0</v>
      </c>
      <c r="KG120">
        <v>0.02</v>
      </c>
      <c r="KH120">
        <v>0.01</v>
      </c>
      <c r="KI120">
        <v>0</v>
      </c>
      <c r="KJ120">
        <v>0</v>
      </c>
      <c r="KK120">
        <v>0</v>
      </c>
      <c r="KL120">
        <v>0.06</v>
      </c>
      <c r="KM120">
        <v>0.04</v>
      </c>
      <c r="KN120">
        <v>0.05</v>
      </c>
      <c r="KO120">
        <v>0</v>
      </c>
      <c r="KP120">
        <v>0.01</v>
      </c>
      <c r="KQ120">
        <v>0.01</v>
      </c>
      <c r="KR120">
        <v>0.01</v>
      </c>
      <c r="KS120">
        <v>0</v>
      </c>
      <c r="KT120">
        <v>0</v>
      </c>
      <c r="KU120">
        <v>0</v>
      </c>
      <c r="KV120">
        <v>0</v>
      </c>
      <c r="KW120">
        <v>0.01</v>
      </c>
      <c r="KX120">
        <v>0.01</v>
      </c>
      <c r="KY120">
        <v>0.01</v>
      </c>
      <c r="KZ120">
        <v>0.01</v>
      </c>
      <c r="LA120">
        <v>0</v>
      </c>
      <c r="LB120">
        <v>0.03</v>
      </c>
      <c r="LC120">
        <v>0.03</v>
      </c>
      <c r="LD120">
        <v>0</v>
      </c>
      <c r="LE120">
        <v>0.04</v>
      </c>
      <c r="LF120">
        <v>0.02</v>
      </c>
      <c r="LG120">
        <v>0.01</v>
      </c>
      <c r="LH120">
        <v>0.01</v>
      </c>
      <c r="LI120">
        <v>0</v>
      </c>
      <c r="LJ120">
        <v>0.01</v>
      </c>
      <c r="LK120">
        <v>0.01</v>
      </c>
      <c r="LL120">
        <v>0</v>
      </c>
      <c r="LM120">
        <v>0.01</v>
      </c>
      <c r="LN120">
        <v>0.01</v>
      </c>
      <c r="LO120">
        <v>0.03</v>
      </c>
      <c r="LP120">
        <v>0.02</v>
      </c>
      <c r="LQ120">
        <v>0.02</v>
      </c>
      <c r="LR120">
        <v>7.0000000000000007E-2</v>
      </c>
      <c r="LS120">
        <v>0.06</v>
      </c>
    </row>
    <row r="121" spans="1:331">
      <c r="A121" s="212" t="s">
        <v>500</v>
      </c>
      <c r="B121">
        <v>0.08</v>
      </c>
      <c r="C121">
        <v>0.01</v>
      </c>
      <c r="D121">
        <v>7.0000000000000007E-2</v>
      </c>
      <c r="E121">
        <v>0</v>
      </c>
      <c r="F121">
        <v>7.0000000000000007E-2</v>
      </c>
      <c r="G121">
        <v>0</v>
      </c>
      <c r="H121">
        <v>0.01</v>
      </c>
      <c r="I121">
        <v>0</v>
      </c>
      <c r="J121">
        <v>0</v>
      </c>
      <c r="K121">
        <v>0.02</v>
      </c>
      <c r="L121">
        <v>0</v>
      </c>
      <c r="M121">
        <v>0.02</v>
      </c>
      <c r="N121">
        <v>0.12</v>
      </c>
      <c r="O121">
        <v>0.03</v>
      </c>
      <c r="P121">
        <v>0.1</v>
      </c>
      <c r="Q121">
        <v>0.01</v>
      </c>
      <c r="R121">
        <v>0.02</v>
      </c>
      <c r="S121">
        <v>0.1</v>
      </c>
      <c r="T121">
        <v>0.03</v>
      </c>
      <c r="U121">
        <v>0.13</v>
      </c>
      <c r="V121">
        <v>0.02</v>
      </c>
      <c r="W121">
        <v>0.1</v>
      </c>
      <c r="X121">
        <v>0.03</v>
      </c>
      <c r="Y121">
        <v>0.13</v>
      </c>
      <c r="Z121">
        <v>0</v>
      </c>
      <c r="AA121">
        <v>0</v>
      </c>
      <c r="AB121">
        <v>0.02</v>
      </c>
      <c r="AC121">
        <v>0.01</v>
      </c>
      <c r="AD121">
        <v>0.01</v>
      </c>
      <c r="AE121">
        <v>0.03</v>
      </c>
      <c r="AF121">
        <v>0.02</v>
      </c>
      <c r="AG121">
        <v>0.01</v>
      </c>
      <c r="AH121">
        <v>0.01</v>
      </c>
      <c r="AI121">
        <v>0.02</v>
      </c>
      <c r="AJ121">
        <v>0.02</v>
      </c>
      <c r="AK121">
        <v>0.01</v>
      </c>
      <c r="AL121">
        <v>0.01</v>
      </c>
      <c r="AM121">
        <v>0</v>
      </c>
      <c r="AN121">
        <v>0</v>
      </c>
      <c r="AO121">
        <v>0.01</v>
      </c>
      <c r="AP121">
        <v>0.02</v>
      </c>
      <c r="AQ121">
        <v>0.02</v>
      </c>
      <c r="AR121">
        <v>0.01</v>
      </c>
      <c r="AS121">
        <v>0.01</v>
      </c>
      <c r="AT121">
        <v>0.01</v>
      </c>
      <c r="AU121">
        <v>0.01</v>
      </c>
      <c r="AV121">
        <v>0.01</v>
      </c>
      <c r="AW121">
        <v>0</v>
      </c>
      <c r="AX121">
        <v>0.02</v>
      </c>
      <c r="AY121">
        <v>0.01</v>
      </c>
      <c r="AZ121">
        <v>0.11</v>
      </c>
      <c r="BA121">
        <v>0.01</v>
      </c>
      <c r="BB121">
        <v>0.01</v>
      </c>
      <c r="BC121">
        <v>0.01</v>
      </c>
      <c r="BD121">
        <v>0.03</v>
      </c>
      <c r="BE121">
        <v>0</v>
      </c>
      <c r="BF121">
        <v>0</v>
      </c>
      <c r="BG121">
        <v>0.01</v>
      </c>
      <c r="BH121">
        <v>0.01</v>
      </c>
      <c r="BI121">
        <v>0.02</v>
      </c>
      <c r="BJ121">
        <v>0</v>
      </c>
      <c r="BK121">
        <v>0.01</v>
      </c>
      <c r="BL121">
        <v>0</v>
      </c>
      <c r="BM121">
        <v>0.01</v>
      </c>
      <c r="BN121">
        <v>0.01</v>
      </c>
      <c r="BO121">
        <v>0.01</v>
      </c>
      <c r="BP121">
        <v>0.01</v>
      </c>
      <c r="BQ121">
        <v>0.09</v>
      </c>
      <c r="BR121">
        <v>0.01</v>
      </c>
      <c r="BS121">
        <v>0.02</v>
      </c>
      <c r="BT121">
        <v>0.02</v>
      </c>
      <c r="BU121">
        <v>0.02</v>
      </c>
      <c r="BV121">
        <v>0</v>
      </c>
      <c r="BW121">
        <v>0</v>
      </c>
      <c r="BX121">
        <v>0.01</v>
      </c>
      <c r="BY121">
        <v>0</v>
      </c>
      <c r="BZ121">
        <v>0.02</v>
      </c>
      <c r="CA121">
        <v>0.01</v>
      </c>
      <c r="CB121">
        <v>0.03</v>
      </c>
      <c r="CC121">
        <v>0</v>
      </c>
      <c r="CD121">
        <v>0.01</v>
      </c>
      <c r="CE121">
        <v>0.01</v>
      </c>
      <c r="CF121">
        <v>0.01</v>
      </c>
      <c r="CG121">
        <v>0</v>
      </c>
      <c r="CH121">
        <v>0.01</v>
      </c>
      <c r="CI121">
        <v>0.01</v>
      </c>
      <c r="CJ121">
        <v>0.01</v>
      </c>
      <c r="CK121">
        <v>0.02</v>
      </c>
      <c r="CL121">
        <v>0.01</v>
      </c>
      <c r="CM121">
        <v>0</v>
      </c>
      <c r="CN121">
        <v>0.04</v>
      </c>
      <c r="CO121">
        <v>0.03</v>
      </c>
      <c r="CP121">
        <v>0.03</v>
      </c>
      <c r="CQ121">
        <v>0.11</v>
      </c>
      <c r="CR121">
        <v>0.04</v>
      </c>
      <c r="CS121">
        <v>0.01</v>
      </c>
      <c r="CT121">
        <v>0.03</v>
      </c>
      <c r="CU121">
        <v>0.11</v>
      </c>
      <c r="CV121">
        <v>0.11</v>
      </c>
      <c r="CW121">
        <v>0.01</v>
      </c>
      <c r="CX121">
        <v>0</v>
      </c>
      <c r="CY121">
        <v>7.0000000000000007E-2</v>
      </c>
      <c r="CZ121">
        <v>0.06</v>
      </c>
      <c r="DA121">
        <v>0.02</v>
      </c>
      <c r="DB121">
        <v>0.04</v>
      </c>
      <c r="DC121">
        <v>0.08</v>
      </c>
      <c r="DD121">
        <v>0.09</v>
      </c>
      <c r="DE121">
        <v>0.04</v>
      </c>
      <c r="DF121">
        <v>0.16</v>
      </c>
      <c r="DG121">
        <v>0.04</v>
      </c>
      <c r="DH121">
        <v>0.01</v>
      </c>
      <c r="DI121">
        <v>0.09</v>
      </c>
      <c r="DJ121">
        <v>0.01</v>
      </c>
      <c r="DK121">
        <v>0.04</v>
      </c>
      <c r="DL121">
        <v>0.05</v>
      </c>
      <c r="DM121">
        <v>0.04</v>
      </c>
      <c r="DN121">
        <v>0.14000000000000001</v>
      </c>
      <c r="DO121">
        <v>0.04</v>
      </c>
      <c r="DP121">
        <v>0.11</v>
      </c>
      <c r="DQ121">
        <v>1</v>
      </c>
      <c r="DR121">
        <v>0.02</v>
      </c>
      <c r="DS121">
        <v>0.05</v>
      </c>
      <c r="DT121">
        <v>0.03</v>
      </c>
      <c r="DU121">
        <v>0.03</v>
      </c>
      <c r="DV121">
        <v>0.09</v>
      </c>
      <c r="DW121">
        <v>0.03</v>
      </c>
      <c r="DX121">
        <v>0.01</v>
      </c>
      <c r="DY121">
        <v>0.05</v>
      </c>
      <c r="DZ121">
        <v>0.02</v>
      </c>
      <c r="EA121">
        <v>0.06</v>
      </c>
      <c r="EB121">
        <v>0.04</v>
      </c>
      <c r="EC121">
        <v>0.26</v>
      </c>
      <c r="ED121">
        <v>0.02</v>
      </c>
      <c r="EE121">
        <v>0</v>
      </c>
      <c r="EF121">
        <v>0.05</v>
      </c>
      <c r="EG121">
        <v>0</v>
      </c>
      <c r="EH121">
        <v>0.01</v>
      </c>
      <c r="EI121">
        <v>0.01</v>
      </c>
      <c r="EJ121">
        <v>0.01</v>
      </c>
      <c r="EK121">
        <v>0</v>
      </c>
      <c r="EL121">
        <v>0.01</v>
      </c>
      <c r="EM121">
        <v>0</v>
      </c>
      <c r="EN121">
        <v>0</v>
      </c>
      <c r="EO121">
        <v>0.28000000000000003</v>
      </c>
      <c r="EP121">
        <v>0.01</v>
      </c>
      <c r="EQ121">
        <v>0.01</v>
      </c>
      <c r="ER121">
        <v>0.01</v>
      </c>
      <c r="ES121">
        <v>0</v>
      </c>
      <c r="ET121">
        <v>0.06</v>
      </c>
      <c r="EU121">
        <v>0</v>
      </c>
      <c r="EV121">
        <v>0.01</v>
      </c>
      <c r="EW121">
        <v>0.03</v>
      </c>
      <c r="EX121">
        <v>0</v>
      </c>
      <c r="EY121">
        <v>0.01</v>
      </c>
      <c r="EZ121">
        <v>0</v>
      </c>
      <c r="FA121">
        <v>0.01</v>
      </c>
      <c r="FB121">
        <v>0</v>
      </c>
      <c r="FC121">
        <v>0.08</v>
      </c>
      <c r="FD121">
        <v>0</v>
      </c>
      <c r="FE121">
        <v>0.01</v>
      </c>
      <c r="FF121">
        <v>0.01</v>
      </c>
      <c r="FG121">
        <v>0.02</v>
      </c>
      <c r="FH121">
        <v>0.03</v>
      </c>
      <c r="FI121">
        <v>0.01</v>
      </c>
      <c r="FJ121">
        <v>0.01</v>
      </c>
      <c r="FK121">
        <v>0.04</v>
      </c>
      <c r="FL121">
        <v>0.02</v>
      </c>
      <c r="FM121">
        <v>0.02</v>
      </c>
      <c r="FN121">
        <v>0</v>
      </c>
      <c r="FO121">
        <v>0.01</v>
      </c>
      <c r="FP121">
        <v>0</v>
      </c>
      <c r="FQ121">
        <v>0.01</v>
      </c>
      <c r="FR121">
        <v>0</v>
      </c>
      <c r="FS121">
        <v>0.04</v>
      </c>
      <c r="FT121">
        <v>0.03</v>
      </c>
      <c r="FU121">
        <v>0</v>
      </c>
      <c r="FV121">
        <v>0</v>
      </c>
      <c r="FW121">
        <v>0.01</v>
      </c>
      <c r="FX121">
        <v>0.03</v>
      </c>
      <c r="FY121">
        <v>0.02</v>
      </c>
      <c r="FZ121">
        <v>0.01</v>
      </c>
      <c r="GA121">
        <v>0.01</v>
      </c>
      <c r="GB121">
        <v>0.03</v>
      </c>
      <c r="GC121">
        <v>0.02</v>
      </c>
      <c r="GD121">
        <v>0.06</v>
      </c>
      <c r="GE121">
        <v>0.02</v>
      </c>
      <c r="GF121">
        <v>0.02</v>
      </c>
      <c r="GG121">
        <v>0.04</v>
      </c>
      <c r="GH121">
        <v>0.02</v>
      </c>
      <c r="GI121">
        <v>0.01</v>
      </c>
      <c r="GJ121">
        <v>0</v>
      </c>
      <c r="GK121">
        <v>0</v>
      </c>
      <c r="GL121">
        <v>0.01</v>
      </c>
      <c r="GM121">
        <v>0</v>
      </c>
      <c r="GN121">
        <v>0</v>
      </c>
      <c r="GO121">
        <v>0.01</v>
      </c>
      <c r="GP121">
        <v>0.01</v>
      </c>
      <c r="GQ121">
        <v>0.02</v>
      </c>
      <c r="GR121">
        <v>0.01</v>
      </c>
      <c r="GS121">
        <v>0.01</v>
      </c>
      <c r="GT121">
        <v>0.01</v>
      </c>
      <c r="GU121">
        <v>0</v>
      </c>
      <c r="GV121">
        <v>0.02</v>
      </c>
      <c r="GW121">
        <v>0</v>
      </c>
      <c r="GX121">
        <v>0.01</v>
      </c>
      <c r="GY121">
        <v>0.03</v>
      </c>
      <c r="GZ121">
        <v>0.01</v>
      </c>
      <c r="HA121">
        <v>0.02</v>
      </c>
      <c r="HB121">
        <v>0</v>
      </c>
      <c r="HC121">
        <v>0.01</v>
      </c>
      <c r="HD121">
        <v>0.01</v>
      </c>
      <c r="HE121">
        <v>0.04</v>
      </c>
      <c r="HF121">
        <v>0</v>
      </c>
      <c r="HG121">
        <v>0</v>
      </c>
      <c r="HH121">
        <v>0.01</v>
      </c>
      <c r="HI121">
        <v>0.02</v>
      </c>
      <c r="HJ121">
        <v>0.02</v>
      </c>
      <c r="HK121">
        <v>0.01</v>
      </c>
      <c r="HL121">
        <v>0</v>
      </c>
      <c r="HM121">
        <v>0</v>
      </c>
      <c r="HN121">
        <v>0</v>
      </c>
      <c r="HO121">
        <v>0</v>
      </c>
      <c r="HP121">
        <v>0.03</v>
      </c>
      <c r="HQ121">
        <v>0</v>
      </c>
      <c r="HR121">
        <v>0</v>
      </c>
      <c r="HS121">
        <v>0</v>
      </c>
      <c r="HT121">
        <v>0.01</v>
      </c>
      <c r="HU121">
        <v>0.01</v>
      </c>
      <c r="HV121">
        <v>0.04</v>
      </c>
      <c r="HW121">
        <v>0.02</v>
      </c>
      <c r="HX121">
        <v>0.01</v>
      </c>
      <c r="HY121">
        <v>0.01</v>
      </c>
      <c r="HZ121">
        <v>0.01</v>
      </c>
      <c r="IA121">
        <v>0</v>
      </c>
      <c r="IB121">
        <v>0.01</v>
      </c>
      <c r="IC121">
        <v>0</v>
      </c>
      <c r="ID121">
        <v>0</v>
      </c>
      <c r="IE121">
        <v>0.02</v>
      </c>
      <c r="IF121">
        <v>0</v>
      </c>
      <c r="IG121">
        <v>7.0000000000000007E-2</v>
      </c>
      <c r="IH121">
        <v>0</v>
      </c>
      <c r="II121">
        <v>0</v>
      </c>
      <c r="IJ121">
        <v>0</v>
      </c>
      <c r="IK121">
        <v>0.01</v>
      </c>
      <c r="IL121">
        <v>0.02</v>
      </c>
      <c r="IM121">
        <v>0.05</v>
      </c>
      <c r="IN121">
        <v>0.01</v>
      </c>
      <c r="IO121">
        <v>0.05</v>
      </c>
      <c r="IP121">
        <v>0.06</v>
      </c>
      <c r="IQ121">
        <v>0.01</v>
      </c>
      <c r="IR121">
        <v>0</v>
      </c>
      <c r="IS121">
        <v>0</v>
      </c>
      <c r="IT121">
        <v>0</v>
      </c>
      <c r="IU121">
        <v>0</v>
      </c>
      <c r="IV121">
        <v>0.01</v>
      </c>
      <c r="IW121">
        <v>0</v>
      </c>
      <c r="IX121">
        <v>0.03</v>
      </c>
      <c r="IY121">
        <v>0</v>
      </c>
      <c r="IZ121">
        <v>0.01</v>
      </c>
      <c r="JA121">
        <v>0.01</v>
      </c>
      <c r="JB121">
        <v>0.01</v>
      </c>
      <c r="JC121">
        <v>0</v>
      </c>
      <c r="JD121">
        <v>0.15</v>
      </c>
      <c r="JE121">
        <v>0.03</v>
      </c>
      <c r="JF121">
        <v>0.01</v>
      </c>
      <c r="JG121">
        <v>0.03</v>
      </c>
      <c r="JH121">
        <v>0</v>
      </c>
      <c r="JI121">
        <v>0</v>
      </c>
      <c r="JJ121">
        <v>0</v>
      </c>
      <c r="JK121">
        <v>0.02</v>
      </c>
      <c r="JL121">
        <v>0</v>
      </c>
      <c r="JM121">
        <v>0.06</v>
      </c>
      <c r="JN121">
        <v>0.01</v>
      </c>
      <c r="JO121">
        <v>0</v>
      </c>
      <c r="JP121">
        <v>0.01</v>
      </c>
      <c r="JQ121">
        <v>0</v>
      </c>
      <c r="JR121">
        <v>0.05</v>
      </c>
      <c r="JS121">
        <v>0.01</v>
      </c>
      <c r="JT121">
        <v>0.02</v>
      </c>
      <c r="JU121">
        <v>0.01</v>
      </c>
      <c r="JV121">
        <v>0.04</v>
      </c>
      <c r="JW121">
        <v>0</v>
      </c>
      <c r="JX121">
        <v>0.01</v>
      </c>
      <c r="JY121">
        <v>0.03</v>
      </c>
      <c r="JZ121">
        <v>0</v>
      </c>
      <c r="KA121">
        <v>0.01</v>
      </c>
      <c r="KB121">
        <v>0.03</v>
      </c>
      <c r="KC121">
        <v>0.02</v>
      </c>
      <c r="KD121">
        <v>0.01</v>
      </c>
      <c r="KE121">
        <v>0</v>
      </c>
      <c r="KF121">
        <v>0.02</v>
      </c>
      <c r="KG121">
        <v>0</v>
      </c>
      <c r="KH121">
        <v>0</v>
      </c>
      <c r="KI121">
        <v>0</v>
      </c>
      <c r="KJ121">
        <v>0.04</v>
      </c>
      <c r="KK121">
        <v>0</v>
      </c>
      <c r="KL121">
        <v>0.02</v>
      </c>
      <c r="KM121">
        <v>0.09</v>
      </c>
      <c r="KN121">
        <v>0.01</v>
      </c>
      <c r="KO121">
        <v>0.02</v>
      </c>
      <c r="KP121">
        <v>0.05</v>
      </c>
      <c r="KQ121">
        <v>0.01</v>
      </c>
      <c r="KR121">
        <v>0</v>
      </c>
      <c r="KS121">
        <v>0.09</v>
      </c>
      <c r="KT121">
        <v>0.01</v>
      </c>
      <c r="KU121">
        <v>0</v>
      </c>
      <c r="KV121">
        <v>0</v>
      </c>
      <c r="KW121">
        <v>0</v>
      </c>
      <c r="KX121">
        <v>0.01</v>
      </c>
      <c r="KY121">
        <v>0.01</v>
      </c>
      <c r="KZ121">
        <v>0</v>
      </c>
      <c r="LA121">
        <v>0.01</v>
      </c>
      <c r="LB121">
        <v>0.03</v>
      </c>
      <c r="LC121">
        <v>0</v>
      </c>
      <c r="LD121">
        <v>0</v>
      </c>
      <c r="LE121">
        <v>0.03</v>
      </c>
      <c r="LF121">
        <v>0.01</v>
      </c>
      <c r="LG121">
        <v>0.01</v>
      </c>
      <c r="LH121">
        <v>0</v>
      </c>
      <c r="LI121">
        <v>0.02</v>
      </c>
      <c r="LJ121">
        <v>0.01</v>
      </c>
      <c r="LK121">
        <v>0.02</v>
      </c>
      <c r="LL121">
        <v>0</v>
      </c>
      <c r="LM121">
        <v>0.01</v>
      </c>
      <c r="LN121">
        <v>0.03</v>
      </c>
      <c r="LO121">
        <v>7.0000000000000007E-2</v>
      </c>
      <c r="LP121">
        <v>0.02</v>
      </c>
      <c r="LQ121">
        <v>0</v>
      </c>
      <c r="LR121">
        <v>0.12</v>
      </c>
      <c r="LS121">
        <v>0.06</v>
      </c>
    </row>
    <row r="122" spans="1:331">
      <c r="A122" s="212" t="s">
        <v>501</v>
      </c>
      <c r="B122">
        <v>0.03</v>
      </c>
      <c r="C122">
        <v>0</v>
      </c>
      <c r="D122">
        <v>0.01</v>
      </c>
      <c r="E122">
        <v>0</v>
      </c>
      <c r="F122">
        <v>0</v>
      </c>
      <c r="G122">
        <v>0.02</v>
      </c>
      <c r="H122">
        <v>0</v>
      </c>
      <c r="I122">
        <v>0</v>
      </c>
      <c r="J122">
        <v>0</v>
      </c>
      <c r="K122">
        <v>0.02</v>
      </c>
      <c r="L122">
        <v>0</v>
      </c>
      <c r="M122">
        <v>0</v>
      </c>
      <c r="N122">
        <v>0.02</v>
      </c>
      <c r="O122">
        <v>0</v>
      </c>
      <c r="P122">
        <v>0.01</v>
      </c>
      <c r="Q122">
        <v>0.01</v>
      </c>
      <c r="R122">
        <v>0.03</v>
      </c>
      <c r="S122">
        <v>0.02</v>
      </c>
      <c r="T122">
        <v>0.01</v>
      </c>
      <c r="U122">
        <v>0.1</v>
      </c>
      <c r="V122">
        <v>0</v>
      </c>
      <c r="W122">
        <v>0.02</v>
      </c>
      <c r="X122">
        <v>0.01</v>
      </c>
      <c r="Y122">
        <v>0.1</v>
      </c>
      <c r="Z122">
        <v>0</v>
      </c>
      <c r="AA122">
        <v>0</v>
      </c>
      <c r="AB122">
        <v>0</v>
      </c>
      <c r="AC122">
        <v>0</v>
      </c>
      <c r="AD122">
        <v>0</v>
      </c>
      <c r="AE122">
        <v>0.01</v>
      </c>
      <c r="AF122">
        <v>0</v>
      </c>
      <c r="AG122">
        <v>0</v>
      </c>
      <c r="AH122">
        <v>0.01</v>
      </c>
      <c r="AI122">
        <v>0</v>
      </c>
      <c r="AJ122">
        <v>0</v>
      </c>
      <c r="AK122">
        <v>0</v>
      </c>
      <c r="AL122">
        <v>0</v>
      </c>
      <c r="AM122">
        <v>0</v>
      </c>
      <c r="AN122">
        <v>0</v>
      </c>
      <c r="AO122">
        <v>0</v>
      </c>
      <c r="AP122">
        <v>0</v>
      </c>
      <c r="AQ122">
        <v>0.01</v>
      </c>
      <c r="AR122">
        <v>0</v>
      </c>
      <c r="AS122">
        <v>0</v>
      </c>
      <c r="AT122">
        <v>0</v>
      </c>
      <c r="AU122">
        <v>0</v>
      </c>
      <c r="AV122">
        <v>0</v>
      </c>
      <c r="AW122">
        <v>0</v>
      </c>
      <c r="AX122">
        <v>0</v>
      </c>
      <c r="AY122">
        <v>0</v>
      </c>
      <c r="AZ122">
        <v>0.01</v>
      </c>
      <c r="BA122">
        <v>0</v>
      </c>
      <c r="BB122">
        <v>0</v>
      </c>
      <c r="BC122">
        <v>0</v>
      </c>
      <c r="BD122">
        <v>0.01</v>
      </c>
      <c r="BE122">
        <v>0</v>
      </c>
      <c r="BF122">
        <v>0</v>
      </c>
      <c r="BG122">
        <v>0.01</v>
      </c>
      <c r="BH122">
        <v>0.01</v>
      </c>
      <c r="BI122">
        <v>0</v>
      </c>
      <c r="BJ122">
        <v>0</v>
      </c>
      <c r="BK122">
        <v>0</v>
      </c>
      <c r="BL122">
        <v>0</v>
      </c>
      <c r="BM122">
        <v>0</v>
      </c>
      <c r="BN122">
        <v>0</v>
      </c>
      <c r="BO122">
        <v>0</v>
      </c>
      <c r="BP122">
        <v>0</v>
      </c>
      <c r="BQ122">
        <v>0.02</v>
      </c>
      <c r="BR122">
        <v>0</v>
      </c>
      <c r="BS122">
        <v>0</v>
      </c>
      <c r="BT122">
        <v>0</v>
      </c>
      <c r="BU122">
        <v>0</v>
      </c>
      <c r="BV122">
        <v>0</v>
      </c>
      <c r="BW122">
        <v>0</v>
      </c>
      <c r="BX122">
        <v>0</v>
      </c>
      <c r="BY122">
        <v>0.01</v>
      </c>
      <c r="BZ122">
        <v>0.01</v>
      </c>
      <c r="CA122">
        <v>0</v>
      </c>
      <c r="CB122">
        <v>0.03</v>
      </c>
      <c r="CC122">
        <v>0</v>
      </c>
      <c r="CD122">
        <v>0</v>
      </c>
      <c r="CE122">
        <v>0</v>
      </c>
      <c r="CF122">
        <v>0</v>
      </c>
      <c r="CG122">
        <v>0</v>
      </c>
      <c r="CH122">
        <v>0</v>
      </c>
      <c r="CI122">
        <v>0</v>
      </c>
      <c r="CJ122">
        <v>0</v>
      </c>
      <c r="CK122">
        <v>0</v>
      </c>
      <c r="CL122">
        <v>0</v>
      </c>
      <c r="CM122">
        <v>0</v>
      </c>
      <c r="CN122">
        <v>0</v>
      </c>
      <c r="CO122">
        <v>0.02</v>
      </c>
      <c r="CP122">
        <v>0.03</v>
      </c>
      <c r="CQ122">
        <v>0.03</v>
      </c>
      <c r="CR122">
        <v>0</v>
      </c>
      <c r="CS122">
        <v>0</v>
      </c>
      <c r="CT122">
        <v>0</v>
      </c>
      <c r="CU122">
        <v>0.01</v>
      </c>
      <c r="CV122">
        <v>0.05</v>
      </c>
      <c r="CW122">
        <v>0</v>
      </c>
      <c r="CX122">
        <v>0</v>
      </c>
      <c r="CY122">
        <v>0.02</v>
      </c>
      <c r="CZ122">
        <v>0.01</v>
      </c>
      <c r="DA122">
        <v>0</v>
      </c>
      <c r="DB122">
        <v>0.01</v>
      </c>
      <c r="DC122">
        <v>0.02</v>
      </c>
      <c r="DD122">
        <v>0.02</v>
      </c>
      <c r="DE122">
        <v>0.01</v>
      </c>
      <c r="DF122">
        <v>0.04</v>
      </c>
      <c r="DG122">
        <v>0.01</v>
      </c>
      <c r="DH122">
        <v>0</v>
      </c>
      <c r="DI122">
        <v>0.02</v>
      </c>
      <c r="DJ122">
        <v>0</v>
      </c>
      <c r="DK122">
        <v>0.01</v>
      </c>
      <c r="DL122">
        <v>0.01</v>
      </c>
      <c r="DM122">
        <v>0.01</v>
      </c>
      <c r="DN122">
        <v>0.03</v>
      </c>
      <c r="DO122">
        <v>0.01</v>
      </c>
      <c r="DP122">
        <v>0.03</v>
      </c>
      <c r="DQ122">
        <v>0.02</v>
      </c>
      <c r="DR122">
        <v>1</v>
      </c>
      <c r="DS122">
        <v>0.01</v>
      </c>
      <c r="DT122">
        <v>0.01</v>
      </c>
      <c r="DU122">
        <v>0</v>
      </c>
      <c r="DV122">
        <v>0.01</v>
      </c>
      <c r="DW122">
        <v>0.01</v>
      </c>
      <c r="DX122">
        <v>0</v>
      </c>
      <c r="DY122">
        <v>0</v>
      </c>
      <c r="DZ122">
        <v>0</v>
      </c>
      <c r="EA122">
        <v>0.01</v>
      </c>
      <c r="EB122">
        <v>0.01</v>
      </c>
      <c r="EC122">
        <v>0</v>
      </c>
      <c r="ED122">
        <v>0.03</v>
      </c>
      <c r="EE122">
        <v>0</v>
      </c>
      <c r="EF122">
        <v>0.02</v>
      </c>
      <c r="EG122">
        <v>0.03</v>
      </c>
      <c r="EH122">
        <v>0.01</v>
      </c>
      <c r="EI122">
        <v>0.01</v>
      </c>
      <c r="EJ122">
        <v>0</v>
      </c>
      <c r="EK122">
        <v>0</v>
      </c>
      <c r="EL122">
        <v>0</v>
      </c>
      <c r="EM122">
        <v>0</v>
      </c>
      <c r="EN122">
        <v>0</v>
      </c>
      <c r="EO122">
        <v>0</v>
      </c>
      <c r="EP122">
        <v>0</v>
      </c>
      <c r="EQ122">
        <v>0</v>
      </c>
      <c r="ER122">
        <v>0.06</v>
      </c>
      <c r="ES122">
        <v>0</v>
      </c>
      <c r="ET122">
        <v>0</v>
      </c>
      <c r="EU122">
        <v>0</v>
      </c>
      <c r="EV122">
        <v>0.02</v>
      </c>
      <c r="EW122">
        <v>0</v>
      </c>
      <c r="EX122">
        <v>0</v>
      </c>
      <c r="EY122">
        <v>0.01</v>
      </c>
      <c r="EZ122">
        <v>0.01</v>
      </c>
      <c r="FA122">
        <v>0.01</v>
      </c>
      <c r="FB122">
        <v>0</v>
      </c>
      <c r="FC122">
        <v>0.02</v>
      </c>
      <c r="FD122">
        <v>0</v>
      </c>
      <c r="FE122">
        <v>0</v>
      </c>
      <c r="FF122">
        <v>0</v>
      </c>
      <c r="FG122">
        <v>0</v>
      </c>
      <c r="FH122">
        <v>0.01</v>
      </c>
      <c r="FI122">
        <v>0</v>
      </c>
      <c r="FJ122">
        <v>0</v>
      </c>
      <c r="FK122">
        <v>0.01</v>
      </c>
      <c r="FL122">
        <v>0</v>
      </c>
      <c r="FM122">
        <v>0</v>
      </c>
      <c r="FN122">
        <v>0</v>
      </c>
      <c r="FO122">
        <v>0</v>
      </c>
      <c r="FP122">
        <v>0</v>
      </c>
      <c r="FQ122">
        <v>0</v>
      </c>
      <c r="FR122">
        <v>0</v>
      </c>
      <c r="FS122">
        <v>0</v>
      </c>
      <c r="FT122">
        <v>0</v>
      </c>
      <c r="FU122">
        <v>0</v>
      </c>
      <c r="FV122">
        <v>0</v>
      </c>
      <c r="FW122">
        <v>0</v>
      </c>
      <c r="FX122">
        <v>0</v>
      </c>
      <c r="FY122">
        <v>0</v>
      </c>
      <c r="FZ122">
        <v>0</v>
      </c>
      <c r="GA122">
        <v>0</v>
      </c>
      <c r="GB122">
        <v>0.01</v>
      </c>
      <c r="GC122">
        <v>0</v>
      </c>
      <c r="GD122">
        <v>0.01</v>
      </c>
      <c r="GE122">
        <v>0</v>
      </c>
      <c r="GF122">
        <v>0.01</v>
      </c>
      <c r="GG122">
        <v>0.01</v>
      </c>
      <c r="GH122">
        <v>0</v>
      </c>
      <c r="GI122">
        <v>0</v>
      </c>
      <c r="GJ122">
        <v>0</v>
      </c>
      <c r="GK122">
        <v>0</v>
      </c>
      <c r="GL122">
        <v>0.03</v>
      </c>
      <c r="GM122">
        <v>0</v>
      </c>
      <c r="GN122">
        <v>0</v>
      </c>
      <c r="GO122">
        <v>0.01</v>
      </c>
      <c r="GP122">
        <v>0</v>
      </c>
      <c r="GQ122">
        <v>0</v>
      </c>
      <c r="GR122">
        <v>0</v>
      </c>
      <c r="GS122">
        <v>0.02</v>
      </c>
      <c r="GT122">
        <v>0</v>
      </c>
      <c r="GU122">
        <v>0.01</v>
      </c>
      <c r="GV122">
        <v>0</v>
      </c>
      <c r="GW122">
        <v>0</v>
      </c>
      <c r="GX122">
        <v>0.01</v>
      </c>
      <c r="GY122">
        <v>0</v>
      </c>
      <c r="GZ122">
        <v>0.02</v>
      </c>
      <c r="HA122">
        <v>0</v>
      </c>
      <c r="HB122">
        <v>0</v>
      </c>
      <c r="HC122">
        <v>0</v>
      </c>
      <c r="HD122">
        <v>0</v>
      </c>
      <c r="HE122">
        <v>0.01</v>
      </c>
      <c r="HF122">
        <v>0</v>
      </c>
      <c r="HG122">
        <v>0</v>
      </c>
      <c r="HH122">
        <v>0.01</v>
      </c>
      <c r="HI122">
        <v>0</v>
      </c>
      <c r="HJ122">
        <v>0.01</v>
      </c>
      <c r="HK122">
        <v>0</v>
      </c>
      <c r="HL122">
        <v>0</v>
      </c>
      <c r="HM122">
        <v>0</v>
      </c>
      <c r="HN122">
        <v>0</v>
      </c>
      <c r="HO122">
        <v>0</v>
      </c>
      <c r="HP122">
        <v>0</v>
      </c>
      <c r="HQ122">
        <v>0</v>
      </c>
      <c r="HR122">
        <v>0.01</v>
      </c>
      <c r="HS122">
        <v>0.03</v>
      </c>
      <c r="HT122">
        <v>0</v>
      </c>
      <c r="HU122">
        <v>0</v>
      </c>
      <c r="HV122">
        <v>0.02</v>
      </c>
      <c r="HW122">
        <v>0.01</v>
      </c>
      <c r="HX122">
        <v>0</v>
      </c>
      <c r="HY122">
        <v>0</v>
      </c>
      <c r="HZ122">
        <v>0</v>
      </c>
      <c r="IA122">
        <v>0</v>
      </c>
      <c r="IB122">
        <v>0.01</v>
      </c>
      <c r="IC122">
        <v>0</v>
      </c>
      <c r="ID122">
        <v>0</v>
      </c>
      <c r="IE122">
        <v>0</v>
      </c>
      <c r="IF122">
        <v>0</v>
      </c>
      <c r="IG122">
        <v>0.03</v>
      </c>
      <c r="IH122">
        <v>0</v>
      </c>
      <c r="II122">
        <v>0</v>
      </c>
      <c r="IJ122">
        <v>0</v>
      </c>
      <c r="IK122">
        <v>0</v>
      </c>
      <c r="IL122">
        <v>0</v>
      </c>
      <c r="IM122">
        <v>0</v>
      </c>
      <c r="IN122">
        <v>0.06</v>
      </c>
      <c r="IO122">
        <v>0</v>
      </c>
      <c r="IP122">
        <v>0</v>
      </c>
      <c r="IQ122">
        <v>0</v>
      </c>
      <c r="IR122">
        <v>0</v>
      </c>
      <c r="IS122">
        <v>0</v>
      </c>
      <c r="IT122">
        <v>0</v>
      </c>
      <c r="IU122">
        <v>0</v>
      </c>
      <c r="IV122">
        <v>0</v>
      </c>
      <c r="IW122">
        <v>0</v>
      </c>
      <c r="IX122">
        <v>0</v>
      </c>
      <c r="IY122">
        <v>0</v>
      </c>
      <c r="IZ122">
        <v>0</v>
      </c>
      <c r="JA122">
        <v>0.01</v>
      </c>
      <c r="JB122">
        <v>0</v>
      </c>
      <c r="JC122">
        <v>0</v>
      </c>
      <c r="JD122">
        <v>0.01</v>
      </c>
      <c r="JE122">
        <v>0.01</v>
      </c>
      <c r="JF122">
        <v>0</v>
      </c>
      <c r="JG122">
        <v>0</v>
      </c>
      <c r="JH122">
        <v>0</v>
      </c>
      <c r="JI122">
        <v>0</v>
      </c>
      <c r="JJ122">
        <v>0</v>
      </c>
      <c r="JK122">
        <v>0</v>
      </c>
      <c r="JL122">
        <v>0</v>
      </c>
      <c r="JM122">
        <v>0</v>
      </c>
      <c r="JN122">
        <v>0</v>
      </c>
      <c r="JO122">
        <v>0</v>
      </c>
      <c r="JP122">
        <v>0</v>
      </c>
      <c r="JQ122">
        <v>0.01</v>
      </c>
      <c r="JR122">
        <v>0.05</v>
      </c>
      <c r="JS122">
        <v>0.01</v>
      </c>
      <c r="JT122">
        <v>0</v>
      </c>
      <c r="JU122">
        <v>0</v>
      </c>
      <c r="JV122">
        <v>0.01</v>
      </c>
      <c r="JW122">
        <v>0</v>
      </c>
      <c r="JX122">
        <v>0</v>
      </c>
      <c r="JY122">
        <v>0</v>
      </c>
      <c r="JZ122">
        <v>0</v>
      </c>
      <c r="KA122">
        <v>0</v>
      </c>
      <c r="KB122">
        <v>0.01</v>
      </c>
      <c r="KC122">
        <v>0</v>
      </c>
      <c r="KD122">
        <v>0</v>
      </c>
      <c r="KE122">
        <v>0</v>
      </c>
      <c r="KF122">
        <v>0</v>
      </c>
      <c r="KG122">
        <v>0</v>
      </c>
      <c r="KH122">
        <v>0</v>
      </c>
      <c r="KI122">
        <v>0</v>
      </c>
      <c r="KJ122">
        <v>0.01</v>
      </c>
      <c r="KK122">
        <v>0</v>
      </c>
      <c r="KL122">
        <v>0.02</v>
      </c>
      <c r="KM122">
        <v>0</v>
      </c>
      <c r="KN122">
        <v>0</v>
      </c>
      <c r="KO122">
        <v>0</v>
      </c>
      <c r="KP122">
        <v>0</v>
      </c>
      <c r="KQ122">
        <v>0</v>
      </c>
      <c r="KR122">
        <v>0</v>
      </c>
      <c r="KS122">
        <v>0</v>
      </c>
      <c r="KT122">
        <v>0</v>
      </c>
      <c r="KU122">
        <v>0</v>
      </c>
      <c r="KV122">
        <v>0</v>
      </c>
      <c r="KW122">
        <v>0.01</v>
      </c>
      <c r="KX122">
        <v>0</v>
      </c>
      <c r="KY122">
        <v>0.01</v>
      </c>
      <c r="KZ122">
        <v>0</v>
      </c>
      <c r="LA122">
        <v>0</v>
      </c>
      <c r="LB122">
        <v>0</v>
      </c>
      <c r="LC122">
        <v>0</v>
      </c>
      <c r="LD122">
        <v>0</v>
      </c>
      <c r="LE122">
        <v>0.01</v>
      </c>
      <c r="LF122">
        <v>0</v>
      </c>
      <c r="LG122">
        <v>0.02</v>
      </c>
      <c r="LH122">
        <v>0</v>
      </c>
      <c r="LI122">
        <v>0.01</v>
      </c>
      <c r="LJ122">
        <v>0</v>
      </c>
      <c r="LK122">
        <v>0</v>
      </c>
      <c r="LL122">
        <v>0.02</v>
      </c>
      <c r="LM122">
        <v>0.01</v>
      </c>
      <c r="LN122">
        <v>0</v>
      </c>
      <c r="LO122">
        <v>0.01</v>
      </c>
      <c r="LP122">
        <v>0</v>
      </c>
      <c r="LQ122">
        <v>0</v>
      </c>
      <c r="LR122">
        <v>0.02</v>
      </c>
      <c r="LS122">
        <v>0.01</v>
      </c>
    </row>
    <row r="123" spans="1:331">
      <c r="A123" s="212" t="s">
        <v>502</v>
      </c>
      <c r="B123">
        <v>0.02</v>
      </c>
      <c r="C123">
        <v>0</v>
      </c>
      <c r="D123">
        <v>0.02</v>
      </c>
      <c r="E123">
        <v>0</v>
      </c>
      <c r="F123">
        <v>0.02</v>
      </c>
      <c r="G123">
        <v>0</v>
      </c>
      <c r="H123">
        <v>0</v>
      </c>
      <c r="I123">
        <v>0</v>
      </c>
      <c r="J123">
        <v>0</v>
      </c>
      <c r="K123">
        <v>0</v>
      </c>
      <c r="L123">
        <v>0</v>
      </c>
      <c r="M123">
        <v>0.01</v>
      </c>
      <c r="N123">
        <v>0</v>
      </c>
      <c r="O123">
        <v>0.01</v>
      </c>
      <c r="P123">
        <v>0.01</v>
      </c>
      <c r="Q123">
        <v>0.03</v>
      </c>
      <c r="R123">
        <v>0.13</v>
      </c>
      <c r="S123">
        <v>0.04</v>
      </c>
      <c r="T123">
        <v>0.09</v>
      </c>
      <c r="U123">
        <v>0.05</v>
      </c>
      <c r="V123">
        <v>0</v>
      </c>
      <c r="W123">
        <v>0.04</v>
      </c>
      <c r="X123">
        <v>0.09</v>
      </c>
      <c r="Y123">
        <v>0.05</v>
      </c>
      <c r="Z123">
        <v>0</v>
      </c>
      <c r="AA123">
        <v>0</v>
      </c>
      <c r="AB123">
        <v>0</v>
      </c>
      <c r="AC123">
        <v>0</v>
      </c>
      <c r="AD123">
        <v>0</v>
      </c>
      <c r="AE123">
        <v>0.01</v>
      </c>
      <c r="AF123">
        <v>0.01</v>
      </c>
      <c r="AG123">
        <v>0</v>
      </c>
      <c r="AH123">
        <v>0.01</v>
      </c>
      <c r="AI123">
        <v>0</v>
      </c>
      <c r="AJ123">
        <v>0</v>
      </c>
      <c r="AK123">
        <v>0</v>
      </c>
      <c r="AL123">
        <v>0.01</v>
      </c>
      <c r="AM123">
        <v>0</v>
      </c>
      <c r="AN123">
        <v>0</v>
      </c>
      <c r="AO123">
        <v>0</v>
      </c>
      <c r="AP123">
        <v>0.01</v>
      </c>
      <c r="AQ123">
        <v>0</v>
      </c>
      <c r="AR123">
        <v>0</v>
      </c>
      <c r="AS123">
        <v>0</v>
      </c>
      <c r="AT123">
        <v>0</v>
      </c>
      <c r="AU123">
        <v>0.01</v>
      </c>
      <c r="AV123">
        <v>0</v>
      </c>
      <c r="AW123">
        <v>0</v>
      </c>
      <c r="AX123">
        <v>0</v>
      </c>
      <c r="AY123">
        <v>0</v>
      </c>
      <c r="AZ123">
        <v>0.02</v>
      </c>
      <c r="BA123">
        <v>0</v>
      </c>
      <c r="BB123">
        <v>0</v>
      </c>
      <c r="BC123">
        <v>0.01</v>
      </c>
      <c r="BD123">
        <v>0</v>
      </c>
      <c r="BE123">
        <v>0</v>
      </c>
      <c r="BF123">
        <v>0.01</v>
      </c>
      <c r="BG123">
        <v>0.02</v>
      </c>
      <c r="BH123">
        <v>0</v>
      </c>
      <c r="BI123">
        <v>0</v>
      </c>
      <c r="BJ123">
        <v>0.03</v>
      </c>
      <c r="BK123">
        <v>0</v>
      </c>
      <c r="BL123">
        <v>0.01</v>
      </c>
      <c r="BM123">
        <v>0</v>
      </c>
      <c r="BN123">
        <v>0.02</v>
      </c>
      <c r="BO123">
        <v>0</v>
      </c>
      <c r="BP123">
        <v>0.01</v>
      </c>
      <c r="BQ123">
        <v>0.01</v>
      </c>
      <c r="BR123">
        <v>0</v>
      </c>
      <c r="BS123">
        <v>0.02</v>
      </c>
      <c r="BT123">
        <v>0.01</v>
      </c>
      <c r="BU123">
        <v>0.01</v>
      </c>
      <c r="BV123">
        <v>0</v>
      </c>
      <c r="BW123">
        <v>0</v>
      </c>
      <c r="BX123">
        <v>0</v>
      </c>
      <c r="BY123">
        <v>0</v>
      </c>
      <c r="BZ123">
        <v>0.01</v>
      </c>
      <c r="CA123">
        <v>0</v>
      </c>
      <c r="CB123">
        <v>0.02</v>
      </c>
      <c r="CC123">
        <v>0</v>
      </c>
      <c r="CD123">
        <v>0.01</v>
      </c>
      <c r="CE123">
        <v>0</v>
      </c>
      <c r="CF123">
        <v>0</v>
      </c>
      <c r="CG123">
        <v>0</v>
      </c>
      <c r="CH123">
        <v>0</v>
      </c>
      <c r="CI123">
        <v>0.01</v>
      </c>
      <c r="CJ123">
        <v>0</v>
      </c>
      <c r="CK123">
        <v>0.01</v>
      </c>
      <c r="CL123">
        <v>0</v>
      </c>
      <c r="CM123">
        <v>0</v>
      </c>
      <c r="CN123">
        <v>0</v>
      </c>
      <c r="CO123">
        <v>0</v>
      </c>
      <c r="CP123">
        <v>0.02</v>
      </c>
      <c r="CQ123">
        <v>0.03</v>
      </c>
      <c r="CR123">
        <v>0</v>
      </c>
      <c r="CS123">
        <v>0</v>
      </c>
      <c r="CT123">
        <v>0.02</v>
      </c>
      <c r="CU123">
        <v>0.01</v>
      </c>
      <c r="CV123">
        <v>0.09</v>
      </c>
      <c r="CW123">
        <v>0</v>
      </c>
      <c r="CX123">
        <v>0</v>
      </c>
      <c r="CY123">
        <v>0.01</v>
      </c>
      <c r="CZ123">
        <v>0.03</v>
      </c>
      <c r="DA123">
        <v>0.01</v>
      </c>
      <c r="DB123">
        <v>0.02</v>
      </c>
      <c r="DC123">
        <v>0.04</v>
      </c>
      <c r="DD123">
        <v>0.05</v>
      </c>
      <c r="DE123">
        <v>0.02</v>
      </c>
      <c r="DF123">
        <v>0.08</v>
      </c>
      <c r="DG123">
        <v>0.02</v>
      </c>
      <c r="DH123">
        <v>0</v>
      </c>
      <c r="DI123">
        <v>0.04</v>
      </c>
      <c r="DJ123">
        <v>0.01</v>
      </c>
      <c r="DK123">
        <v>0.02</v>
      </c>
      <c r="DL123">
        <v>0.03</v>
      </c>
      <c r="DM123">
        <v>0.02</v>
      </c>
      <c r="DN123">
        <v>7.0000000000000007E-2</v>
      </c>
      <c r="DO123">
        <v>0.02</v>
      </c>
      <c r="DP123">
        <v>0.06</v>
      </c>
      <c r="DQ123">
        <v>0.05</v>
      </c>
      <c r="DR123">
        <v>0.01</v>
      </c>
      <c r="DS123">
        <v>1</v>
      </c>
      <c r="DT123">
        <v>0.01</v>
      </c>
      <c r="DU123">
        <v>0.01</v>
      </c>
      <c r="DV123">
        <v>0.01</v>
      </c>
      <c r="DW123">
        <v>0</v>
      </c>
      <c r="DX123">
        <v>0.01</v>
      </c>
      <c r="DY123">
        <v>0.04</v>
      </c>
      <c r="DZ123">
        <v>0.02</v>
      </c>
      <c r="EA123">
        <v>0</v>
      </c>
      <c r="EB123">
        <v>0</v>
      </c>
      <c r="EC123">
        <v>0</v>
      </c>
      <c r="ED123">
        <v>0.03</v>
      </c>
      <c r="EE123">
        <v>0.01</v>
      </c>
      <c r="EF123">
        <v>0.01</v>
      </c>
      <c r="EG123">
        <v>0</v>
      </c>
      <c r="EH123">
        <v>0.01</v>
      </c>
      <c r="EI123">
        <v>0.01</v>
      </c>
      <c r="EJ123">
        <v>0</v>
      </c>
      <c r="EK123">
        <v>0.01</v>
      </c>
      <c r="EL123">
        <v>0</v>
      </c>
      <c r="EM123">
        <v>0</v>
      </c>
      <c r="EN123">
        <v>0</v>
      </c>
      <c r="EO123">
        <v>0.01</v>
      </c>
      <c r="EP123">
        <v>0</v>
      </c>
      <c r="EQ123">
        <v>0.01</v>
      </c>
      <c r="ER123">
        <v>0</v>
      </c>
      <c r="ES123">
        <v>0</v>
      </c>
      <c r="ET123">
        <v>0</v>
      </c>
      <c r="EU123">
        <v>0</v>
      </c>
      <c r="EV123">
        <v>0</v>
      </c>
      <c r="EW123">
        <v>0.01</v>
      </c>
      <c r="EX123">
        <v>0</v>
      </c>
      <c r="EY123">
        <v>0</v>
      </c>
      <c r="EZ123">
        <v>0</v>
      </c>
      <c r="FA123">
        <v>0</v>
      </c>
      <c r="FB123">
        <v>0.01</v>
      </c>
      <c r="FC123">
        <v>0.04</v>
      </c>
      <c r="FD123">
        <v>0</v>
      </c>
      <c r="FE123">
        <v>0</v>
      </c>
      <c r="FF123">
        <v>0.01</v>
      </c>
      <c r="FG123">
        <v>0</v>
      </c>
      <c r="FH123">
        <v>0.01</v>
      </c>
      <c r="FI123">
        <v>0</v>
      </c>
      <c r="FJ123">
        <v>0.02</v>
      </c>
      <c r="FK123">
        <v>0</v>
      </c>
      <c r="FL123">
        <v>0</v>
      </c>
      <c r="FM123">
        <v>0</v>
      </c>
      <c r="FN123">
        <v>0</v>
      </c>
      <c r="FO123">
        <v>0</v>
      </c>
      <c r="FP123">
        <v>0.03</v>
      </c>
      <c r="FQ123">
        <v>0.02</v>
      </c>
      <c r="FR123">
        <v>0</v>
      </c>
      <c r="FS123">
        <v>0</v>
      </c>
      <c r="FT123">
        <v>0.01</v>
      </c>
      <c r="FU123">
        <v>0.01</v>
      </c>
      <c r="FV123">
        <v>0.01</v>
      </c>
      <c r="FW123">
        <v>0</v>
      </c>
      <c r="FX123">
        <v>0.02</v>
      </c>
      <c r="FY123">
        <v>0.01</v>
      </c>
      <c r="FZ123">
        <v>0</v>
      </c>
      <c r="GA123">
        <v>0</v>
      </c>
      <c r="GB123">
        <v>0</v>
      </c>
      <c r="GC123">
        <v>0.01</v>
      </c>
      <c r="GD123">
        <v>0.01</v>
      </c>
      <c r="GE123">
        <v>0.01</v>
      </c>
      <c r="GF123">
        <v>0.03</v>
      </c>
      <c r="GG123">
        <v>0.02</v>
      </c>
      <c r="GH123">
        <v>0</v>
      </c>
      <c r="GI123">
        <v>0.01</v>
      </c>
      <c r="GJ123">
        <v>0</v>
      </c>
      <c r="GK123">
        <v>0.01</v>
      </c>
      <c r="GL123">
        <v>0</v>
      </c>
      <c r="GM123">
        <v>0</v>
      </c>
      <c r="GN123">
        <v>0</v>
      </c>
      <c r="GO123">
        <v>0.01</v>
      </c>
      <c r="GP123">
        <v>0</v>
      </c>
      <c r="GQ123">
        <v>0.01</v>
      </c>
      <c r="GR123">
        <v>0.01</v>
      </c>
      <c r="GS123">
        <v>0</v>
      </c>
      <c r="GT123">
        <v>0</v>
      </c>
      <c r="GU123">
        <v>0.01</v>
      </c>
      <c r="GV123">
        <v>0</v>
      </c>
      <c r="GW123">
        <v>0</v>
      </c>
      <c r="GX123">
        <v>0.01</v>
      </c>
      <c r="GY123">
        <v>0.01</v>
      </c>
      <c r="GZ123">
        <v>0.01</v>
      </c>
      <c r="HA123">
        <v>0.01</v>
      </c>
      <c r="HB123">
        <v>0</v>
      </c>
      <c r="HC123">
        <v>0</v>
      </c>
      <c r="HD123">
        <v>0.03</v>
      </c>
      <c r="HE123">
        <v>0.03</v>
      </c>
      <c r="HF123">
        <v>0</v>
      </c>
      <c r="HG123">
        <v>0</v>
      </c>
      <c r="HH123">
        <v>0</v>
      </c>
      <c r="HI123">
        <v>0</v>
      </c>
      <c r="HJ123">
        <v>0</v>
      </c>
      <c r="HK123">
        <v>0</v>
      </c>
      <c r="HL123">
        <v>0</v>
      </c>
      <c r="HM123">
        <v>0</v>
      </c>
      <c r="HN123">
        <v>0</v>
      </c>
      <c r="HO123">
        <v>0</v>
      </c>
      <c r="HP123">
        <v>0</v>
      </c>
      <c r="HQ123">
        <v>0</v>
      </c>
      <c r="HR123">
        <v>0</v>
      </c>
      <c r="HS123">
        <v>0</v>
      </c>
      <c r="HT123">
        <v>0</v>
      </c>
      <c r="HU123">
        <v>0</v>
      </c>
      <c r="HV123">
        <v>0.02</v>
      </c>
      <c r="HW123">
        <v>0.03</v>
      </c>
      <c r="HX123">
        <v>0.01</v>
      </c>
      <c r="HY123">
        <v>0</v>
      </c>
      <c r="HZ123">
        <v>0.01</v>
      </c>
      <c r="IA123">
        <v>0</v>
      </c>
      <c r="IB123">
        <v>0</v>
      </c>
      <c r="IC123">
        <v>0</v>
      </c>
      <c r="ID123">
        <v>0</v>
      </c>
      <c r="IE123">
        <v>0.02</v>
      </c>
      <c r="IF123">
        <v>0</v>
      </c>
      <c r="IG123">
        <v>0.01</v>
      </c>
      <c r="IH123">
        <v>0</v>
      </c>
      <c r="II123">
        <v>0</v>
      </c>
      <c r="IJ123">
        <v>0.02</v>
      </c>
      <c r="IK123">
        <v>0</v>
      </c>
      <c r="IL123">
        <v>0.01</v>
      </c>
      <c r="IM123">
        <v>0.01</v>
      </c>
      <c r="IN123">
        <v>0</v>
      </c>
      <c r="IO123">
        <v>0</v>
      </c>
      <c r="IP123">
        <v>0.01</v>
      </c>
      <c r="IQ123">
        <v>0</v>
      </c>
      <c r="IR123">
        <v>0</v>
      </c>
      <c r="IS123">
        <v>0</v>
      </c>
      <c r="IT123">
        <v>0.01</v>
      </c>
      <c r="IU123">
        <v>0</v>
      </c>
      <c r="IV123">
        <v>0</v>
      </c>
      <c r="IW123">
        <v>0</v>
      </c>
      <c r="IX123">
        <v>0.02</v>
      </c>
      <c r="IY123">
        <v>0</v>
      </c>
      <c r="IZ123">
        <v>0</v>
      </c>
      <c r="JA123">
        <v>0</v>
      </c>
      <c r="JB123">
        <v>0</v>
      </c>
      <c r="JC123">
        <v>0</v>
      </c>
      <c r="JD123">
        <v>0</v>
      </c>
      <c r="JE123">
        <v>0.02</v>
      </c>
      <c r="JF123">
        <v>0</v>
      </c>
      <c r="JG123">
        <v>0.01</v>
      </c>
      <c r="JH123">
        <v>0</v>
      </c>
      <c r="JI123">
        <v>0</v>
      </c>
      <c r="JJ123">
        <v>0</v>
      </c>
      <c r="JK123">
        <v>0.01</v>
      </c>
      <c r="JL123">
        <v>0</v>
      </c>
      <c r="JM123">
        <v>0.02</v>
      </c>
      <c r="JN123">
        <v>0</v>
      </c>
      <c r="JO123">
        <v>0</v>
      </c>
      <c r="JP123">
        <v>0.01</v>
      </c>
      <c r="JQ123">
        <v>0</v>
      </c>
      <c r="JR123">
        <v>0.01</v>
      </c>
      <c r="JS123">
        <v>0.01</v>
      </c>
      <c r="JT123">
        <v>0</v>
      </c>
      <c r="JU123">
        <v>0.01</v>
      </c>
      <c r="JV123">
        <v>0</v>
      </c>
      <c r="JW123">
        <v>0.01</v>
      </c>
      <c r="JX123">
        <v>0.01</v>
      </c>
      <c r="JY123">
        <v>0</v>
      </c>
      <c r="JZ123">
        <v>0</v>
      </c>
      <c r="KA123">
        <v>0</v>
      </c>
      <c r="KB123">
        <v>0.01</v>
      </c>
      <c r="KC123">
        <v>0.01</v>
      </c>
      <c r="KD123">
        <v>0</v>
      </c>
      <c r="KE123">
        <v>0</v>
      </c>
      <c r="KF123">
        <v>0</v>
      </c>
      <c r="KG123">
        <v>0.03</v>
      </c>
      <c r="KH123">
        <v>0.01</v>
      </c>
      <c r="KI123">
        <v>0</v>
      </c>
      <c r="KJ123">
        <v>0.02</v>
      </c>
      <c r="KK123">
        <v>0</v>
      </c>
      <c r="KL123">
        <v>0.02</v>
      </c>
      <c r="KM123">
        <v>0.01</v>
      </c>
      <c r="KN123">
        <v>0</v>
      </c>
      <c r="KO123">
        <v>0</v>
      </c>
      <c r="KP123">
        <v>0</v>
      </c>
      <c r="KQ123">
        <v>0</v>
      </c>
      <c r="KR123">
        <v>0</v>
      </c>
      <c r="KS123">
        <v>0.01</v>
      </c>
      <c r="KT123">
        <v>0</v>
      </c>
      <c r="KU123">
        <v>0</v>
      </c>
      <c r="KV123">
        <v>0</v>
      </c>
      <c r="KW123">
        <v>0.02</v>
      </c>
      <c r="KX123">
        <v>0</v>
      </c>
      <c r="KY123">
        <v>0.01</v>
      </c>
      <c r="KZ123">
        <v>0</v>
      </c>
      <c r="LA123">
        <v>0</v>
      </c>
      <c r="LB123">
        <v>0</v>
      </c>
      <c r="LC123">
        <v>0</v>
      </c>
      <c r="LD123">
        <v>0</v>
      </c>
      <c r="LE123">
        <v>0.01</v>
      </c>
      <c r="LF123">
        <v>0</v>
      </c>
      <c r="LG123">
        <v>0.01</v>
      </c>
      <c r="LH123">
        <v>0</v>
      </c>
      <c r="LI123">
        <v>0</v>
      </c>
      <c r="LJ123">
        <v>0</v>
      </c>
      <c r="LK123">
        <v>0</v>
      </c>
      <c r="LL123">
        <v>0</v>
      </c>
      <c r="LM123">
        <v>0.01</v>
      </c>
      <c r="LN123">
        <v>0</v>
      </c>
      <c r="LO123">
        <v>0</v>
      </c>
      <c r="LP123">
        <v>0.02</v>
      </c>
      <c r="LQ123">
        <v>0.01</v>
      </c>
      <c r="LR123">
        <v>0.03</v>
      </c>
      <c r="LS123">
        <v>0.02</v>
      </c>
    </row>
    <row r="124" spans="1:331">
      <c r="A124" s="212" t="s">
        <v>96</v>
      </c>
      <c r="B124">
        <v>0.03</v>
      </c>
      <c r="C124">
        <v>0.02</v>
      </c>
      <c r="D124">
        <v>0.02</v>
      </c>
      <c r="E124">
        <v>0</v>
      </c>
      <c r="F124">
        <v>0</v>
      </c>
      <c r="G124">
        <v>0.02</v>
      </c>
      <c r="H124">
        <v>0</v>
      </c>
      <c r="I124">
        <v>0</v>
      </c>
      <c r="J124">
        <v>0.01</v>
      </c>
      <c r="K124">
        <v>0.01</v>
      </c>
      <c r="L124">
        <v>0</v>
      </c>
      <c r="M124">
        <v>0.02</v>
      </c>
      <c r="N124">
        <v>7.0000000000000007E-2</v>
      </c>
      <c r="O124">
        <v>0.02</v>
      </c>
      <c r="P124">
        <v>0.08</v>
      </c>
      <c r="Q124">
        <v>0.02</v>
      </c>
      <c r="R124">
        <v>0.01</v>
      </c>
      <c r="S124">
        <v>0.01</v>
      </c>
      <c r="T124">
        <v>0.06</v>
      </c>
      <c r="U124">
        <v>0.06</v>
      </c>
      <c r="V124">
        <v>0.01</v>
      </c>
      <c r="W124">
        <v>0.01</v>
      </c>
      <c r="X124">
        <v>0.06</v>
      </c>
      <c r="Y124">
        <v>0.06</v>
      </c>
      <c r="Z124">
        <v>0</v>
      </c>
      <c r="AA124">
        <v>0</v>
      </c>
      <c r="AB124">
        <v>0.01</v>
      </c>
      <c r="AC124">
        <v>0.01</v>
      </c>
      <c r="AD124">
        <v>0.02</v>
      </c>
      <c r="AE124">
        <v>0.11</v>
      </c>
      <c r="AF124">
        <v>0.06</v>
      </c>
      <c r="AG124">
        <v>0.03</v>
      </c>
      <c r="AH124">
        <v>0.04</v>
      </c>
      <c r="AI124">
        <v>0.03</v>
      </c>
      <c r="AJ124">
        <v>0.03</v>
      </c>
      <c r="AK124">
        <v>0.02</v>
      </c>
      <c r="AL124">
        <v>0.03</v>
      </c>
      <c r="AM124">
        <v>0.09</v>
      </c>
      <c r="AN124">
        <v>0.02</v>
      </c>
      <c r="AO124">
        <v>0.02</v>
      </c>
      <c r="AP124">
        <v>0.32</v>
      </c>
      <c r="AQ124">
        <v>0.3</v>
      </c>
      <c r="AR124">
        <v>0.02</v>
      </c>
      <c r="AS124">
        <v>0.02</v>
      </c>
      <c r="AT124">
        <v>0.03</v>
      </c>
      <c r="AU124">
        <v>0.03</v>
      </c>
      <c r="AV124">
        <v>0.02</v>
      </c>
      <c r="AW124">
        <v>0.01</v>
      </c>
      <c r="AX124">
        <v>0.04</v>
      </c>
      <c r="AY124">
        <v>0.03</v>
      </c>
      <c r="AZ124">
        <v>0.13</v>
      </c>
      <c r="BA124">
        <v>0.02</v>
      </c>
      <c r="BB124">
        <v>0.02</v>
      </c>
      <c r="BC124">
        <v>0.03</v>
      </c>
      <c r="BD124">
        <v>0.32</v>
      </c>
      <c r="BE124">
        <v>0.01</v>
      </c>
      <c r="BF124">
        <v>0.12</v>
      </c>
      <c r="BG124">
        <v>0.1</v>
      </c>
      <c r="BH124">
        <v>0.04</v>
      </c>
      <c r="BI124">
        <v>0.11</v>
      </c>
      <c r="BJ124">
        <v>0.17</v>
      </c>
      <c r="BK124">
        <v>0.03</v>
      </c>
      <c r="BL124">
        <v>0.12</v>
      </c>
      <c r="BM124">
        <v>0.02</v>
      </c>
      <c r="BN124">
        <v>0.03</v>
      </c>
      <c r="BO124">
        <v>0.02</v>
      </c>
      <c r="BP124">
        <v>0.02</v>
      </c>
      <c r="BQ124">
        <v>0.14000000000000001</v>
      </c>
      <c r="BR124">
        <v>7.0000000000000007E-2</v>
      </c>
      <c r="BS124">
        <v>7.0000000000000007E-2</v>
      </c>
      <c r="BT124">
        <v>0.05</v>
      </c>
      <c r="BU124">
        <v>0.01</v>
      </c>
      <c r="BV124">
        <v>0.1</v>
      </c>
      <c r="BW124">
        <v>0.01</v>
      </c>
      <c r="BX124">
        <v>0.02</v>
      </c>
      <c r="BY124">
        <v>0.02</v>
      </c>
      <c r="BZ124">
        <v>0.03</v>
      </c>
      <c r="CA124">
        <v>0.02</v>
      </c>
      <c r="CB124">
        <v>0.14000000000000001</v>
      </c>
      <c r="CC124">
        <v>0.03</v>
      </c>
      <c r="CD124">
        <v>0.02</v>
      </c>
      <c r="CE124">
        <v>0.02</v>
      </c>
      <c r="CF124">
        <v>0.04</v>
      </c>
      <c r="CG124">
        <v>0.02</v>
      </c>
      <c r="CH124">
        <v>0.03</v>
      </c>
      <c r="CI124">
        <v>0.02</v>
      </c>
      <c r="CJ124">
        <v>0.02</v>
      </c>
      <c r="CK124">
        <v>0.09</v>
      </c>
      <c r="CL124">
        <v>0.01</v>
      </c>
      <c r="CM124">
        <v>0.01</v>
      </c>
      <c r="CN124">
        <v>0.02</v>
      </c>
      <c r="CO124">
        <v>0.21</v>
      </c>
      <c r="CP124">
        <v>0.14000000000000001</v>
      </c>
      <c r="CQ124">
        <v>0.39</v>
      </c>
      <c r="CR124">
        <v>0.2</v>
      </c>
      <c r="CS124">
        <v>0.03</v>
      </c>
      <c r="CT124">
        <v>0.11</v>
      </c>
      <c r="CU124">
        <v>0.05</v>
      </c>
      <c r="CV124">
        <v>0.02</v>
      </c>
      <c r="CW124">
        <v>0</v>
      </c>
      <c r="CX124">
        <v>0</v>
      </c>
      <c r="CY124">
        <v>0.05</v>
      </c>
      <c r="CZ124">
        <v>0</v>
      </c>
      <c r="DA124">
        <v>0.01</v>
      </c>
      <c r="DB124">
        <v>0.02</v>
      </c>
      <c r="DC124">
        <v>0.04</v>
      </c>
      <c r="DD124">
        <v>0.04</v>
      </c>
      <c r="DE124">
        <v>0.01</v>
      </c>
      <c r="DF124">
        <v>0</v>
      </c>
      <c r="DG124">
        <v>0.02</v>
      </c>
      <c r="DH124">
        <v>0</v>
      </c>
      <c r="DI124">
        <v>0.03</v>
      </c>
      <c r="DJ124">
        <v>0</v>
      </c>
      <c r="DK124">
        <v>0.02</v>
      </c>
      <c r="DL124">
        <v>0.01</v>
      </c>
      <c r="DM124">
        <v>0</v>
      </c>
      <c r="DN124">
        <v>0.01</v>
      </c>
      <c r="DO124">
        <v>0.01</v>
      </c>
      <c r="DP124">
        <v>0.03</v>
      </c>
      <c r="DQ124">
        <v>0.03</v>
      </c>
      <c r="DR124">
        <v>0.01</v>
      </c>
      <c r="DS124">
        <v>0.01</v>
      </c>
      <c r="DT124">
        <v>1</v>
      </c>
      <c r="DU124">
        <v>0.13</v>
      </c>
      <c r="DV124">
        <v>0.39</v>
      </c>
      <c r="DW124">
        <v>0.1</v>
      </c>
      <c r="DX124">
        <v>0</v>
      </c>
      <c r="DY124">
        <v>0.02</v>
      </c>
      <c r="DZ124">
        <v>0.01</v>
      </c>
      <c r="EA124">
        <v>0</v>
      </c>
      <c r="EB124">
        <v>0.01</v>
      </c>
      <c r="EC124">
        <v>0.03</v>
      </c>
      <c r="ED124">
        <v>0.03</v>
      </c>
      <c r="EE124">
        <v>0.01</v>
      </c>
      <c r="EF124">
        <v>0</v>
      </c>
      <c r="EG124">
        <v>0</v>
      </c>
      <c r="EH124">
        <v>0</v>
      </c>
      <c r="EI124">
        <v>0</v>
      </c>
      <c r="EJ124">
        <v>0.01</v>
      </c>
      <c r="EK124">
        <v>0.01</v>
      </c>
      <c r="EL124">
        <v>0.01</v>
      </c>
      <c r="EM124">
        <v>0</v>
      </c>
      <c r="EN124">
        <v>0</v>
      </c>
      <c r="EO124">
        <v>0.03</v>
      </c>
      <c r="EP124">
        <v>0</v>
      </c>
      <c r="EQ124">
        <v>0</v>
      </c>
      <c r="ER124">
        <v>0</v>
      </c>
      <c r="ES124">
        <v>0</v>
      </c>
      <c r="ET124">
        <v>0.01</v>
      </c>
      <c r="EU124">
        <v>0</v>
      </c>
      <c r="EV124">
        <v>0.01</v>
      </c>
      <c r="EW124">
        <v>0</v>
      </c>
      <c r="EX124">
        <v>0</v>
      </c>
      <c r="EY124">
        <v>0</v>
      </c>
      <c r="EZ124">
        <v>0</v>
      </c>
      <c r="FA124">
        <v>0</v>
      </c>
      <c r="FB124">
        <v>0</v>
      </c>
      <c r="FC124">
        <v>0.01</v>
      </c>
      <c r="FD124">
        <v>0</v>
      </c>
      <c r="FE124">
        <v>0</v>
      </c>
      <c r="FF124">
        <v>0.01</v>
      </c>
      <c r="FG124">
        <v>0.02</v>
      </c>
      <c r="FH124">
        <v>0</v>
      </c>
      <c r="FI124">
        <v>0</v>
      </c>
      <c r="FJ124">
        <v>0</v>
      </c>
      <c r="FK124">
        <v>0</v>
      </c>
      <c r="FL124">
        <v>0</v>
      </c>
      <c r="FM124">
        <v>0.01</v>
      </c>
      <c r="FN124">
        <v>0</v>
      </c>
      <c r="FO124">
        <v>0</v>
      </c>
      <c r="FP124">
        <v>0.02</v>
      </c>
      <c r="FQ124">
        <v>0</v>
      </c>
      <c r="FR124">
        <v>0</v>
      </c>
      <c r="FS124">
        <v>0.01</v>
      </c>
      <c r="FT124">
        <v>0.01</v>
      </c>
      <c r="FU124">
        <v>0</v>
      </c>
      <c r="FV124">
        <v>0</v>
      </c>
      <c r="FW124">
        <v>0.01</v>
      </c>
      <c r="FX124">
        <v>0.01</v>
      </c>
      <c r="FY124">
        <v>0</v>
      </c>
      <c r="FZ124">
        <v>0</v>
      </c>
      <c r="GA124">
        <v>0.02</v>
      </c>
      <c r="GB124">
        <v>0</v>
      </c>
      <c r="GC124">
        <v>0</v>
      </c>
      <c r="GD124">
        <v>0.01</v>
      </c>
      <c r="GE124">
        <v>0</v>
      </c>
      <c r="GF124">
        <v>0.02</v>
      </c>
      <c r="GG124">
        <v>0.02</v>
      </c>
      <c r="GH124">
        <v>0</v>
      </c>
      <c r="GI124">
        <v>0</v>
      </c>
      <c r="GJ124">
        <v>0</v>
      </c>
      <c r="GK124">
        <v>0.01</v>
      </c>
      <c r="GL124">
        <v>0.02</v>
      </c>
      <c r="GM124">
        <v>0</v>
      </c>
      <c r="GN124">
        <v>0</v>
      </c>
      <c r="GO124">
        <v>0</v>
      </c>
      <c r="GP124">
        <v>0.01</v>
      </c>
      <c r="GQ124">
        <v>0</v>
      </c>
      <c r="GR124">
        <v>0</v>
      </c>
      <c r="GS124">
        <v>0.01</v>
      </c>
      <c r="GT124">
        <v>0</v>
      </c>
      <c r="GU124">
        <v>0</v>
      </c>
      <c r="GV124">
        <v>0</v>
      </c>
      <c r="GW124">
        <v>0</v>
      </c>
      <c r="GX124">
        <v>0.01</v>
      </c>
      <c r="GY124">
        <v>0.02</v>
      </c>
      <c r="GZ124">
        <v>0</v>
      </c>
      <c r="HA124">
        <v>0</v>
      </c>
      <c r="HB124">
        <v>0</v>
      </c>
      <c r="HC124">
        <v>0</v>
      </c>
      <c r="HD124">
        <v>0.03</v>
      </c>
      <c r="HE124">
        <v>0.01</v>
      </c>
      <c r="HF124">
        <v>0.01</v>
      </c>
      <c r="HG124">
        <v>0</v>
      </c>
      <c r="HH124">
        <v>0</v>
      </c>
      <c r="HI124">
        <v>0.01</v>
      </c>
      <c r="HJ124">
        <v>0.02</v>
      </c>
      <c r="HK124">
        <v>0</v>
      </c>
      <c r="HL124">
        <v>0</v>
      </c>
      <c r="HM124">
        <v>0</v>
      </c>
      <c r="HN124">
        <v>0</v>
      </c>
      <c r="HO124">
        <v>0</v>
      </c>
      <c r="HP124">
        <v>0.01</v>
      </c>
      <c r="HQ124">
        <v>0</v>
      </c>
      <c r="HR124">
        <v>0</v>
      </c>
      <c r="HS124">
        <v>0.01</v>
      </c>
      <c r="HT124">
        <v>0.01</v>
      </c>
      <c r="HU124">
        <v>0.01</v>
      </c>
      <c r="HV124">
        <v>0.02</v>
      </c>
      <c r="HW124">
        <v>0.02</v>
      </c>
      <c r="HX124">
        <v>0</v>
      </c>
      <c r="HY124">
        <v>0.01</v>
      </c>
      <c r="HZ124">
        <v>0</v>
      </c>
      <c r="IA124">
        <v>0</v>
      </c>
      <c r="IB124">
        <v>0</v>
      </c>
      <c r="IC124">
        <v>0</v>
      </c>
      <c r="ID124">
        <v>0</v>
      </c>
      <c r="IE124">
        <v>0</v>
      </c>
      <c r="IF124">
        <v>0</v>
      </c>
      <c r="IG124">
        <v>0.01</v>
      </c>
      <c r="IH124">
        <v>0</v>
      </c>
      <c r="II124">
        <v>0</v>
      </c>
      <c r="IJ124">
        <v>0</v>
      </c>
      <c r="IK124">
        <v>0</v>
      </c>
      <c r="IL124">
        <v>0.01</v>
      </c>
      <c r="IM124">
        <v>0</v>
      </c>
      <c r="IN124">
        <v>0</v>
      </c>
      <c r="IO124">
        <v>0</v>
      </c>
      <c r="IP124">
        <v>0.01</v>
      </c>
      <c r="IQ124">
        <v>0</v>
      </c>
      <c r="IR124">
        <v>0.01</v>
      </c>
      <c r="IS124">
        <v>0</v>
      </c>
      <c r="IT124">
        <v>0</v>
      </c>
      <c r="IU124">
        <v>0</v>
      </c>
      <c r="IV124">
        <v>0</v>
      </c>
      <c r="IW124">
        <v>0</v>
      </c>
      <c r="IX124">
        <v>0.01</v>
      </c>
      <c r="IY124">
        <v>0</v>
      </c>
      <c r="IZ124">
        <v>0</v>
      </c>
      <c r="JA124">
        <v>0</v>
      </c>
      <c r="JB124">
        <v>0</v>
      </c>
      <c r="JC124">
        <v>0</v>
      </c>
      <c r="JD124">
        <v>0.01</v>
      </c>
      <c r="JE124">
        <v>0.04</v>
      </c>
      <c r="JF124">
        <v>0</v>
      </c>
      <c r="JG124">
        <v>0.02</v>
      </c>
      <c r="JH124">
        <v>0</v>
      </c>
      <c r="JI124">
        <v>0</v>
      </c>
      <c r="JJ124">
        <v>0</v>
      </c>
      <c r="JK124">
        <v>0</v>
      </c>
      <c r="JL124">
        <v>0</v>
      </c>
      <c r="JM124">
        <v>0.02</v>
      </c>
      <c r="JN124">
        <v>0.01</v>
      </c>
      <c r="JO124">
        <v>0</v>
      </c>
      <c r="JP124">
        <v>0</v>
      </c>
      <c r="JQ124">
        <v>0</v>
      </c>
      <c r="JR124">
        <v>0.01</v>
      </c>
      <c r="JS124">
        <v>0.01</v>
      </c>
      <c r="JT124">
        <v>0</v>
      </c>
      <c r="JU124">
        <v>0</v>
      </c>
      <c r="JV124">
        <v>0.01</v>
      </c>
      <c r="JW124">
        <v>0</v>
      </c>
      <c r="JX124">
        <v>0</v>
      </c>
      <c r="JY124">
        <v>0</v>
      </c>
      <c r="JZ124">
        <v>0</v>
      </c>
      <c r="KA124">
        <v>0</v>
      </c>
      <c r="KB124">
        <v>0.02</v>
      </c>
      <c r="KC124">
        <v>0.01</v>
      </c>
      <c r="KD124">
        <v>0</v>
      </c>
      <c r="KE124">
        <v>0</v>
      </c>
      <c r="KF124">
        <v>0.01</v>
      </c>
      <c r="KG124">
        <v>0.02</v>
      </c>
      <c r="KH124">
        <v>0</v>
      </c>
      <c r="KI124">
        <v>0.01</v>
      </c>
      <c r="KJ124">
        <v>0</v>
      </c>
      <c r="KK124">
        <v>0</v>
      </c>
      <c r="KL124">
        <v>0.02</v>
      </c>
      <c r="KM124">
        <v>0.02</v>
      </c>
      <c r="KN124">
        <v>0</v>
      </c>
      <c r="KO124">
        <v>0</v>
      </c>
      <c r="KP124">
        <v>0</v>
      </c>
      <c r="KQ124">
        <v>0</v>
      </c>
      <c r="KR124">
        <v>0</v>
      </c>
      <c r="KS124">
        <v>0.01</v>
      </c>
      <c r="KT124">
        <v>0</v>
      </c>
      <c r="KU124">
        <v>0</v>
      </c>
      <c r="KV124">
        <v>0</v>
      </c>
      <c r="KW124">
        <v>0.02</v>
      </c>
      <c r="KX124">
        <v>0.01</v>
      </c>
      <c r="KY124">
        <v>0</v>
      </c>
      <c r="KZ124">
        <v>0</v>
      </c>
      <c r="LA124">
        <v>0</v>
      </c>
      <c r="LB124">
        <v>0.01</v>
      </c>
      <c r="LC124">
        <v>0</v>
      </c>
      <c r="LD124">
        <v>0</v>
      </c>
      <c r="LE124">
        <v>0.01</v>
      </c>
      <c r="LF124">
        <v>0.01</v>
      </c>
      <c r="LG124">
        <v>0.01</v>
      </c>
      <c r="LH124">
        <v>0</v>
      </c>
      <c r="LI124">
        <v>0</v>
      </c>
      <c r="LJ124">
        <v>0.01</v>
      </c>
      <c r="LK124">
        <v>0.01</v>
      </c>
      <c r="LL124">
        <v>0.01</v>
      </c>
      <c r="LM124">
        <v>0</v>
      </c>
      <c r="LN124">
        <v>0</v>
      </c>
      <c r="LO124">
        <v>0.02</v>
      </c>
      <c r="LP124">
        <v>0.01</v>
      </c>
      <c r="LQ124">
        <v>0</v>
      </c>
      <c r="LR124">
        <v>0.04</v>
      </c>
      <c r="LS124">
        <v>0.02</v>
      </c>
    </row>
    <row r="125" spans="1:331">
      <c r="A125" s="212" t="s">
        <v>113</v>
      </c>
      <c r="B125">
        <v>0.01</v>
      </c>
      <c r="C125">
        <v>0</v>
      </c>
      <c r="D125">
        <v>0</v>
      </c>
      <c r="E125">
        <v>0.01</v>
      </c>
      <c r="F125">
        <v>0.01</v>
      </c>
      <c r="G125">
        <v>0.01</v>
      </c>
      <c r="H125">
        <v>0</v>
      </c>
      <c r="I125">
        <v>0</v>
      </c>
      <c r="J125">
        <v>0</v>
      </c>
      <c r="K125">
        <v>0</v>
      </c>
      <c r="L125">
        <v>0</v>
      </c>
      <c r="M125">
        <v>0</v>
      </c>
      <c r="N125">
        <v>0.01</v>
      </c>
      <c r="O125">
        <v>0</v>
      </c>
      <c r="P125">
        <v>0.01</v>
      </c>
      <c r="Q125">
        <v>0.02</v>
      </c>
      <c r="R125">
        <v>0.03</v>
      </c>
      <c r="S125">
        <v>0.02</v>
      </c>
      <c r="T125">
        <v>0.05</v>
      </c>
      <c r="U125">
        <v>0.05</v>
      </c>
      <c r="V125">
        <v>0</v>
      </c>
      <c r="W125">
        <v>0.02</v>
      </c>
      <c r="X125">
        <v>0.05</v>
      </c>
      <c r="Y125">
        <v>0.05</v>
      </c>
      <c r="Z125">
        <v>0</v>
      </c>
      <c r="AA125">
        <v>0</v>
      </c>
      <c r="AB125">
        <v>0</v>
      </c>
      <c r="AC125">
        <v>0</v>
      </c>
      <c r="AD125">
        <v>0.02</v>
      </c>
      <c r="AE125">
        <v>7.0000000000000007E-2</v>
      </c>
      <c r="AF125">
        <v>0.04</v>
      </c>
      <c r="AG125">
        <v>0.02</v>
      </c>
      <c r="AH125">
        <v>0.03</v>
      </c>
      <c r="AI125">
        <v>0.03</v>
      </c>
      <c r="AJ125">
        <v>0.03</v>
      </c>
      <c r="AK125">
        <v>0.02</v>
      </c>
      <c r="AL125">
        <v>0.02</v>
      </c>
      <c r="AM125">
        <v>0.02</v>
      </c>
      <c r="AN125">
        <v>0.01</v>
      </c>
      <c r="AO125">
        <v>0.02</v>
      </c>
      <c r="AP125">
        <v>0.04</v>
      </c>
      <c r="AQ125">
        <v>0.08</v>
      </c>
      <c r="AR125">
        <v>0.01</v>
      </c>
      <c r="AS125">
        <v>0.02</v>
      </c>
      <c r="AT125">
        <v>0.03</v>
      </c>
      <c r="AU125">
        <v>0.02</v>
      </c>
      <c r="AV125">
        <v>0.02</v>
      </c>
      <c r="AW125">
        <v>0</v>
      </c>
      <c r="AX125">
        <v>0.03</v>
      </c>
      <c r="AY125">
        <v>0.02</v>
      </c>
      <c r="AZ125">
        <v>0.1</v>
      </c>
      <c r="BA125">
        <v>0.01</v>
      </c>
      <c r="BB125">
        <v>0.02</v>
      </c>
      <c r="BC125">
        <v>0.02</v>
      </c>
      <c r="BD125">
        <v>7.0000000000000007E-2</v>
      </c>
      <c r="BE125">
        <v>0.01</v>
      </c>
      <c r="BF125">
        <v>0.09</v>
      </c>
      <c r="BG125">
        <v>7.0000000000000007E-2</v>
      </c>
      <c r="BH125">
        <v>0.04</v>
      </c>
      <c r="BI125">
        <v>0.03</v>
      </c>
      <c r="BJ125">
        <v>0.05</v>
      </c>
      <c r="BK125">
        <v>0.03</v>
      </c>
      <c r="BL125">
        <v>0.24</v>
      </c>
      <c r="BM125">
        <v>0.02</v>
      </c>
      <c r="BN125">
        <v>0.03</v>
      </c>
      <c r="BO125">
        <v>0.01</v>
      </c>
      <c r="BP125">
        <v>0.2</v>
      </c>
      <c r="BQ125">
        <v>0.1</v>
      </c>
      <c r="BR125">
        <v>0.03</v>
      </c>
      <c r="BS125">
        <v>0.05</v>
      </c>
      <c r="BT125">
        <v>0.35</v>
      </c>
      <c r="BU125">
        <v>0.04</v>
      </c>
      <c r="BV125">
        <v>0.02</v>
      </c>
      <c r="BW125">
        <v>0.01</v>
      </c>
      <c r="BX125">
        <v>0.01</v>
      </c>
      <c r="BY125">
        <v>0.02</v>
      </c>
      <c r="BZ125">
        <v>0.02</v>
      </c>
      <c r="CA125">
        <v>0.01</v>
      </c>
      <c r="CB125">
        <v>0.08</v>
      </c>
      <c r="CC125">
        <v>0.02</v>
      </c>
      <c r="CD125">
        <v>0.01</v>
      </c>
      <c r="CE125">
        <v>0.02</v>
      </c>
      <c r="CF125">
        <v>0.03</v>
      </c>
      <c r="CG125">
        <v>0.01</v>
      </c>
      <c r="CH125">
        <v>0.02</v>
      </c>
      <c r="CI125">
        <v>0.02</v>
      </c>
      <c r="CJ125">
        <v>0.02</v>
      </c>
      <c r="CK125">
        <v>0.59</v>
      </c>
      <c r="CL125">
        <v>0.01</v>
      </c>
      <c r="CM125">
        <v>0.01</v>
      </c>
      <c r="CN125">
        <v>0.06</v>
      </c>
      <c r="CO125">
        <v>0.09</v>
      </c>
      <c r="CP125">
        <v>0.08</v>
      </c>
      <c r="CQ125">
        <v>0.08</v>
      </c>
      <c r="CR125">
        <v>0.09</v>
      </c>
      <c r="CS125">
        <v>0</v>
      </c>
      <c r="CT125">
        <v>0.09</v>
      </c>
      <c r="CU125">
        <v>0.02</v>
      </c>
      <c r="CV125">
        <v>0</v>
      </c>
      <c r="CW125">
        <v>0</v>
      </c>
      <c r="CX125">
        <v>0</v>
      </c>
      <c r="CY125">
        <v>0.01</v>
      </c>
      <c r="CZ125">
        <v>0</v>
      </c>
      <c r="DA125">
        <v>0.01</v>
      </c>
      <c r="DB125">
        <v>0.01</v>
      </c>
      <c r="DC125">
        <v>0</v>
      </c>
      <c r="DD125">
        <v>0.02</v>
      </c>
      <c r="DE125">
        <v>0</v>
      </c>
      <c r="DF125">
        <v>0.01</v>
      </c>
      <c r="DG125">
        <v>0</v>
      </c>
      <c r="DH125">
        <v>0</v>
      </c>
      <c r="DI125">
        <v>0.03</v>
      </c>
      <c r="DJ125">
        <v>0</v>
      </c>
      <c r="DK125">
        <v>0</v>
      </c>
      <c r="DL125">
        <v>0</v>
      </c>
      <c r="DM125">
        <v>0</v>
      </c>
      <c r="DN125">
        <v>0.04</v>
      </c>
      <c r="DO125">
        <v>0.01</v>
      </c>
      <c r="DP125">
        <v>0</v>
      </c>
      <c r="DQ125">
        <v>0.03</v>
      </c>
      <c r="DR125">
        <v>0</v>
      </c>
      <c r="DS125">
        <v>0.01</v>
      </c>
      <c r="DT125">
        <v>0.13</v>
      </c>
      <c r="DU125">
        <v>1</v>
      </c>
      <c r="DV125">
        <v>0.3</v>
      </c>
      <c r="DW125">
        <v>0.08</v>
      </c>
      <c r="DX125">
        <v>0</v>
      </c>
      <c r="DY125">
        <v>0.01</v>
      </c>
      <c r="DZ125">
        <v>0.01</v>
      </c>
      <c r="EA125">
        <v>0</v>
      </c>
      <c r="EB125">
        <v>0</v>
      </c>
      <c r="EC125">
        <v>0.01</v>
      </c>
      <c r="ED125">
        <v>0.01</v>
      </c>
      <c r="EE125">
        <v>0.01</v>
      </c>
      <c r="EF125">
        <v>0.01</v>
      </c>
      <c r="EG125">
        <v>0</v>
      </c>
      <c r="EH125">
        <v>0</v>
      </c>
      <c r="EI125">
        <v>0.01</v>
      </c>
      <c r="EJ125">
        <v>0</v>
      </c>
      <c r="EK125">
        <v>0</v>
      </c>
      <c r="EL125">
        <v>0</v>
      </c>
      <c r="EM125">
        <v>0</v>
      </c>
      <c r="EN125">
        <v>0</v>
      </c>
      <c r="EO125">
        <v>0.02</v>
      </c>
      <c r="EP125">
        <v>0</v>
      </c>
      <c r="EQ125">
        <v>0</v>
      </c>
      <c r="ER125">
        <v>0.01</v>
      </c>
      <c r="ES125">
        <v>0</v>
      </c>
      <c r="ET125">
        <v>0</v>
      </c>
      <c r="EU125">
        <v>0</v>
      </c>
      <c r="EV125">
        <v>0</v>
      </c>
      <c r="EW125">
        <v>0</v>
      </c>
      <c r="EX125">
        <v>0</v>
      </c>
      <c r="EY125">
        <v>0</v>
      </c>
      <c r="EZ125">
        <v>0</v>
      </c>
      <c r="FA125">
        <v>0</v>
      </c>
      <c r="FB125">
        <v>0</v>
      </c>
      <c r="FC125">
        <v>0.02</v>
      </c>
      <c r="FD125">
        <v>0</v>
      </c>
      <c r="FE125">
        <v>0</v>
      </c>
      <c r="FF125">
        <v>0</v>
      </c>
      <c r="FG125">
        <v>0</v>
      </c>
      <c r="FH125">
        <v>0</v>
      </c>
      <c r="FI125">
        <v>0</v>
      </c>
      <c r="FJ125">
        <v>0</v>
      </c>
      <c r="FK125">
        <v>0</v>
      </c>
      <c r="FL125">
        <v>0</v>
      </c>
      <c r="FM125">
        <v>0</v>
      </c>
      <c r="FN125">
        <v>0</v>
      </c>
      <c r="FO125">
        <v>0</v>
      </c>
      <c r="FP125">
        <v>0.01</v>
      </c>
      <c r="FQ125">
        <v>0</v>
      </c>
      <c r="FR125">
        <v>0</v>
      </c>
      <c r="FS125">
        <v>0</v>
      </c>
      <c r="FT125">
        <v>0</v>
      </c>
      <c r="FU125">
        <v>0</v>
      </c>
      <c r="FV125">
        <v>0</v>
      </c>
      <c r="FW125">
        <v>0</v>
      </c>
      <c r="FX125">
        <v>0</v>
      </c>
      <c r="FY125">
        <v>0</v>
      </c>
      <c r="FZ125">
        <v>0</v>
      </c>
      <c r="GA125">
        <v>0.01</v>
      </c>
      <c r="GB125">
        <v>0.01</v>
      </c>
      <c r="GC125">
        <v>0</v>
      </c>
      <c r="GD125">
        <v>0.01</v>
      </c>
      <c r="GE125">
        <v>0</v>
      </c>
      <c r="GF125">
        <v>0.02</v>
      </c>
      <c r="GG125">
        <v>0.01</v>
      </c>
      <c r="GH125">
        <v>0</v>
      </c>
      <c r="GI125">
        <v>0.01</v>
      </c>
      <c r="GJ125">
        <v>0</v>
      </c>
      <c r="GK125">
        <v>0</v>
      </c>
      <c r="GL125">
        <v>0.01</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0.01</v>
      </c>
      <c r="HF125">
        <v>0</v>
      </c>
      <c r="HG125">
        <v>0</v>
      </c>
      <c r="HH125">
        <v>0</v>
      </c>
      <c r="HI125">
        <v>0</v>
      </c>
      <c r="HJ125">
        <v>0.01</v>
      </c>
      <c r="HK125">
        <v>0</v>
      </c>
      <c r="HL125">
        <v>0</v>
      </c>
      <c r="HM125">
        <v>0</v>
      </c>
      <c r="HN125">
        <v>0</v>
      </c>
      <c r="HO125">
        <v>0</v>
      </c>
      <c r="HP125">
        <v>0</v>
      </c>
      <c r="HQ125">
        <v>0</v>
      </c>
      <c r="HR125">
        <v>0</v>
      </c>
      <c r="HS125">
        <v>0.01</v>
      </c>
      <c r="HT125">
        <v>0</v>
      </c>
      <c r="HU125">
        <v>0</v>
      </c>
      <c r="HV125">
        <v>0.01</v>
      </c>
      <c r="HW125">
        <v>0.02</v>
      </c>
      <c r="HX125">
        <v>0</v>
      </c>
      <c r="HY125">
        <v>0</v>
      </c>
      <c r="HZ125">
        <v>0.01</v>
      </c>
      <c r="IA125">
        <v>0</v>
      </c>
      <c r="IB125">
        <v>0</v>
      </c>
      <c r="IC125">
        <v>0</v>
      </c>
      <c r="ID125">
        <v>0</v>
      </c>
      <c r="IE125">
        <v>0</v>
      </c>
      <c r="IF125">
        <v>0</v>
      </c>
      <c r="IG125">
        <v>0</v>
      </c>
      <c r="IH125">
        <v>0</v>
      </c>
      <c r="II125">
        <v>0</v>
      </c>
      <c r="IJ125">
        <v>0</v>
      </c>
      <c r="IK125">
        <v>0</v>
      </c>
      <c r="IL125">
        <v>0.01</v>
      </c>
      <c r="IM125">
        <v>0.01</v>
      </c>
      <c r="IN125">
        <v>0.01</v>
      </c>
      <c r="IO125">
        <v>0</v>
      </c>
      <c r="IP125">
        <v>0</v>
      </c>
      <c r="IQ125">
        <v>0</v>
      </c>
      <c r="IR125">
        <v>0</v>
      </c>
      <c r="IS125">
        <v>0</v>
      </c>
      <c r="IT125">
        <v>0.01</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0.01</v>
      </c>
      <c r="JS125">
        <v>0</v>
      </c>
      <c r="JT125">
        <v>0</v>
      </c>
      <c r="JU125">
        <v>0.01</v>
      </c>
      <c r="JV125">
        <v>0</v>
      </c>
      <c r="JW125">
        <v>0</v>
      </c>
      <c r="JX125">
        <v>0</v>
      </c>
      <c r="JY125">
        <v>0</v>
      </c>
      <c r="JZ125">
        <v>0</v>
      </c>
      <c r="KA125">
        <v>0</v>
      </c>
      <c r="KB125">
        <v>0</v>
      </c>
      <c r="KC125">
        <v>0</v>
      </c>
      <c r="KD125">
        <v>0</v>
      </c>
      <c r="KE125">
        <v>0</v>
      </c>
      <c r="KF125">
        <v>0</v>
      </c>
      <c r="KG125">
        <v>0</v>
      </c>
      <c r="KH125">
        <v>0</v>
      </c>
      <c r="KI125">
        <v>0</v>
      </c>
      <c r="KJ125">
        <v>0.02</v>
      </c>
      <c r="KK125">
        <v>0</v>
      </c>
      <c r="KL125">
        <v>0.01</v>
      </c>
      <c r="KM125">
        <v>0</v>
      </c>
      <c r="KN125">
        <v>0.01</v>
      </c>
      <c r="KO125">
        <v>0</v>
      </c>
      <c r="KP125">
        <v>0.01</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0</v>
      </c>
      <c r="LK125">
        <v>0</v>
      </c>
      <c r="LL125">
        <v>0</v>
      </c>
      <c r="LM125">
        <v>0</v>
      </c>
      <c r="LN125">
        <v>0</v>
      </c>
      <c r="LO125">
        <v>0.01</v>
      </c>
      <c r="LP125">
        <v>0.01</v>
      </c>
      <c r="LQ125">
        <v>0</v>
      </c>
      <c r="LR125">
        <v>0</v>
      </c>
      <c r="LS125">
        <v>0.01</v>
      </c>
    </row>
    <row r="126" spans="1:331">
      <c r="A126" s="212" t="s">
        <v>76</v>
      </c>
      <c r="B126">
        <v>0.06</v>
      </c>
      <c r="C126">
        <v>0.03</v>
      </c>
      <c r="D126">
        <v>0.04</v>
      </c>
      <c r="E126">
        <v>0.01</v>
      </c>
      <c r="F126">
        <v>0.02</v>
      </c>
      <c r="G126">
        <v>0.04</v>
      </c>
      <c r="H126">
        <v>0</v>
      </c>
      <c r="I126">
        <v>0</v>
      </c>
      <c r="J126">
        <v>0</v>
      </c>
      <c r="K126">
        <v>0.01</v>
      </c>
      <c r="L126">
        <v>0</v>
      </c>
      <c r="M126">
        <v>0.03</v>
      </c>
      <c r="N126">
        <v>0.15</v>
      </c>
      <c r="O126">
        <v>0.04</v>
      </c>
      <c r="P126">
        <v>0.16</v>
      </c>
      <c r="Q126">
        <v>0.05</v>
      </c>
      <c r="R126">
        <v>0.01</v>
      </c>
      <c r="S126">
        <v>0.05</v>
      </c>
      <c r="T126">
        <v>0.1</v>
      </c>
      <c r="U126">
        <v>0.05</v>
      </c>
      <c r="V126">
        <v>0.02</v>
      </c>
      <c r="W126">
        <v>0.05</v>
      </c>
      <c r="X126">
        <v>0.1</v>
      </c>
      <c r="Y126">
        <v>0.05</v>
      </c>
      <c r="Z126">
        <v>0</v>
      </c>
      <c r="AA126">
        <v>0</v>
      </c>
      <c r="AB126">
        <v>0.02</v>
      </c>
      <c r="AC126">
        <v>0.02</v>
      </c>
      <c r="AD126">
        <v>0.05</v>
      </c>
      <c r="AE126">
        <v>0.26</v>
      </c>
      <c r="AF126">
        <v>0.1</v>
      </c>
      <c r="AG126">
        <v>7.0000000000000007E-2</v>
      </c>
      <c r="AH126">
        <v>0.08</v>
      </c>
      <c r="AI126">
        <v>0.08</v>
      </c>
      <c r="AJ126">
        <v>0.08</v>
      </c>
      <c r="AK126">
        <v>0.05</v>
      </c>
      <c r="AL126">
        <v>7.0000000000000007E-2</v>
      </c>
      <c r="AM126">
        <v>0.06</v>
      </c>
      <c r="AN126">
        <v>0.03</v>
      </c>
      <c r="AO126">
        <v>0.05</v>
      </c>
      <c r="AP126">
        <v>0.13</v>
      </c>
      <c r="AQ126">
        <v>0.22</v>
      </c>
      <c r="AR126">
        <v>0.04</v>
      </c>
      <c r="AS126">
        <v>0.05</v>
      </c>
      <c r="AT126">
        <v>7.0000000000000007E-2</v>
      </c>
      <c r="AU126">
        <v>0.06</v>
      </c>
      <c r="AV126">
        <v>0.05</v>
      </c>
      <c r="AW126">
        <v>0.01</v>
      </c>
      <c r="AX126">
        <v>0.08</v>
      </c>
      <c r="AY126">
        <v>7.0000000000000007E-2</v>
      </c>
      <c r="AZ126">
        <v>0.3</v>
      </c>
      <c r="BA126">
        <v>0.04</v>
      </c>
      <c r="BB126">
        <v>0.06</v>
      </c>
      <c r="BC126">
        <v>0.06</v>
      </c>
      <c r="BD126">
        <v>0.19</v>
      </c>
      <c r="BE126">
        <v>0.03</v>
      </c>
      <c r="BF126">
        <v>0.28999999999999998</v>
      </c>
      <c r="BG126">
        <v>0.09</v>
      </c>
      <c r="BH126">
        <v>0.11</v>
      </c>
      <c r="BI126">
        <v>0.1</v>
      </c>
      <c r="BJ126">
        <v>0.15</v>
      </c>
      <c r="BK126">
        <v>0.08</v>
      </c>
      <c r="BL126">
        <v>0.16</v>
      </c>
      <c r="BM126">
        <v>0.05</v>
      </c>
      <c r="BN126">
        <v>7.0000000000000007E-2</v>
      </c>
      <c r="BO126">
        <v>0.04</v>
      </c>
      <c r="BP126">
        <v>7.0000000000000007E-2</v>
      </c>
      <c r="BQ126">
        <v>0.32</v>
      </c>
      <c r="BR126">
        <v>0.09</v>
      </c>
      <c r="BS126">
        <v>0.14000000000000001</v>
      </c>
      <c r="BT126">
        <v>0.12</v>
      </c>
      <c r="BU126">
        <v>0.11</v>
      </c>
      <c r="BV126">
        <v>0.05</v>
      </c>
      <c r="BW126">
        <v>0.03</v>
      </c>
      <c r="BX126">
        <v>0.04</v>
      </c>
      <c r="BY126">
        <v>0.04</v>
      </c>
      <c r="BZ126">
        <v>7.0000000000000007E-2</v>
      </c>
      <c r="CA126">
        <v>0.04</v>
      </c>
      <c r="CB126">
        <v>0.24</v>
      </c>
      <c r="CC126">
        <v>0.06</v>
      </c>
      <c r="CD126">
        <v>0.04</v>
      </c>
      <c r="CE126">
        <v>0.05</v>
      </c>
      <c r="CF126">
        <v>0.09</v>
      </c>
      <c r="CG126">
        <v>0.04</v>
      </c>
      <c r="CH126">
        <v>0.06</v>
      </c>
      <c r="CI126">
        <v>0.05</v>
      </c>
      <c r="CJ126">
        <v>0.05</v>
      </c>
      <c r="CK126">
        <v>0.19</v>
      </c>
      <c r="CL126">
        <v>0.03</v>
      </c>
      <c r="CM126">
        <v>0.02</v>
      </c>
      <c r="CN126">
        <v>0.18</v>
      </c>
      <c r="CO126">
        <v>0.27</v>
      </c>
      <c r="CP126">
        <v>0.24</v>
      </c>
      <c r="CQ126">
        <v>0.61</v>
      </c>
      <c r="CR126">
        <v>0.26</v>
      </c>
      <c r="CS126">
        <v>0.05</v>
      </c>
      <c r="CT126">
        <v>0.27</v>
      </c>
      <c r="CU126">
        <v>0.11</v>
      </c>
      <c r="CV126">
        <v>0.01</v>
      </c>
      <c r="CW126">
        <v>0.01</v>
      </c>
      <c r="CX126">
        <v>0</v>
      </c>
      <c r="CY126">
        <v>0.1</v>
      </c>
      <c r="CZ126">
        <v>0.01</v>
      </c>
      <c r="DA126">
        <v>0.05</v>
      </c>
      <c r="DB126">
        <v>0.01</v>
      </c>
      <c r="DC126">
        <v>0.02</v>
      </c>
      <c r="DD126">
        <v>0.05</v>
      </c>
      <c r="DE126">
        <v>0.02</v>
      </c>
      <c r="DF126">
        <v>0.05</v>
      </c>
      <c r="DG126">
        <v>0.02</v>
      </c>
      <c r="DH126">
        <v>0</v>
      </c>
      <c r="DI126">
        <v>0.11</v>
      </c>
      <c r="DJ126">
        <v>0.02</v>
      </c>
      <c r="DK126">
        <v>0.04</v>
      </c>
      <c r="DL126">
        <v>0.03</v>
      </c>
      <c r="DM126">
        <v>0.01</v>
      </c>
      <c r="DN126">
        <v>0.01</v>
      </c>
      <c r="DO126">
        <v>0.03</v>
      </c>
      <c r="DP126">
        <v>0.04</v>
      </c>
      <c r="DQ126">
        <v>0.09</v>
      </c>
      <c r="DR126">
        <v>0.01</v>
      </c>
      <c r="DS126">
        <v>0.01</v>
      </c>
      <c r="DT126">
        <v>0.39</v>
      </c>
      <c r="DU126">
        <v>0.3</v>
      </c>
      <c r="DV126">
        <v>1</v>
      </c>
      <c r="DW126">
        <v>0.23</v>
      </c>
      <c r="DX126">
        <v>0</v>
      </c>
      <c r="DY126">
        <v>0.03</v>
      </c>
      <c r="DZ126">
        <v>0.01</v>
      </c>
      <c r="EA126">
        <v>0.01</v>
      </c>
      <c r="EB126">
        <v>0.01</v>
      </c>
      <c r="EC126">
        <v>0.08</v>
      </c>
      <c r="ED126">
        <v>0.06</v>
      </c>
      <c r="EE126">
        <v>0.01</v>
      </c>
      <c r="EF126">
        <v>0.01</v>
      </c>
      <c r="EG126">
        <v>0.01</v>
      </c>
      <c r="EH126">
        <v>0.01</v>
      </c>
      <c r="EI126">
        <v>0.02</v>
      </c>
      <c r="EJ126">
        <v>0.01</v>
      </c>
      <c r="EK126">
        <v>0.01</v>
      </c>
      <c r="EL126">
        <v>0.01</v>
      </c>
      <c r="EM126">
        <v>0</v>
      </c>
      <c r="EN126">
        <v>0</v>
      </c>
      <c r="EO126">
        <v>0.09</v>
      </c>
      <c r="EP126">
        <v>0</v>
      </c>
      <c r="EQ126">
        <v>0.01</v>
      </c>
      <c r="ER126">
        <v>0.01</v>
      </c>
      <c r="ES126">
        <v>0</v>
      </c>
      <c r="ET126">
        <v>0.01</v>
      </c>
      <c r="EU126">
        <v>0</v>
      </c>
      <c r="EV126">
        <v>0.02</v>
      </c>
      <c r="EW126">
        <v>0.01</v>
      </c>
      <c r="EX126">
        <v>0</v>
      </c>
      <c r="EY126">
        <v>0</v>
      </c>
      <c r="EZ126">
        <v>0</v>
      </c>
      <c r="FA126">
        <v>0</v>
      </c>
      <c r="FB126">
        <v>0.01</v>
      </c>
      <c r="FC126">
        <v>0.01</v>
      </c>
      <c r="FD126">
        <v>0</v>
      </c>
      <c r="FE126">
        <v>0.01</v>
      </c>
      <c r="FF126">
        <v>0.01</v>
      </c>
      <c r="FG126">
        <v>0.02</v>
      </c>
      <c r="FH126">
        <v>0.02</v>
      </c>
      <c r="FI126">
        <v>0</v>
      </c>
      <c r="FJ126">
        <v>0.01</v>
      </c>
      <c r="FK126">
        <v>0.01</v>
      </c>
      <c r="FL126">
        <v>0</v>
      </c>
      <c r="FM126">
        <v>0</v>
      </c>
      <c r="FN126">
        <v>0.01</v>
      </c>
      <c r="FO126">
        <v>0</v>
      </c>
      <c r="FP126">
        <v>0.03</v>
      </c>
      <c r="FQ126">
        <v>0.01</v>
      </c>
      <c r="FR126">
        <v>0</v>
      </c>
      <c r="FS126">
        <v>0.02</v>
      </c>
      <c r="FT126">
        <v>0.02</v>
      </c>
      <c r="FU126">
        <v>0</v>
      </c>
      <c r="FV126">
        <v>0</v>
      </c>
      <c r="FW126">
        <v>0.02</v>
      </c>
      <c r="FX126">
        <v>0</v>
      </c>
      <c r="FY126">
        <v>0</v>
      </c>
      <c r="FZ126">
        <v>0.01</v>
      </c>
      <c r="GA126">
        <v>0.06</v>
      </c>
      <c r="GB126">
        <v>0</v>
      </c>
      <c r="GC126">
        <v>0.01</v>
      </c>
      <c r="GD126">
        <v>0.01</v>
      </c>
      <c r="GE126">
        <v>0</v>
      </c>
      <c r="GF126">
        <v>0.04</v>
      </c>
      <c r="GG126">
        <v>0.05</v>
      </c>
      <c r="GH126">
        <v>0.01</v>
      </c>
      <c r="GI126">
        <v>0.01</v>
      </c>
      <c r="GJ126">
        <v>0</v>
      </c>
      <c r="GK126">
        <v>0.02</v>
      </c>
      <c r="GL126">
        <v>0.03</v>
      </c>
      <c r="GM126">
        <v>0.01</v>
      </c>
      <c r="GN126">
        <v>0</v>
      </c>
      <c r="GO126">
        <v>0.01</v>
      </c>
      <c r="GP126">
        <v>0</v>
      </c>
      <c r="GQ126">
        <v>0</v>
      </c>
      <c r="GR126">
        <v>0</v>
      </c>
      <c r="GS126">
        <v>0.03</v>
      </c>
      <c r="GT126">
        <v>0</v>
      </c>
      <c r="GU126">
        <v>0.01</v>
      </c>
      <c r="GV126">
        <v>0</v>
      </c>
      <c r="GW126">
        <v>0</v>
      </c>
      <c r="GX126">
        <v>0.03</v>
      </c>
      <c r="GY126">
        <v>0.04</v>
      </c>
      <c r="GZ126">
        <v>0.01</v>
      </c>
      <c r="HA126">
        <v>0.01</v>
      </c>
      <c r="HB126">
        <v>0</v>
      </c>
      <c r="HC126">
        <v>0</v>
      </c>
      <c r="HD126">
        <v>0.05</v>
      </c>
      <c r="HE126">
        <v>0.02</v>
      </c>
      <c r="HF126">
        <v>0.02</v>
      </c>
      <c r="HG126">
        <v>0</v>
      </c>
      <c r="HH126">
        <v>0.01</v>
      </c>
      <c r="HI126">
        <v>0.01</v>
      </c>
      <c r="HJ126">
        <v>0.03</v>
      </c>
      <c r="HK126">
        <v>0</v>
      </c>
      <c r="HL126">
        <v>0</v>
      </c>
      <c r="HM126">
        <v>0</v>
      </c>
      <c r="HN126">
        <v>0</v>
      </c>
      <c r="HO126">
        <v>0</v>
      </c>
      <c r="HP126">
        <v>0</v>
      </c>
      <c r="HQ126">
        <v>0</v>
      </c>
      <c r="HR126">
        <v>0</v>
      </c>
      <c r="HS126">
        <v>0.03</v>
      </c>
      <c r="HT126">
        <v>0.02</v>
      </c>
      <c r="HU126">
        <v>0.01</v>
      </c>
      <c r="HV126">
        <v>0.06</v>
      </c>
      <c r="HW126">
        <v>0.04</v>
      </c>
      <c r="HX126">
        <v>0</v>
      </c>
      <c r="HY126">
        <v>0.01</v>
      </c>
      <c r="HZ126">
        <v>0</v>
      </c>
      <c r="IA126">
        <v>0</v>
      </c>
      <c r="IB126">
        <v>0</v>
      </c>
      <c r="IC126">
        <v>0</v>
      </c>
      <c r="ID126">
        <v>0.01</v>
      </c>
      <c r="IE126">
        <v>0.02</v>
      </c>
      <c r="IF126">
        <v>0</v>
      </c>
      <c r="IG126">
        <v>0.01</v>
      </c>
      <c r="IH126">
        <v>0.01</v>
      </c>
      <c r="II126">
        <v>0</v>
      </c>
      <c r="IJ126">
        <v>0.01</v>
      </c>
      <c r="IK126">
        <v>0.01</v>
      </c>
      <c r="IL126">
        <v>0.02</v>
      </c>
      <c r="IM126">
        <v>0.01</v>
      </c>
      <c r="IN126">
        <v>0.01</v>
      </c>
      <c r="IO126">
        <v>0.01</v>
      </c>
      <c r="IP126">
        <v>0.02</v>
      </c>
      <c r="IQ126">
        <v>0</v>
      </c>
      <c r="IR126">
        <v>0.02</v>
      </c>
      <c r="IS126">
        <v>0</v>
      </c>
      <c r="IT126">
        <v>0</v>
      </c>
      <c r="IU126">
        <v>0.01</v>
      </c>
      <c r="IV126">
        <v>0</v>
      </c>
      <c r="IW126">
        <v>0</v>
      </c>
      <c r="IX126">
        <v>0.01</v>
      </c>
      <c r="IY126">
        <v>0</v>
      </c>
      <c r="IZ126">
        <v>0.01</v>
      </c>
      <c r="JA126">
        <v>0</v>
      </c>
      <c r="JB126">
        <v>0</v>
      </c>
      <c r="JC126">
        <v>0</v>
      </c>
      <c r="JD126">
        <v>0.02</v>
      </c>
      <c r="JE126">
        <v>0.08</v>
      </c>
      <c r="JF126">
        <v>0</v>
      </c>
      <c r="JG126">
        <v>0.04</v>
      </c>
      <c r="JH126">
        <v>0</v>
      </c>
      <c r="JI126">
        <v>0</v>
      </c>
      <c r="JJ126">
        <v>0</v>
      </c>
      <c r="JK126">
        <v>0.01</v>
      </c>
      <c r="JL126">
        <v>0</v>
      </c>
      <c r="JM126">
        <v>0.03</v>
      </c>
      <c r="JN126">
        <v>0.01</v>
      </c>
      <c r="JO126">
        <v>0</v>
      </c>
      <c r="JP126">
        <v>0</v>
      </c>
      <c r="JQ126">
        <v>0.01</v>
      </c>
      <c r="JR126">
        <v>0.01</v>
      </c>
      <c r="JS126">
        <v>0.02</v>
      </c>
      <c r="JT126">
        <v>0.01</v>
      </c>
      <c r="JU126">
        <v>0</v>
      </c>
      <c r="JV126">
        <v>0.01</v>
      </c>
      <c r="JW126">
        <v>0</v>
      </c>
      <c r="JX126">
        <v>0</v>
      </c>
      <c r="JY126">
        <v>0.01</v>
      </c>
      <c r="JZ126">
        <v>0.01</v>
      </c>
      <c r="KA126">
        <v>0</v>
      </c>
      <c r="KB126">
        <v>0.03</v>
      </c>
      <c r="KC126">
        <v>0.03</v>
      </c>
      <c r="KD126">
        <v>0.02</v>
      </c>
      <c r="KE126">
        <v>0</v>
      </c>
      <c r="KF126">
        <v>0.01</v>
      </c>
      <c r="KG126">
        <v>0.01</v>
      </c>
      <c r="KH126">
        <v>0</v>
      </c>
      <c r="KI126">
        <v>0.01</v>
      </c>
      <c r="KJ126">
        <v>0</v>
      </c>
      <c r="KK126">
        <v>0</v>
      </c>
      <c r="KL126">
        <v>0.05</v>
      </c>
      <c r="KM126">
        <v>0.04</v>
      </c>
      <c r="KN126">
        <v>0</v>
      </c>
      <c r="KO126">
        <v>0</v>
      </c>
      <c r="KP126">
        <v>0.02</v>
      </c>
      <c r="KQ126">
        <v>0.01</v>
      </c>
      <c r="KR126">
        <v>0.01</v>
      </c>
      <c r="KS126">
        <v>0.02</v>
      </c>
      <c r="KT126">
        <v>0</v>
      </c>
      <c r="KU126">
        <v>0</v>
      </c>
      <c r="KV126">
        <v>0</v>
      </c>
      <c r="KW126">
        <v>0.05</v>
      </c>
      <c r="KX126">
        <v>0.01</v>
      </c>
      <c r="KY126">
        <v>0.01</v>
      </c>
      <c r="KZ126">
        <v>0.01</v>
      </c>
      <c r="LA126">
        <v>0.01</v>
      </c>
      <c r="LB126">
        <v>0.01</v>
      </c>
      <c r="LC126">
        <v>0</v>
      </c>
      <c r="LD126">
        <v>0</v>
      </c>
      <c r="LE126">
        <v>0.02</v>
      </c>
      <c r="LF126">
        <v>0.01</v>
      </c>
      <c r="LG126">
        <v>0.01</v>
      </c>
      <c r="LH126">
        <v>0.01</v>
      </c>
      <c r="LI126">
        <v>0.01</v>
      </c>
      <c r="LJ126">
        <v>0</v>
      </c>
      <c r="LK126">
        <v>0.02</v>
      </c>
      <c r="LL126">
        <v>0.02</v>
      </c>
      <c r="LM126">
        <v>0</v>
      </c>
      <c r="LN126">
        <v>0.01</v>
      </c>
      <c r="LO126">
        <v>0.05</v>
      </c>
      <c r="LP126">
        <v>0.02</v>
      </c>
      <c r="LQ126">
        <v>0.01</v>
      </c>
      <c r="LR126">
        <v>0.09</v>
      </c>
      <c r="LS126">
        <v>0.05</v>
      </c>
    </row>
    <row r="127" spans="1:331">
      <c r="A127" s="212" t="s">
        <v>103</v>
      </c>
      <c r="B127">
        <v>0.03</v>
      </c>
      <c r="C127">
        <v>0.01</v>
      </c>
      <c r="D127">
        <v>0.02</v>
      </c>
      <c r="E127">
        <v>0.02</v>
      </c>
      <c r="F127">
        <v>0.02</v>
      </c>
      <c r="G127">
        <v>0</v>
      </c>
      <c r="H127">
        <v>0.01</v>
      </c>
      <c r="I127">
        <v>0</v>
      </c>
      <c r="J127">
        <v>0.01</v>
      </c>
      <c r="K127">
        <v>0.02</v>
      </c>
      <c r="L127">
        <v>0</v>
      </c>
      <c r="M127">
        <v>0.03</v>
      </c>
      <c r="N127">
        <v>0.05</v>
      </c>
      <c r="O127">
        <v>0.02</v>
      </c>
      <c r="P127">
        <v>0.04</v>
      </c>
      <c r="Q127">
        <v>0</v>
      </c>
      <c r="R127">
        <v>0.05</v>
      </c>
      <c r="S127">
        <v>0.01</v>
      </c>
      <c r="T127">
        <v>0.05</v>
      </c>
      <c r="U127">
        <v>0.01</v>
      </c>
      <c r="V127">
        <v>0</v>
      </c>
      <c r="W127">
        <v>0.01</v>
      </c>
      <c r="X127">
        <v>0.05</v>
      </c>
      <c r="Y127">
        <v>0.01</v>
      </c>
      <c r="Z127">
        <v>0</v>
      </c>
      <c r="AA127">
        <v>0</v>
      </c>
      <c r="AB127">
        <v>0</v>
      </c>
      <c r="AC127">
        <v>0.01</v>
      </c>
      <c r="AD127">
        <v>0.01</v>
      </c>
      <c r="AE127">
        <v>0.02</v>
      </c>
      <c r="AF127">
        <v>0</v>
      </c>
      <c r="AG127">
        <v>0</v>
      </c>
      <c r="AH127">
        <v>0.02</v>
      </c>
      <c r="AI127">
        <v>0</v>
      </c>
      <c r="AJ127">
        <v>0.01</v>
      </c>
      <c r="AK127">
        <v>0.01</v>
      </c>
      <c r="AL127">
        <v>0.01</v>
      </c>
      <c r="AM127">
        <v>0</v>
      </c>
      <c r="AN127">
        <v>0.01</v>
      </c>
      <c r="AO127">
        <v>0.01</v>
      </c>
      <c r="AP127">
        <v>0.02</v>
      </c>
      <c r="AQ127">
        <v>0.03</v>
      </c>
      <c r="AR127">
        <v>0.01</v>
      </c>
      <c r="AS127">
        <v>0.01</v>
      </c>
      <c r="AT127">
        <v>0.01</v>
      </c>
      <c r="AU127">
        <v>0.01</v>
      </c>
      <c r="AV127">
        <v>0</v>
      </c>
      <c r="AW127">
        <v>0</v>
      </c>
      <c r="AX127">
        <v>0.02</v>
      </c>
      <c r="AY127">
        <v>0.01</v>
      </c>
      <c r="AZ127">
        <v>0.02</v>
      </c>
      <c r="BA127">
        <v>0.01</v>
      </c>
      <c r="BB127">
        <v>0.01</v>
      </c>
      <c r="BC127">
        <v>0.01</v>
      </c>
      <c r="BD127">
        <v>0.04</v>
      </c>
      <c r="BE127">
        <v>0.01</v>
      </c>
      <c r="BF127">
        <v>0.03</v>
      </c>
      <c r="BG127">
        <v>0.27</v>
      </c>
      <c r="BH127">
        <v>0.02</v>
      </c>
      <c r="BI127">
        <v>0.02</v>
      </c>
      <c r="BJ127">
        <v>0.03</v>
      </c>
      <c r="BK127">
        <v>0.02</v>
      </c>
      <c r="BL127">
        <v>0</v>
      </c>
      <c r="BM127">
        <v>0.01</v>
      </c>
      <c r="BN127">
        <v>0.02</v>
      </c>
      <c r="BO127">
        <v>0.01</v>
      </c>
      <c r="BP127">
        <v>0.01</v>
      </c>
      <c r="BQ127">
        <v>0</v>
      </c>
      <c r="BR127">
        <v>0.01</v>
      </c>
      <c r="BS127">
        <v>0.02</v>
      </c>
      <c r="BT127">
        <v>0.02</v>
      </c>
      <c r="BU127">
        <v>0.02</v>
      </c>
      <c r="BV127">
        <v>0.01</v>
      </c>
      <c r="BW127">
        <v>0.01</v>
      </c>
      <c r="BX127">
        <v>0</v>
      </c>
      <c r="BY127">
        <v>0.01</v>
      </c>
      <c r="BZ127">
        <v>0.01</v>
      </c>
      <c r="CA127">
        <v>0</v>
      </c>
      <c r="CB127">
        <v>0.05</v>
      </c>
      <c r="CC127">
        <v>0</v>
      </c>
      <c r="CD127">
        <v>0</v>
      </c>
      <c r="CE127">
        <v>0.01</v>
      </c>
      <c r="CF127">
        <v>0.01</v>
      </c>
      <c r="CG127">
        <v>0.17</v>
      </c>
      <c r="CH127">
        <v>0.01</v>
      </c>
      <c r="CI127">
        <v>0.01</v>
      </c>
      <c r="CJ127">
        <v>0.01</v>
      </c>
      <c r="CK127">
        <v>0.03</v>
      </c>
      <c r="CL127">
        <v>0.01</v>
      </c>
      <c r="CM127">
        <v>0</v>
      </c>
      <c r="CN127">
        <v>0</v>
      </c>
      <c r="CO127">
        <v>0.03</v>
      </c>
      <c r="CP127">
        <v>0.05</v>
      </c>
      <c r="CQ127">
        <v>0.13</v>
      </c>
      <c r="CR127">
        <v>0.05</v>
      </c>
      <c r="CS127">
        <v>0.03</v>
      </c>
      <c r="CT127">
        <v>0.05</v>
      </c>
      <c r="CU127">
        <v>0.04</v>
      </c>
      <c r="CV127">
        <v>0.03</v>
      </c>
      <c r="CW127">
        <v>0.01</v>
      </c>
      <c r="CX127">
        <v>0</v>
      </c>
      <c r="CY127">
        <v>0.03</v>
      </c>
      <c r="CZ127">
        <v>0.01</v>
      </c>
      <c r="DA127">
        <v>0</v>
      </c>
      <c r="DB127">
        <v>0.08</v>
      </c>
      <c r="DC127">
        <v>0.06</v>
      </c>
      <c r="DD127">
        <v>0.04</v>
      </c>
      <c r="DE127">
        <v>0.01</v>
      </c>
      <c r="DF127">
        <v>0.01</v>
      </c>
      <c r="DG127">
        <v>0.04</v>
      </c>
      <c r="DH127">
        <v>0</v>
      </c>
      <c r="DI127">
        <v>0</v>
      </c>
      <c r="DJ127">
        <v>0</v>
      </c>
      <c r="DK127">
        <v>0.02</v>
      </c>
      <c r="DL127">
        <v>0</v>
      </c>
      <c r="DM127">
        <v>0.01</v>
      </c>
      <c r="DN127">
        <v>0.06</v>
      </c>
      <c r="DO127">
        <v>0.02</v>
      </c>
      <c r="DP127">
        <v>0.04</v>
      </c>
      <c r="DQ127">
        <v>0.03</v>
      </c>
      <c r="DR127">
        <v>0.01</v>
      </c>
      <c r="DS127">
        <v>0</v>
      </c>
      <c r="DT127">
        <v>0.1</v>
      </c>
      <c r="DU127">
        <v>0.08</v>
      </c>
      <c r="DV127">
        <v>0.23</v>
      </c>
      <c r="DW127">
        <v>1</v>
      </c>
      <c r="DX127">
        <v>0.01</v>
      </c>
      <c r="DY127">
        <v>0.01</v>
      </c>
      <c r="DZ127">
        <v>0.01</v>
      </c>
      <c r="EA127">
        <v>0.01</v>
      </c>
      <c r="EB127">
        <v>0</v>
      </c>
      <c r="EC127">
        <v>0</v>
      </c>
      <c r="ED127">
        <v>0.01</v>
      </c>
      <c r="EE127">
        <v>0</v>
      </c>
      <c r="EF127">
        <v>0.01</v>
      </c>
      <c r="EG127">
        <v>0</v>
      </c>
      <c r="EH127">
        <v>0</v>
      </c>
      <c r="EI127">
        <v>0.01</v>
      </c>
      <c r="EJ127">
        <v>0.01</v>
      </c>
      <c r="EK127">
        <v>0</v>
      </c>
      <c r="EL127">
        <v>0</v>
      </c>
      <c r="EM127">
        <v>0</v>
      </c>
      <c r="EN127">
        <v>0</v>
      </c>
      <c r="EO127">
        <v>0</v>
      </c>
      <c r="EP127">
        <v>0</v>
      </c>
      <c r="EQ127">
        <v>0</v>
      </c>
      <c r="ER127">
        <v>0.01</v>
      </c>
      <c r="ES127">
        <v>0</v>
      </c>
      <c r="ET127">
        <v>0</v>
      </c>
      <c r="EU127">
        <v>0</v>
      </c>
      <c r="EV127">
        <v>0.01</v>
      </c>
      <c r="EW127">
        <v>0.01</v>
      </c>
      <c r="EX127">
        <v>0</v>
      </c>
      <c r="EY127">
        <v>0</v>
      </c>
      <c r="EZ127">
        <v>0</v>
      </c>
      <c r="FA127">
        <v>0.01</v>
      </c>
      <c r="FB127">
        <v>0</v>
      </c>
      <c r="FC127">
        <v>0.01</v>
      </c>
      <c r="FD127">
        <v>0</v>
      </c>
      <c r="FE127">
        <v>0</v>
      </c>
      <c r="FF127">
        <v>0.01</v>
      </c>
      <c r="FG127">
        <v>0.01</v>
      </c>
      <c r="FH127">
        <v>0.01</v>
      </c>
      <c r="FI127">
        <v>0</v>
      </c>
      <c r="FJ127">
        <v>0</v>
      </c>
      <c r="FK127">
        <v>0</v>
      </c>
      <c r="FL127">
        <v>0</v>
      </c>
      <c r="FM127">
        <v>0.01</v>
      </c>
      <c r="FN127">
        <v>0</v>
      </c>
      <c r="FO127">
        <v>0</v>
      </c>
      <c r="FP127">
        <v>0</v>
      </c>
      <c r="FQ127">
        <v>0</v>
      </c>
      <c r="FR127">
        <v>0</v>
      </c>
      <c r="FS127">
        <v>0</v>
      </c>
      <c r="FT127">
        <v>0</v>
      </c>
      <c r="FU127">
        <v>0</v>
      </c>
      <c r="FV127">
        <v>0</v>
      </c>
      <c r="FW127">
        <v>0</v>
      </c>
      <c r="FX127">
        <v>0.01</v>
      </c>
      <c r="FY127">
        <v>0</v>
      </c>
      <c r="FZ127">
        <v>0</v>
      </c>
      <c r="GA127">
        <v>0.01</v>
      </c>
      <c r="GB127">
        <v>0</v>
      </c>
      <c r="GC127">
        <v>0</v>
      </c>
      <c r="GD127">
        <v>0.01</v>
      </c>
      <c r="GE127">
        <v>0.01</v>
      </c>
      <c r="GF127">
        <v>0</v>
      </c>
      <c r="GG127">
        <v>0.01</v>
      </c>
      <c r="GH127">
        <v>0</v>
      </c>
      <c r="GI127">
        <v>0</v>
      </c>
      <c r="GJ127">
        <v>0</v>
      </c>
      <c r="GK127">
        <v>0</v>
      </c>
      <c r="GL127">
        <v>0.01</v>
      </c>
      <c r="GM127">
        <v>0</v>
      </c>
      <c r="GN127">
        <v>0</v>
      </c>
      <c r="GO127">
        <v>0</v>
      </c>
      <c r="GP127">
        <v>0</v>
      </c>
      <c r="GQ127">
        <v>0.01</v>
      </c>
      <c r="GR127">
        <v>0</v>
      </c>
      <c r="GS127">
        <v>0.01</v>
      </c>
      <c r="GT127">
        <v>0</v>
      </c>
      <c r="GU127">
        <v>0.01</v>
      </c>
      <c r="GV127">
        <v>0.01</v>
      </c>
      <c r="GW127">
        <v>0.01</v>
      </c>
      <c r="GX127">
        <v>0</v>
      </c>
      <c r="GY127">
        <v>0.02</v>
      </c>
      <c r="GZ127">
        <v>0</v>
      </c>
      <c r="HA127">
        <v>0</v>
      </c>
      <c r="HB127">
        <v>0</v>
      </c>
      <c r="HC127">
        <v>0</v>
      </c>
      <c r="HD127">
        <v>0.02</v>
      </c>
      <c r="HE127">
        <v>0.01</v>
      </c>
      <c r="HF127">
        <v>0</v>
      </c>
      <c r="HG127">
        <v>0</v>
      </c>
      <c r="HH127">
        <v>0.01</v>
      </c>
      <c r="HI127">
        <v>0.01</v>
      </c>
      <c r="HJ127">
        <v>0</v>
      </c>
      <c r="HK127">
        <v>0</v>
      </c>
      <c r="HL127">
        <v>0</v>
      </c>
      <c r="HM127">
        <v>0</v>
      </c>
      <c r="HN127">
        <v>0</v>
      </c>
      <c r="HO127">
        <v>0</v>
      </c>
      <c r="HP127">
        <v>0.01</v>
      </c>
      <c r="HQ127">
        <v>0</v>
      </c>
      <c r="HR127">
        <v>0.01</v>
      </c>
      <c r="HS127">
        <v>0</v>
      </c>
      <c r="HT127">
        <v>0</v>
      </c>
      <c r="HU127">
        <v>0</v>
      </c>
      <c r="HV127">
        <v>0.02</v>
      </c>
      <c r="HW127">
        <v>0</v>
      </c>
      <c r="HX127">
        <v>0</v>
      </c>
      <c r="HY127">
        <v>0</v>
      </c>
      <c r="HZ127">
        <v>0.01</v>
      </c>
      <c r="IA127">
        <v>0</v>
      </c>
      <c r="IB127">
        <v>0</v>
      </c>
      <c r="IC127">
        <v>0</v>
      </c>
      <c r="ID127">
        <v>0</v>
      </c>
      <c r="IE127">
        <v>0</v>
      </c>
      <c r="IF127">
        <v>0</v>
      </c>
      <c r="IG127">
        <v>0.02</v>
      </c>
      <c r="IH127">
        <v>0</v>
      </c>
      <c r="II127">
        <v>0</v>
      </c>
      <c r="IJ127">
        <v>0</v>
      </c>
      <c r="IK127">
        <v>0</v>
      </c>
      <c r="IL127">
        <v>0</v>
      </c>
      <c r="IM127">
        <v>0.01</v>
      </c>
      <c r="IN127">
        <v>0.01</v>
      </c>
      <c r="IO127">
        <v>0.01</v>
      </c>
      <c r="IP127">
        <v>0.01</v>
      </c>
      <c r="IQ127">
        <v>0.01</v>
      </c>
      <c r="IR127">
        <v>0</v>
      </c>
      <c r="IS127">
        <v>0</v>
      </c>
      <c r="IT127">
        <v>0</v>
      </c>
      <c r="IU127">
        <v>0</v>
      </c>
      <c r="IV127">
        <v>0</v>
      </c>
      <c r="IW127">
        <v>0</v>
      </c>
      <c r="IX127">
        <v>0.01</v>
      </c>
      <c r="IY127">
        <v>0</v>
      </c>
      <c r="IZ127">
        <v>0.01</v>
      </c>
      <c r="JA127">
        <v>0.01</v>
      </c>
      <c r="JB127">
        <v>0</v>
      </c>
      <c r="JC127">
        <v>0</v>
      </c>
      <c r="JD127">
        <v>0</v>
      </c>
      <c r="JE127">
        <v>0</v>
      </c>
      <c r="JF127">
        <v>0</v>
      </c>
      <c r="JG127">
        <v>0.02</v>
      </c>
      <c r="JH127">
        <v>0</v>
      </c>
      <c r="JI127">
        <v>0</v>
      </c>
      <c r="JJ127">
        <v>0</v>
      </c>
      <c r="JK127">
        <v>0</v>
      </c>
      <c r="JL127">
        <v>0</v>
      </c>
      <c r="JM127">
        <v>0</v>
      </c>
      <c r="JN127">
        <v>0</v>
      </c>
      <c r="JO127">
        <v>0</v>
      </c>
      <c r="JP127">
        <v>0</v>
      </c>
      <c r="JQ127">
        <v>0</v>
      </c>
      <c r="JR127">
        <v>0.02</v>
      </c>
      <c r="JS127">
        <v>0</v>
      </c>
      <c r="JT127">
        <v>0</v>
      </c>
      <c r="JU127">
        <v>0</v>
      </c>
      <c r="JV127">
        <v>0.01</v>
      </c>
      <c r="JW127">
        <v>0</v>
      </c>
      <c r="JX127">
        <v>0</v>
      </c>
      <c r="JY127">
        <v>0.01</v>
      </c>
      <c r="JZ127">
        <v>0</v>
      </c>
      <c r="KA127">
        <v>0</v>
      </c>
      <c r="KB127">
        <v>0</v>
      </c>
      <c r="KC127">
        <v>0</v>
      </c>
      <c r="KD127">
        <v>0</v>
      </c>
      <c r="KE127">
        <v>0</v>
      </c>
      <c r="KF127">
        <v>0.01</v>
      </c>
      <c r="KG127">
        <v>0</v>
      </c>
      <c r="KH127">
        <v>0</v>
      </c>
      <c r="KI127">
        <v>0</v>
      </c>
      <c r="KJ127">
        <v>0</v>
      </c>
      <c r="KK127">
        <v>0</v>
      </c>
      <c r="KL127">
        <v>0.01</v>
      </c>
      <c r="KM127">
        <v>0.01</v>
      </c>
      <c r="KN127">
        <v>0</v>
      </c>
      <c r="KO127">
        <v>0</v>
      </c>
      <c r="KP127">
        <v>0</v>
      </c>
      <c r="KQ127">
        <v>0</v>
      </c>
      <c r="KR127">
        <v>0</v>
      </c>
      <c r="KS127">
        <v>0.01</v>
      </c>
      <c r="KT127">
        <v>0</v>
      </c>
      <c r="KU127">
        <v>0</v>
      </c>
      <c r="KV127">
        <v>0</v>
      </c>
      <c r="KW127">
        <v>0</v>
      </c>
      <c r="KX127">
        <v>0</v>
      </c>
      <c r="KY127">
        <v>0</v>
      </c>
      <c r="KZ127">
        <v>0</v>
      </c>
      <c r="LA127">
        <v>0</v>
      </c>
      <c r="LB127">
        <v>0.01</v>
      </c>
      <c r="LC127">
        <v>0</v>
      </c>
      <c r="LD127">
        <v>0</v>
      </c>
      <c r="LE127">
        <v>0.02</v>
      </c>
      <c r="LF127">
        <v>0</v>
      </c>
      <c r="LG127">
        <v>0</v>
      </c>
      <c r="LH127">
        <v>0.01</v>
      </c>
      <c r="LI127">
        <v>0</v>
      </c>
      <c r="LJ127">
        <v>0</v>
      </c>
      <c r="LK127">
        <v>0.01</v>
      </c>
      <c r="LL127">
        <v>0</v>
      </c>
      <c r="LM127">
        <v>0</v>
      </c>
      <c r="LN127">
        <v>0</v>
      </c>
      <c r="LO127">
        <v>0.01</v>
      </c>
      <c r="LP127">
        <v>0</v>
      </c>
      <c r="LQ127">
        <v>0</v>
      </c>
      <c r="LR127">
        <v>0</v>
      </c>
      <c r="LS127">
        <v>0.01</v>
      </c>
    </row>
    <row r="128" spans="1:331">
      <c r="A128" s="212" t="s">
        <v>80</v>
      </c>
      <c r="B128">
        <v>0.06</v>
      </c>
      <c r="C128">
        <v>0.01</v>
      </c>
      <c r="D128">
        <v>0.06</v>
      </c>
      <c r="E128">
        <v>0</v>
      </c>
      <c r="F128">
        <v>0.03</v>
      </c>
      <c r="G128">
        <v>0.04</v>
      </c>
      <c r="H128">
        <v>0.01</v>
      </c>
      <c r="I128">
        <v>0</v>
      </c>
      <c r="J128">
        <v>0</v>
      </c>
      <c r="K128">
        <v>0</v>
      </c>
      <c r="L128">
        <v>0</v>
      </c>
      <c r="M128">
        <v>0.01</v>
      </c>
      <c r="N128">
        <v>0.05</v>
      </c>
      <c r="O128">
        <v>0.02</v>
      </c>
      <c r="P128">
        <v>0.05</v>
      </c>
      <c r="Q128">
        <v>0.02</v>
      </c>
      <c r="R128">
        <v>0.01</v>
      </c>
      <c r="S128">
        <v>0.01</v>
      </c>
      <c r="T128">
        <v>0.01</v>
      </c>
      <c r="U128">
        <v>0</v>
      </c>
      <c r="V128">
        <v>0</v>
      </c>
      <c r="W128">
        <v>0.01</v>
      </c>
      <c r="X128">
        <v>0.01</v>
      </c>
      <c r="Y128">
        <v>0</v>
      </c>
      <c r="Z128">
        <v>0</v>
      </c>
      <c r="AA128">
        <v>0</v>
      </c>
      <c r="AB128">
        <v>0</v>
      </c>
      <c r="AC128">
        <v>0.01</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0.01</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0.01</v>
      </c>
      <c r="CC128">
        <v>0</v>
      </c>
      <c r="CD128">
        <v>0</v>
      </c>
      <c r="CE128">
        <v>0</v>
      </c>
      <c r="CF128">
        <v>0</v>
      </c>
      <c r="CG128">
        <v>0</v>
      </c>
      <c r="CH128">
        <v>0</v>
      </c>
      <c r="CI128">
        <v>0</v>
      </c>
      <c r="CJ128">
        <v>0</v>
      </c>
      <c r="CK128">
        <v>0</v>
      </c>
      <c r="CL128">
        <v>0</v>
      </c>
      <c r="CM128">
        <v>0</v>
      </c>
      <c r="CN128">
        <v>0</v>
      </c>
      <c r="CO128">
        <v>0</v>
      </c>
      <c r="CP128">
        <v>0.01</v>
      </c>
      <c r="CQ128">
        <v>0</v>
      </c>
      <c r="CR128">
        <v>0.01</v>
      </c>
      <c r="CS128">
        <v>0</v>
      </c>
      <c r="CT128">
        <v>0</v>
      </c>
      <c r="CU128">
        <v>0.05</v>
      </c>
      <c r="CV128">
        <v>0</v>
      </c>
      <c r="CW128">
        <v>0</v>
      </c>
      <c r="CX128">
        <v>0</v>
      </c>
      <c r="CY128">
        <v>0.06</v>
      </c>
      <c r="CZ128">
        <v>0</v>
      </c>
      <c r="DA128">
        <v>0</v>
      </c>
      <c r="DB128">
        <v>0</v>
      </c>
      <c r="DC128">
        <v>0.01</v>
      </c>
      <c r="DD128">
        <v>0.01</v>
      </c>
      <c r="DE128">
        <v>0.01</v>
      </c>
      <c r="DF128">
        <v>0.03</v>
      </c>
      <c r="DG128">
        <v>0.01</v>
      </c>
      <c r="DH128">
        <v>0.01</v>
      </c>
      <c r="DI128">
        <v>0.01</v>
      </c>
      <c r="DJ128">
        <v>0</v>
      </c>
      <c r="DK128">
        <v>0.02</v>
      </c>
      <c r="DL128">
        <v>0</v>
      </c>
      <c r="DM128">
        <v>0.01</v>
      </c>
      <c r="DN128">
        <v>0.01</v>
      </c>
      <c r="DO128">
        <v>0</v>
      </c>
      <c r="DP128">
        <v>0.01</v>
      </c>
      <c r="DQ128">
        <v>0.01</v>
      </c>
      <c r="DR128">
        <v>0</v>
      </c>
      <c r="DS128">
        <v>0.01</v>
      </c>
      <c r="DT128">
        <v>0</v>
      </c>
      <c r="DU128">
        <v>0</v>
      </c>
      <c r="DV128">
        <v>0</v>
      </c>
      <c r="DW128">
        <v>0.01</v>
      </c>
      <c r="DX128">
        <v>1</v>
      </c>
      <c r="DY128">
        <v>0.06</v>
      </c>
      <c r="DZ128">
        <v>0.03</v>
      </c>
      <c r="EA128">
        <v>0.04</v>
      </c>
      <c r="EB128">
        <v>7.0000000000000007E-2</v>
      </c>
      <c r="EC128">
        <v>0.03</v>
      </c>
      <c r="ED128">
        <v>0.08</v>
      </c>
      <c r="EE128">
        <v>0.03</v>
      </c>
      <c r="EF128">
        <v>0.06</v>
      </c>
      <c r="EG128">
        <v>0.01</v>
      </c>
      <c r="EH128">
        <v>0.01</v>
      </c>
      <c r="EI128">
        <v>0.02</v>
      </c>
      <c r="EJ128">
        <v>0.01</v>
      </c>
      <c r="EK128">
        <v>0.02</v>
      </c>
      <c r="EL128">
        <v>0.4</v>
      </c>
      <c r="EM128">
        <v>0.13</v>
      </c>
      <c r="EN128">
        <v>0</v>
      </c>
      <c r="EO128">
        <v>0.02</v>
      </c>
      <c r="EP128">
        <v>0.01</v>
      </c>
      <c r="EQ128">
        <v>0.46</v>
      </c>
      <c r="ER128">
        <v>0.01</v>
      </c>
      <c r="ES128">
        <v>0</v>
      </c>
      <c r="ET128">
        <v>0</v>
      </c>
      <c r="EU128">
        <v>0</v>
      </c>
      <c r="EV128">
        <v>0.01</v>
      </c>
      <c r="EW128">
        <v>0.02</v>
      </c>
      <c r="EX128">
        <v>0.28999999999999998</v>
      </c>
      <c r="EY128">
        <v>0</v>
      </c>
      <c r="EZ128">
        <v>0</v>
      </c>
      <c r="FA128">
        <v>0.03</v>
      </c>
      <c r="FB128">
        <v>0.03</v>
      </c>
      <c r="FC128">
        <v>0.04</v>
      </c>
      <c r="FD128">
        <v>0.2</v>
      </c>
      <c r="FE128">
        <v>0.01</v>
      </c>
      <c r="FF128">
        <v>0.02</v>
      </c>
      <c r="FG128">
        <v>0.02</v>
      </c>
      <c r="FH128">
        <v>0.02</v>
      </c>
      <c r="FI128">
        <v>0</v>
      </c>
      <c r="FJ128">
        <v>0.01</v>
      </c>
      <c r="FK128">
        <v>0.02</v>
      </c>
      <c r="FL128">
        <v>0.02</v>
      </c>
      <c r="FM128">
        <v>0.49</v>
      </c>
      <c r="FN128">
        <v>0.01</v>
      </c>
      <c r="FO128">
        <v>0.01</v>
      </c>
      <c r="FP128">
        <v>0.04</v>
      </c>
      <c r="FQ128">
        <v>0.01</v>
      </c>
      <c r="FR128">
        <v>0</v>
      </c>
      <c r="FS128">
        <v>0.01</v>
      </c>
      <c r="FT128">
        <v>0.01</v>
      </c>
      <c r="FU128">
        <v>0</v>
      </c>
      <c r="FV128">
        <v>0.01</v>
      </c>
      <c r="FW128">
        <v>0</v>
      </c>
      <c r="FX128">
        <v>0.03</v>
      </c>
      <c r="FY128">
        <v>0.02</v>
      </c>
      <c r="FZ128">
        <v>0.01</v>
      </c>
      <c r="GA128">
        <v>0.02</v>
      </c>
      <c r="GB128">
        <v>0.03</v>
      </c>
      <c r="GC128">
        <v>0.02</v>
      </c>
      <c r="GD128">
        <v>0.03</v>
      </c>
      <c r="GE128">
        <v>0.01</v>
      </c>
      <c r="GF128">
        <v>0.03</v>
      </c>
      <c r="GG128">
        <v>0.02</v>
      </c>
      <c r="GH128">
        <v>0.01</v>
      </c>
      <c r="GI128">
        <v>0.03</v>
      </c>
      <c r="GJ128">
        <v>0.05</v>
      </c>
      <c r="GK128">
        <v>0.01</v>
      </c>
      <c r="GL128">
        <v>0.02</v>
      </c>
      <c r="GM128">
        <v>0</v>
      </c>
      <c r="GN128">
        <v>0</v>
      </c>
      <c r="GO128">
        <v>0.01</v>
      </c>
      <c r="GP128">
        <v>0.02</v>
      </c>
      <c r="GQ128">
        <v>0.42</v>
      </c>
      <c r="GR128">
        <v>0.01</v>
      </c>
      <c r="GS128">
        <v>0.04</v>
      </c>
      <c r="GT128">
        <v>0.01</v>
      </c>
      <c r="GU128">
        <v>0.02</v>
      </c>
      <c r="GV128">
        <v>0.2</v>
      </c>
      <c r="GW128">
        <v>0</v>
      </c>
      <c r="GX128">
        <v>0.02</v>
      </c>
      <c r="GY128">
        <v>0.02</v>
      </c>
      <c r="GZ128">
        <v>0.01</v>
      </c>
      <c r="HA128">
        <v>0</v>
      </c>
      <c r="HB128">
        <v>0.08</v>
      </c>
      <c r="HC128">
        <v>0</v>
      </c>
      <c r="HD128">
        <v>0.01</v>
      </c>
      <c r="HE128">
        <v>0.01</v>
      </c>
      <c r="HF128">
        <v>0.02</v>
      </c>
      <c r="HG128">
        <v>0.01</v>
      </c>
      <c r="HH128">
        <v>0</v>
      </c>
      <c r="HI128">
        <v>0.01</v>
      </c>
      <c r="HJ128">
        <v>0.03</v>
      </c>
      <c r="HK128">
        <v>0</v>
      </c>
      <c r="HL128">
        <v>0</v>
      </c>
      <c r="HM128">
        <v>0.04</v>
      </c>
      <c r="HN128">
        <v>0.01</v>
      </c>
      <c r="HO128">
        <v>0</v>
      </c>
      <c r="HP128">
        <v>0.71</v>
      </c>
      <c r="HQ128">
        <v>0</v>
      </c>
      <c r="HR128">
        <v>0.02</v>
      </c>
      <c r="HS128">
        <v>0.01</v>
      </c>
      <c r="HT128">
        <v>0.01</v>
      </c>
      <c r="HU128">
        <v>0</v>
      </c>
      <c r="HV128">
        <v>0.06</v>
      </c>
      <c r="HW128">
        <v>0.03</v>
      </c>
      <c r="HX128">
        <v>0.01</v>
      </c>
      <c r="HY128">
        <v>0.05</v>
      </c>
      <c r="HZ128">
        <v>0.01</v>
      </c>
      <c r="IA128">
        <v>0.03</v>
      </c>
      <c r="IB128">
        <v>0</v>
      </c>
      <c r="IC128">
        <v>0</v>
      </c>
      <c r="ID128">
        <v>0.06</v>
      </c>
      <c r="IE128">
        <v>0.03</v>
      </c>
      <c r="IF128">
        <v>0.05</v>
      </c>
      <c r="IG128">
        <v>0</v>
      </c>
      <c r="IH128">
        <v>0.06</v>
      </c>
      <c r="II128">
        <v>0</v>
      </c>
      <c r="IJ128">
        <v>0.01</v>
      </c>
      <c r="IK128">
        <v>0.01</v>
      </c>
      <c r="IL128">
        <v>0.01</v>
      </c>
      <c r="IM128">
        <v>0.04</v>
      </c>
      <c r="IN128">
        <v>0</v>
      </c>
      <c r="IO128">
        <v>0</v>
      </c>
      <c r="IP128">
        <v>0.01</v>
      </c>
      <c r="IQ128">
        <v>0</v>
      </c>
      <c r="IR128">
        <v>0.02</v>
      </c>
      <c r="IS128">
        <v>0</v>
      </c>
      <c r="IT128">
        <v>0.02</v>
      </c>
      <c r="IU128">
        <v>0.06</v>
      </c>
      <c r="IV128">
        <v>0.01</v>
      </c>
      <c r="IW128">
        <v>0.01</v>
      </c>
      <c r="IX128">
        <v>0.02</v>
      </c>
      <c r="IY128">
        <v>0</v>
      </c>
      <c r="IZ128">
        <v>0.1</v>
      </c>
      <c r="JA128">
        <v>0.01</v>
      </c>
      <c r="JB128">
        <v>0</v>
      </c>
      <c r="JC128">
        <v>0</v>
      </c>
      <c r="JD128">
        <v>0.04</v>
      </c>
      <c r="JE128">
        <v>0.08</v>
      </c>
      <c r="JF128">
        <v>0</v>
      </c>
      <c r="JG128">
        <v>0.02</v>
      </c>
      <c r="JH128">
        <v>0</v>
      </c>
      <c r="JI128">
        <v>0</v>
      </c>
      <c r="JJ128">
        <v>0.02</v>
      </c>
      <c r="JK128">
        <v>0.02</v>
      </c>
      <c r="JL128">
        <v>0</v>
      </c>
      <c r="JM128">
        <v>0.01</v>
      </c>
      <c r="JN128">
        <v>0</v>
      </c>
      <c r="JO128">
        <v>0</v>
      </c>
      <c r="JP128">
        <v>0</v>
      </c>
      <c r="JQ128">
        <v>0.01</v>
      </c>
      <c r="JR128">
        <v>0.01</v>
      </c>
      <c r="JS128">
        <v>0.01</v>
      </c>
      <c r="JT128">
        <v>0.1</v>
      </c>
      <c r="JU128">
        <v>0.01</v>
      </c>
      <c r="JV128">
        <v>0.01</v>
      </c>
      <c r="JW128">
        <v>0.02</v>
      </c>
      <c r="JX128">
        <v>0.01</v>
      </c>
      <c r="JY128">
        <v>7.0000000000000007E-2</v>
      </c>
      <c r="JZ128">
        <v>0</v>
      </c>
      <c r="KA128">
        <v>0.01</v>
      </c>
      <c r="KB128">
        <v>0</v>
      </c>
      <c r="KC128">
        <v>0.04</v>
      </c>
      <c r="KD128">
        <v>0.04</v>
      </c>
      <c r="KE128">
        <v>0.01</v>
      </c>
      <c r="KF128">
        <v>0.08</v>
      </c>
      <c r="KG128">
        <v>0.04</v>
      </c>
      <c r="KH128">
        <v>0</v>
      </c>
      <c r="KI128">
        <v>0.01</v>
      </c>
      <c r="KJ128">
        <v>0.01</v>
      </c>
      <c r="KK128">
        <v>0.01</v>
      </c>
      <c r="KL128">
        <v>0</v>
      </c>
      <c r="KM128">
        <v>0</v>
      </c>
      <c r="KN128">
        <v>0</v>
      </c>
      <c r="KO128">
        <v>0</v>
      </c>
      <c r="KP128">
        <v>0</v>
      </c>
      <c r="KQ128">
        <v>0.01</v>
      </c>
      <c r="KR128">
        <v>0.01</v>
      </c>
      <c r="KS128">
        <v>0</v>
      </c>
      <c r="KT128">
        <v>0</v>
      </c>
      <c r="KU128">
        <v>0</v>
      </c>
      <c r="KV128">
        <v>0</v>
      </c>
      <c r="KW128">
        <v>0.03</v>
      </c>
      <c r="KX128">
        <v>0.01</v>
      </c>
      <c r="KY128">
        <v>0.01</v>
      </c>
      <c r="KZ128">
        <v>0</v>
      </c>
      <c r="LA128">
        <v>0</v>
      </c>
      <c r="LB128">
        <v>0.01</v>
      </c>
      <c r="LC128">
        <v>0.01</v>
      </c>
      <c r="LD128">
        <v>0.01</v>
      </c>
      <c r="LE128">
        <v>0.02</v>
      </c>
      <c r="LF128">
        <v>0</v>
      </c>
      <c r="LG128">
        <v>0.01</v>
      </c>
      <c r="LH128">
        <v>0.01</v>
      </c>
      <c r="LI128">
        <v>0</v>
      </c>
      <c r="LJ128">
        <v>0</v>
      </c>
      <c r="LK128">
        <v>0.01</v>
      </c>
      <c r="LL128">
        <v>0</v>
      </c>
      <c r="LM128">
        <v>0.06</v>
      </c>
      <c r="LN128">
        <v>0.01</v>
      </c>
      <c r="LO128">
        <v>0.03</v>
      </c>
      <c r="LP128">
        <v>0.03</v>
      </c>
      <c r="LQ128">
        <v>0.03</v>
      </c>
      <c r="LR128">
        <v>0</v>
      </c>
      <c r="LS128">
        <v>0.05</v>
      </c>
    </row>
    <row r="129" spans="1:331">
      <c r="A129" s="212" t="s">
        <v>63</v>
      </c>
      <c r="B129">
        <v>0.1</v>
      </c>
      <c r="C129">
        <v>0.01</v>
      </c>
      <c r="D129">
        <v>0.1</v>
      </c>
      <c r="E129">
        <v>0.04</v>
      </c>
      <c r="F129">
        <v>0.06</v>
      </c>
      <c r="G129">
        <v>0.04</v>
      </c>
      <c r="H129">
        <v>0.02</v>
      </c>
      <c r="I129">
        <v>0</v>
      </c>
      <c r="J129">
        <v>0.03</v>
      </c>
      <c r="K129">
        <v>0.03</v>
      </c>
      <c r="L129">
        <v>0</v>
      </c>
      <c r="M129">
        <v>0.03</v>
      </c>
      <c r="N129">
        <v>0.02</v>
      </c>
      <c r="O129">
        <v>0.06</v>
      </c>
      <c r="P129">
        <v>0</v>
      </c>
      <c r="Q129">
        <v>0.52</v>
      </c>
      <c r="R129">
        <v>0.01</v>
      </c>
      <c r="S129">
        <v>0.02</v>
      </c>
      <c r="T129">
        <v>0.06</v>
      </c>
      <c r="U129">
        <v>0.03</v>
      </c>
      <c r="V129">
        <v>0.01</v>
      </c>
      <c r="W129">
        <v>0.02</v>
      </c>
      <c r="X129">
        <v>0.06</v>
      </c>
      <c r="Y129">
        <v>0.03</v>
      </c>
      <c r="Z129">
        <v>0</v>
      </c>
      <c r="AA129">
        <v>0</v>
      </c>
      <c r="AB129">
        <v>0.01</v>
      </c>
      <c r="AC129">
        <v>0.02</v>
      </c>
      <c r="AD129">
        <v>0</v>
      </c>
      <c r="AE129">
        <v>0</v>
      </c>
      <c r="AF129">
        <v>0.01</v>
      </c>
      <c r="AG129">
        <v>0</v>
      </c>
      <c r="AH129">
        <v>0.01</v>
      </c>
      <c r="AI129">
        <v>0.01</v>
      </c>
      <c r="AJ129">
        <v>0.01</v>
      </c>
      <c r="AK129">
        <v>0</v>
      </c>
      <c r="AL129">
        <v>0.01</v>
      </c>
      <c r="AM129">
        <v>0</v>
      </c>
      <c r="AN129">
        <v>0</v>
      </c>
      <c r="AO129">
        <v>0.01</v>
      </c>
      <c r="AP129">
        <v>0</v>
      </c>
      <c r="AQ129">
        <v>0.01</v>
      </c>
      <c r="AR129">
        <v>0</v>
      </c>
      <c r="AS129">
        <v>0</v>
      </c>
      <c r="AT129">
        <v>0.01</v>
      </c>
      <c r="AU129">
        <v>0</v>
      </c>
      <c r="AV129">
        <v>0</v>
      </c>
      <c r="AW129">
        <v>0</v>
      </c>
      <c r="AX129">
        <v>0</v>
      </c>
      <c r="AY129">
        <v>0</v>
      </c>
      <c r="AZ129">
        <v>0.02</v>
      </c>
      <c r="BA129">
        <v>0.01</v>
      </c>
      <c r="BB129">
        <v>0</v>
      </c>
      <c r="BC129">
        <v>0</v>
      </c>
      <c r="BD129">
        <v>0.01</v>
      </c>
      <c r="BE129">
        <v>0</v>
      </c>
      <c r="BF129">
        <v>0.02</v>
      </c>
      <c r="BG129">
        <v>0</v>
      </c>
      <c r="BH129">
        <v>0</v>
      </c>
      <c r="BI129">
        <v>0.01</v>
      </c>
      <c r="BJ129">
        <v>0.01</v>
      </c>
      <c r="BK129">
        <v>0.01</v>
      </c>
      <c r="BL129">
        <v>0</v>
      </c>
      <c r="BM129">
        <v>0</v>
      </c>
      <c r="BN129">
        <v>0.01</v>
      </c>
      <c r="BO129">
        <v>0</v>
      </c>
      <c r="BP129">
        <v>0</v>
      </c>
      <c r="BQ129">
        <v>0</v>
      </c>
      <c r="BR129">
        <v>0</v>
      </c>
      <c r="BS129">
        <v>0.01</v>
      </c>
      <c r="BT129">
        <v>0</v>
      </c>
      <c r="BU129">
        <v>0</v>
      </c>
      <c r="BV129">
        <v>0</v>
      </c>
      <c r="BW129">
        <v>0</v>
      </c>
      <c r="BX129">
        <v>0</v>
      </c>
      <c r="BY129">
        <v>0</v>
      </c>
      <c r="BZ129">
        <v>0</v>
      </c>
      <c r="CA129">
        <v>0</v>
      </c>
      <c r="CB129">
        <v>0.02</v>
      </c>
      <c r="CC129">
        <v>0.01</v>
      </c>
      <c r="CD129">
        <v>0</v>
      </c>
      <c r="CE129">
        <v>0</v>
      </c>
      <c r="CF129">
        <v>0</v>
      </c>
      <c r="CG129">
        <v>0.01</v>
      </c>
      <c r="CH129">
        <v>0</v>
      </c>
      <c r="CI129">
        <v>0</v>
      </c>
      <c r="CJ129">
        <v>0.01</v>
      </c>
      <c r="CK129">
        <v>0</v>
      </c>
      <c r="CL129">
        <v>0</v>
      </c>
      <c r="CM129">
        <v>0</v>
      </c>
      <c r="CN129">
        <v>0.01</v>
      </c>
      <c r="CO129">
        <v>0.01</v>
      </c>
      <c r="CP129">
        <v>0.02</v>
      </c>
      <c r="CQ129">
        <v>0.03</v>
      </c>
      <c r="CR129">
        <v>0.01</v>
      </c>
      <c r="CS129">
        <v>0</v>
      </c>
      <c r="CT129">
        <v>0.02</v>
      </c>
      <c r="CU129">
        <v>0</v>
      </c>
      <c r="CV129">
        <v>0</v>
      </c>
      <c r="CW129">
        <v>0.02</v>
      </c>
      <c r="CX129">
        <v>0</v>
      </c>
      <c r="CY129">
        <v>7.0000000000000007E-2</v>
      </c>
      <c r="CZ129">
        <v>0.01</v>
      </c>
      <c r="DA129">
        <v>0</v>
      </c>
      <c r="DB129">
        <v>0</v>
      </c>
      <c r="DC129">
        <v>0.02</v>
      </c>
      <c r="DD129">
        <v>0.06</v>
      </c>
      <c r="DE129">
        <v>0.01</v>
      </c>
      <c r="DF129">
        <v>0.02</v>
      </c>
      <c r="DG129">
        <v>0.02</v>
      </c>
      <c r="DH129">
        <v>0</v>
      </c>
      <c r="DI129">
        <v>0.03</v>
      </c>
      <c r="DJ129">
        <v>0</v>
      </c>
      <c r="DK129">
        <v>0.04</v>
      </c>
      <c r="DL129">
        <v>0</v>
      </c>
      <c r="DM129">
        <v>0.05</v>
      </c>
      <c r="DN129">
        <v>0.08</v>
      </c>
      <c r="DO129">
        <v>0.01</v>
      </c>
      <c r="DP129">
        <v>0.02</v>
      </c>
      <c r="DQ129">
        <v>0.05</v>
      </c>
      <c r="DR129">
        <v>0</v>
      </c>
      <c r="DS129">
        <v>0.04</v>
      </c>
      <c r="DT129">
        <v>0.02</v>
      </c>
      <c r="DU129">
        <v>0.01</v>
      </c>
      <c r="DV129">
        <v>0.03</v>
      </c>
      <c r="DW129">
        <v>0.01</v>
      </c>
      <c r="DX129">
        <v>0.06</v>
      </c>
      <c r="DY129">
        <v>1</v>
      </c>
      <c r="DZ129">
        <v>0.08</v>
      </c>
      <c r="EA129">
        <v>0.11</v>
      </c>
      <c r="EB129">
        <v>0.21</v>
      </c>
      <c r="EC129">
        <v>0.08</v>
      </c>
      <c r="ED129">
        <v>0.24</v>
      </c>
      <c r="EE129">
        <v>0.08</v>
      </c>
      <c r="EF129">
        <v>0.18</v>
      </c>
      <c r="EG129">
        <v>0.02</v>
      </c>
      <c r="EH129">
        <v>0.19</v>
      </c>
      <c r="EI129">
        <v>0.26</v>
      </c>
      <c r="EJ129">
        <v>0.03</v>
      </c>
      <c r="EK129">
        <v>0.05</v>
      </c>
      <c r="EL129">
        <v>0.02</v>
      </c>
      <c r="EM129">
        <v>0.01</v>
      </c>
      <c r="EN129">
        <v>0.01</v>
      </c>
      <c r="EO129">
        <v>7.0000000000000007E-2</v>
      </c>
      <c r="EP129">
        <v>0.02</v>
      </c>
      <c r="EQ129">
        <v>0.03</v>
      </c>
      <c r="ER129">
        <v>0.02</v>
      </c>
      <c r="ES129">
        <v>0</v>
      </c>
      <c r="ET129">
        <v>0.01</v>
      </c>
      <c r="EU129">
        <v>0</v>
      </c>
      <c r="EV129">
        <v>0.22</v>
      </c>
      <c r="EW129">
        <v>7.0000000000000007E-2</v>
      </c>
      <c r="EX129">
        <v>0.02</v>
      </c>
      <c r="EY129">
        <v>0.08</v>
      </c>
      <c r="EZ129">
        <v>0.04</v>
      </c>
      <c r="FA129">
        <v>0.1</v>
      </c>
      <c r="FB129">
        <v>7.0000000000000007E-2</v>
      </c>
      <c r="FC129">
        <v>0.11</v>
      </c>
      <c r="FD129">
        <v>0.01</v>
      </c>
      <c r="FE129">
        <v>0.23</v>
      </c>
      <c r="FF129">
        <v>0.06</v>
      </c>
      <c r="FG129">
        <v>0.04</v>
      </c>
      <c r="FH129">
        <v>0.05</v>
      </c>
      <c r="FI129">
        <v>0.04</v>
      </c>
      <c r="FJ129">
        <v>0.03</v>
      </c>
      <c r="FK129">
        <v>0.05</v>
      </c>
      <c r="FL129">
        <v>0.05</v>
      </c>
      <c r="FM129">
        <v>0.03</v>
      </c>
      <c r="FN129">
        <v>0.02</v>
      </c>
      <c r="FO129">
        <v>0.02</v>
      </c>
      <c r="FP129">
        <v>0.12</v>
      </c>
      <c r="FQ129">
        <v>0.03</v>
      </c>
      <c r="FR129">
        <v>0.02</v>
      </c>
      <c r="FS129">
        <v>0.03</v>
      </c>
      <c r="FT129">
        <v>0.04</v>
      </c>
      <c r="FU129">
        <v>0.01</v>
      </c>
      <c r="FV129">
        <v>0.02</v>
      </c>
      <c r="FW129">
        <v>7.0000000000000007E-2</v>
      </c>
      <c r="FX129">
        <v>0.09</v>
      </c>
      <c r="FY129">
        <v>0.05</v>
      </c>
      <c r="FZ129">
        <v>0.03</v>
      </c>
      <c r="GA129">
        <v>0.06</v>
      </c>
      <c r="GB129">
        <v>0.09</v>
      </c>
      <c r="GC129">
        <v>0.06</v>
      </c>
      <c r="GD129">
        <v>0.5</v>
      </c>
      <c r="GE129">
        <v>0.23</v>
      </c>
      <c r="GF129">
        <v>0.53</v>
      </c>
      <c r="GG129">
        <v>0.28999999999999998</v>
      </c>
      <c r="GH129">
        <v>0.03</v>
      </c>
      <c r="GI129">
        <v>0.09</v>
      </c>
      <c r="GJ129">
        <v>0</v>
      </c>
      <c r="GK129">
        <v>0.04</v>
      </c>
      <c r="GL129">
        <v>0.06</v>
      </c>
      <c r="GM129">
        <v>0.01</v>
      </c>
      <c r="GN129">
        <v>0.01</v>
      </c>
      <c r="GO129">
        <v>0.04</v>
      </c>
      <c r="GP129">
        <v>0.06</v>
      </c>
      <c r="GQ129">
        <v>0.02</v>
      </c>
      <c r="GR129">
        <v>0.02</v>
      </c>
      <c r="GS129">
        <v>0.1</v>
      </c>
      <c r="GT129">
        <v>0.03</v>
      </c>
      <c r="GU129">
        <v>7.0000000000000007E-2</v>
      </c>
      <c r="GV129">
        <v>0.01</v>
      </c>
      <c r="GW129">
        <v>0.04</v>
      </c>
      <c r="GX129">
        <v>0.06</v>
      </c>
      <c r="GY129">
        <v>7.0000000000000007E-2</v>
      </c>
      <c r="GZ129">
        <v>0.03</v>
      </c>
      <c r="HA129">
        <v>0.01</v>
      </c>
      <c r="HB129">
        <v>0</v>
      </c>
      <c r="HC129">
        <v>0.01</v>
      </c>
      <c r="HD129">
        <v>0.38</v>
      </c>
      <c r="HE129">
        <v>0.53</v>
      </c>
      <c r="HF129">
        <v>0</v>
      </c>
      <c r="HG129">
        <v>0.01</v>
      </c>
      <c r="HH129">
        <v>0.05</v>
      </c>
      <c r="HI129">
        <v>0.05</v>
      </c>
      <c r="HJ129">
        <v>0.1</v>
      </c>
      <c r="HK129">
        <v>0.01</v>
      </c>
      <c r="HL129">
        <v>0.03</v>
      </c>
      <c r="HM129">
        <v>0.02</v>
      </c>
      <c r="HN129">
        <v>0.01</v>
      </c>
      <c r="HO129">
        <v>0</v>
      </c>
      <c r="HP129">
        <v>0.03</v>
      </c>
      <c r="HQ129">
        <v>0</v>
      </c>
      <c r="HR129">
        <v>0.03</v>
      </c>
      <c r="HS129">
        <v>0.02</v>
      </c>
      <c r="HT129">
        <v>0.02</v>
      </c>
      <c r="HU129">
        <v>0.04</v>
      </c>
      <c r="HV129">
        <v>0.11</v>
      </c>
      <c r="HW129">
        <v>0.53</v>
      </c>
      <c r="HX129">
        <v>0.03</v>
      </c>
      <c r="HY129">
        <v>0.05</v>
      </c>
      <c r="HZ129">
        <v>0.02</v>
      </c>
      <c r="IA129">
        <v>0.01</v>
      </c>
      <c r="IB129">
        <v>7.0000000000000007E-2</v>
      </c>
      <c r="IC129">
        <v>0</v>
      </c>
      <c r="ID129">
        <v>0.18</v>
      </c>
      <c r="IE129">
        <v>0.06</v>
      </c>
      <c r="IF129">
        <v>0</v>
      </c>
      <c r="IG129">
        <v>7.0000000000000007E-2</v>
      </c>
      <c r="IH129">
        <v>0.03</v>
      </c>
      <c r="II129">
        <v>0</v>
      </c>
      <c r="IJ129">
        <v>0.02</v>
      </c>
      <c r="IK129">
        <v>0.05</v>
      </c>
      <c r="IL129">
        <v>0</v>
      </c>
      <c r="IM129">
        <v>0.08</v>
      </c>
      <c r="IN129">
        <v>0.03</v>
      </c>
      <c r="IO129">
        <v>0.03</v>
      </c>
      <c r="IP129">
        <v>0.1</v>
      </c>
      <c r="IQ129">
        <v>0.02</v>
      </c>
      <c r="IR129">
        <v>0.01</v>
      </c>
      <c r="IS129">
        <v>0.04</v>
      </c>
      <c r="IT129">
        <v>0.1</v>
      </c>
      <c r="IU129">
        <v>0.03</v>
      </c>
      <c r="IV129">
        <v>0.05</v>
      </c>
      <c r="IW129">
        <v>0.01</v>
      </c>
      <c r="IX129">
        <v>0.04</v>
      </c>
      <c r="IY129">
        <v>0</v>
      </c>
      <c r="IZ129">
        <v>7.0000000000000007E-2</v>
      </c>
      <c r="JA129">
        <v>0.01</v>
      </c>
      <c r="JB129">
        <v>0.01</v>
      </c>
      <c r="JC129">
        <v>0.01</v>
      </c>
      <c r="JD129">
        <v>0.09</v>
      </c>
      <c r="JE129">
        <v>0.19</v>
      </c>
      <c r="JF129">
        <v>7.0000000000000007E-2</v>
      </c>
      <c r="JG129">
        <v>7.0000000000000007E-2</v>
      </c>
      <c r="JH129">
        <v>0.02</v>
      </c>
      <c r="JI129">
        <v>0</v>
      </c>
      <c r="JJ129">
        <v>0.01</v>
      </c>
      <c r="JK129">
        <v>0.06</v>
      </c>
      <c r="JL129">
        <v>0</v>
      </c>
      <c r="JM129">
        <v>0.3</v>
      </c>
      <c r="JN129">
        <v>0.03</v>
      </c>
      <c r="JO129">
        <v>0.01</v>
      </c>
      <c r="JP129">
        <v>0</v>
      </c>
      <c r="JQ129">
        <v>0.01</v>
      </c>
      <c r="JR129">
        <v>0.08</v>
      </c>
      <c r="JS129">
        <v>0.03</v>
      </c>
      <c r="JT129">
        <v>0.15</v>
      </c>
      <c r="JU129">
        <v>0</v>
      </c>
      <c r="JV129">
        <v>0.06</v>
      </c>
      <c r="JW129">
        <v>0.05</v>
      </c>
      <c r="JX129">
        <v>0.02</v>
      </c>
      <c r="JY129">
        <v>0.02</v>
      </c>
      <c r="JZ129">
        <v>0.06</v>
      </c>
      <c r="KA129">
        <v>0.02</v>
      </c>
      <c r="KB129">
        <v>0.11</v>
      </c>
      <c r="KC129">
        <v>0.14000000000000001</v>
      </c>
      <c r="KD129">
        <v>0.08</v>
      </c>
      <c r="KE129">
        <v>0.01</v>
      </c>
      <c r="KF129">
        <v>0.01</v>
      </c>
      <c r="KG129">
        <v>0.09</v>
      </c>
      <c r="KH129">
        <v>0.02</v>
      </c>
      <c r="KI129">
        <v>0.02</v>
      </c>
      <c r="KJ129">
        <v>0.37</v>
      </c>
      <c r="KK129">
        <v>0.01</v>
      </c>
      <c r="KL129">
        <v>0.04</v>
      </c>
      <c r="KM129">
        <v>0</v>
      </c>
      <c r="KN129">
        <v>0.01</v>
      </c>
      <c r="KO129">
        <v>0.01</v>
      </c>
      <c r="KP129">
        <v>0.02</v>
      </c>
      <c r="KQ129">
        <v>0.01</v>
      </c>
      <c r="KR129">
        <v>0.01</v>
      </c>
      <c r="KS129">
        <v>0.15</v>
      </c>
      <c r="KT129">
        <v>0</v>
      </c>
      <c r="KU129">
        <v>0.01</v>
      </c>
      <c r="KV129">
        <v>0.01</v>
      </c>
      <c r="KW129">
        <v>7.0000000000000007E-2</v>
      </c>
      <c r="KX129">
        <v>0.02</v>
      </c>
      <c r="KY129">
        <v>0.01</v>
      </c>
      <c r="KZ129">
        <v>0.01</v>
      </c>
      <c r="LA129">
        <v>0</v>
      </c>
      <c r="LB129">
        <v>0.04</v>
      </c>
      <c r="LC129">
        <v>0.02</v>
      </c>
      <c r="LD129">
        <v>0.01</v>
      </c>
      <c r="LE129">
        <v>0.06</v>
      </c>
      <c r="LF129">
        <v>0.01</v>
      </c>
      <c r="LG129">
        <v>0.04</v>
      </c>
      <c r="LH129">
        <v>0.01</v>
      </c>
      <c r="LI129">
        <v>0.01</v>
      </c>
      <c r="LJ129">
        <v>0.08</v>
      </c>
      <c r="LK129">
        <v>0.04</v>
      </c>
      <c r="LL129">
        <v>0</v>
      </c>
      <c r="LM129">
        <v>0.09</v>
      </c>
      <c r="LN129">
        <v>0.03</v>
      </c>
      <c r="LO129">
        <v>0.13</v>
      </c>
      <c r="LP129">
        <v>0.09</v>
      </c>
      <c r="LQ129">
        <v>0.12</v>
      </c>
      <c r="LR129">
        <v>0.17</v>
      </c>
      <c r="LS129">
        <v>0.08</v>
      </c>
    </row>
    <row r="130" spans="1:331">
      <c r="A130" s="212" t="s">
        <v>84</v>
      </c>
      <c r="B130">
        <v>0.02</v>
      </c>
      <c r="C130">
        <v>0.02</v>
      </c>
      <c r="D130">
        <v>0</v>
      </c>
      <c r="E130">
        <v>0</v>
      </c>
      <c r="F130">
        <v>0</v>
      </c>
      <c r="G130">
        <v>0.01</v>
      </c>
      <c r="H130">
        <v>0.01</v>
      </c>
      <c r="I130">
        <v>0</v>
      </c>
      <c r="J130">
        <v>0</v>
      </c>
      <c r="K130">
        <v>0.01</v>
      </c>
      <c r="L130">
        <v>0</v>
      </c>
      <c r="M130">
        <v>0.01</v>
      </c>
      <c r="N130">
        <v>0.03</v>
      </c>
      <c r="O130">
        <v>0.03</v>
      </c>
      <c r="P130">
        <v>0.03</v>
      </c>
      <c r="Q130">
        <v>0.04</v>
      </c>
      <c r="R130">
        <v>0.01</v>
      </c>
      <c r="S130">
        <v>0.01</v>
      </c>
      <c r="T130">
        <v>0.02</v>
      </c>
      <c r="U130">
        <v>0</v>
      </c>
      <c r="V130">
        <v>0</v>
      </c>
      <c r="W130">
        <v>0.01</v>
      </c>
      <c r="X130">
        <v>0.02</v>
      </c>
      <c r="Y130">
        <v>0</v>
      </c>
      <c r="Z130">
        <v>0</v>
      </c>
      <c r="AA130">
        <v>0</v>
      </c>
      <c r="AB130">
        <v>0</v>
      </c>
      <c r="AC130">
        <v>0.01</v>
      </c>
      <c r="AD130">
        <v>0</v>
      </c>
      <c r="AE130">
        <v>0.01</v>
      </c>
      <c r="AF130">
        <v>0</v>
      </c>
      <c r="AG130">
        <v>0</v>
      </c>
      <c r="AH130">
        <v>0</v>
      </c>
      <c r="AI130">
        <v>0.01</v>
      </c>
      <c r="AJ130">
        <v>0.01</v>
      </c>
      <c r="AK130">
        <v>0.01</v>
      </c>
      <c r="AL130">
        <v>0</v>
      </c>
      <c r="AM130">
        <v>0</v>
      </c>
      <c r="AN130">
        <v>0</v>
      </c>
      <c r="AO130">
        <v>0.01</v>
      </c>
      <c r="AP130">
        <v>0</v>
      </c>
      <c r="AQ130">
        <v>0</v>
      </c>
      <c r="AR130">
        <v>0</v>
      </c>
      <c r="AS130">
        <v>0</v>
      </c>
      <c r="AT130">
        <v>0.01</v>
      </c>
      <c r="AU130">
        <v>0</v>
      </c>
      <c r="AV130">
        <v>0</v>
      </c>
      <c r="AW130">
        <v>0</v>
      </c>
      <c r="AX130">
        <v>0</v>
      </c>
      <c r="AY130">
        <v>0</v>
      </c>
      <c r="AZ130">
        <v>0.01</v>
      </c>
      <c r="BA130">
        <v>0.01</v>
      </c>
      <c r="BB130">
        <v>0.01</v>
      </c>
      <c r="BC130">
        <v>0</v>
      </c>
      <c r="BD130">
        <v>0.01</v>
      </c>
      <c r="BE130">
        <v>0</v>
      </c>
      <c r="BF130">
        <v>0.01</v>
      </c>
      <c r="BG130">
        <v>0.01</v>
      </c>
      <c r="BH130">
        <v>0</v>
      </c>
      <c r="BI130">
        <v>0</v>
      </c>
      <c r="BJ130">
        <v>0.01</v>
      </c>
      <c r="BK130">
        <v>0</v>
      </c>
      <c r="BL130">
        <v>0</v>
      </c>
      <c r="BM130">
        <v>0.01</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0.01</v>
      </c>
      <c r="CJ130">
        <v>0</v>
      </c>
      <c r="CK130">
        <v>0</v>
      </c>
      <c r="CL130">
        <v>0</v>
      </c>
      <c r="CM130">
        <v>0</v>
      </c>
      <c r="CN130">
        <v>0.01</v>
      </c>
      <c r="CO130">
        <v>0</v>
      </c>
      <c r="CP130">
        <v>0</v>
      </c>
      <c r="CQ130">
        <v>0.02</v>
      </c>
      <c r="CR130">
        <v>0.01</v>
      </c>
      <c r="CS130">
        <v>0.01</v>
      </c>
      <c r="CT130">
        <v>0.01</v>
      </c>
      <c r="CU130">
        <v>0.03</v>
      </c>
      <c r="CV130">
        <v>0.02</v>
      </c>
      <c r="CW130">
        <v>0</v>
      </c>
      <c r="CX130">
        <v>0</v>
      </c>
      <c r="CY130">
        <v>0.02</v>
      </c>
      <c r="CZ130">
        <v>0.02</v>
      </c>
      <c r="DA130">
        <v>0.02</v>
      </c>
      <c r="DB130">
        <v>0</v>
      </c>
      <c r="DC130">
        <v>0.02</v>
      </c>
      <c r="DD130">
        <v>0.02</v>
      </c>
      <c r="DE130">
        <v>0</v>
      </c>
      <c r="DF130">
        <v>0.03</v>
      </c>
      <c r="DG130">
        <v>0</v>
      </c>
      <c r="DH130">
        <v>0</v>
      </c>
      <c r="DI130">
        <v>0.05</v>
      </c>
      <c r="DJ130">
        <v>0.01</v>
      </c>
      <c r="DK130">
        <v>0.02</v>
      </c>
      <c r="DL130">
        <v>0</v>
      </c>
      <c r="DM130">
        <v>0.01</v>
      </c>
      <c r="DN130">
        <v>0.01</v>
      </c>
      <c r="DO130">
        <v>0</v>
      </c>
      <c r="DP130">
        <v>0.02</v>
      </c>
      <c r="DQ130">
        <v>0.02</v>
      </c>
      <c r="DR130">
        <v>0</v>
      </c>
      <c r="DS130">
        <v>0.02</v>
      </c>
      <c r="DT130">
        <v>0.01</v>
      </c>
      <c r="DU130">
        <v>0.01</v>
      </c>
      <c r="DV130">
        <v>0.01</v>
      </c>
      <c r="DW130">
        <v>0.01</v>
      </c>
      <c r="DX130">
        <v>0.03</v>
      </c>
      <c r="DY130">
        <v>0.08</v>
      </c>
      <c r="DZ130">
        <v>1</v>
      </c>
      <c r="EA130">
        <v>0.05</v>
      </c>
      <c r="EB130">
        <v>0.1</v>
      </c>
      <c r="EC130">
        <v>0.04</v>
      </c>
      <c r="ED130">
        <v>0.11</v>
      </c>
      <c r="EE130">
        <v>0.03</v>
      </c>
      <c r="EF130">
        <v>0.08</v>
      </c>
      <c r="EG130">
        <v>0.01</v>
      </c>
      <c r="EH130">
        <v>0.01</v>
      </c>
      <c r="EI130">
        <v>0.02</v>
      </c>
      <c r="EJ130">
        <v>0.01</v>
      </c>
      <c r="EK130">
        <v>0.61</v>
      </c>
      <c r="EL130">
        <v>0.01</v>
      </c>
      <c r="EM130">
        <v>0</v>
      </c>
      <c r="EN130">
        <v>0.17</v>
      </c>
      <c r="EO130">
        <v>0.03</v>
      </c>
      <c r="EP130">
        <v>0.01</v>
      </c>
      <c r="EQ130">
        <v>0.01</v>
      </c>
      <c r="ER130">
        <v>0.01</v>
      </c>
      <c r="ES130">
        <v>0</v>
      </c>
      <c r="ET130">
        <v>0</v>
      </c>
      <c r="EU130">
        <v>0</v>
      </c>
      <c r="EV130">
        <v>0.02</v>
      </c>
      <c r="EW130">
        <v>0.03</v>
      </c>
      <c r="EX130">
        <v>0.01</v>
      </c>
      <c r="EY130">
        <v>0.01</v>
      </c>
      <c r="EZ130">
        <v>0</v>
      </c>
      <c r="FA130">
        <v>0.04</v>
      </c>
      <c r="FB130">
        <v>0.03</v>
      </c>
      <c r="FC130">
        <v>0.05</v>
      </c>
      <c r="FD130">
        <v>0</v>
      </c>
      <c r="FE130">
        <v>0.02</v>
      </c>
      <c r="FF130">
        <v>0.03</v>
      </c>
      <c r="FG130">
        <v>0.02</v>
      </c>
      <c r="FH130">
        <v>0.02</v>
      </c>
      <c r="FI130">
        <v>0</v>
      </c>
      <c r="FJ130">
        <v>0.01</v>
      </c>
      <c r="FK130">
        <v>0.02</v>
      </c>
      <c r="FL130">
        <v>0.02</v>
      </c>
      <c r="FM130">
        <v>0.01</v>
      </c>
      <c r="FN130">
        <v>0.01</v>
      </c>
      <c r="FO130">
        <v>0.01</v>
      </c>
      <c r="FP130">
        <v>0.06</v>
      </c>
      <c r="FQ130">
        <v>0.44</v>
      </c>
      <c r="FR130">
        <v>0</v>
      </c>
      <c r="FS130">
        <v>0.01</v>
      </c>
      <c r="FT130">
        <v>0.02</v>
      </c>
      <c r="FU130">
        <v>0.01</v>
      </c>
      <c r="FV130">
        <v>0.01</v>
      </c>
      <c r="FW130">
        <v>0</v>
      </c>
      <c r="FX130">
        <v>0.04</v>
      </c>
      <c r="FY130">
        <v>0.62</v>
      </c>
      <c r="FZ130">
        <v>0.01</v>
      </c>
      <c r="GA130">
        <v>0.03</v>
      </c>
      <c r="GB130">
        <v>0.04</v>
      </c>
      <c r="GC130">
        <v>0.03</v>
      </c>
      <c r="GD130">
        <v>0.04</v>
      </c>
      <c r="GE130">
        <v>0.02</v>
      </c>
      <c r="GF130">
        <v>0.04</v>
      </c>
      <c r="GG130">
        <v>0.02</v>
      </c>
      <c r="GH130">
        <v>0.01</v>
      </c>
      <c r="GI130">
        <v>0.04</v>
      </c>
      <c r="GJ130">
        <v>0</v>
      </c>
      <c r="GK130">
        <v>0.02</v>
      </c>
      <c r="GL130">
        <v>0.03</v>
      </c>
      <c r="GM130">
        <v>0</v>
      </c>
      <c r="GN130">
        <v>0</v>
      </c>
      <c r="GO130">
        <v>0.02</v>
      </c>
      <c r="GP130">
        <v>0.03</v>
      </c>
      <c r="GQ130">
        <v>0.01</v>
      </c>
      <c r="GR130">
        <v>0.01</v>
      </c>
      <c r="GS130">
        <v>0.05</v>
      </c>
      <c r="GT130">
        <v>0.02</v>
      </c>
      <c r="GU130">
        <v>0.03</v>
      </c>
      <c r="GV130">
        <v>0</v>
      </c>
      <c r="GW130">
        <v>0</v>
      </c>
      <c r="GX130">
        <v>0.03</v>
      </c>
      <c r="GY130">
        <v>0.03</v>
      </c>
      <c r="GZ130">
        <v>0.01</v>
      </c>
      <c r="HA130">
        <v>0.01</v>
      </c>
      <c r="HB130">
        <v>0</v>
      </c>
      <c r="HC130">
        <v>0</v>
      </c>
      <c r="HD130">
        <v>0.06</v>
      </c>
      <c r="HE130">
        <v>0.05</v>
      </c>
      <c r="HF130">
        <v>0.01</v>
      </c>
      <c r="HG130">
        <v>0</v>
      </c>
      <c r="HH130">
        <v>0.01</v>
      </c>
      <c r="HI130">
        <v>0.01</v>
      </c>
      <c r="HJ130">
        <v>0.02</v>
      </c>
      <c r="HK130">
        <v>0.08</v>
      </c>
      <c r="HL130">
        <v>0</v>
      </c>
      <c r="HM130">
        <v>0</v>
      </c>
      <c r="HN130">
        <v>0</v>
      </c>
      <c r="HO130">
        <v>0</v>
      </c>
      <c r="HP130">
        <v>0.02</v>
      </c>
      <c r="HQ130">
        <v>0</v>
      </c>
      <c r="HR130">
        <v>0</v>
      </c>
      <c r="HS130">
        <v>0.01</v>
      </c>
      <c r="HT130">
        <v>0.01</v>
      </c>
      <c r="HU130">
        <v>0</v>
      </c>
      <c r="HV130">
        <v>0.05</v>
      </c>
      <c r="HW130">
        <v>0.04</v>
      </c>
      <c r="HX130">
        <v>0.27</v>
      </c>
      <c r="HY130">
        <v>0</v>
      </c>
      <c r="HZ130">
        <v>0</v>
      </c>
      <c r="IA130">
        <v>0</v>
      </c>
      <c r="IB130">
        <v>0</v>
      </c>
      <c r="IC130">
        <v>0</v>
      </c>
      <c r="ID130">
        <v>0.02</v>
      </c>
      <c r="IE130">
        <v>0.08</v>
      </c>
      <c r="IF130">
        <v>0</v>
      </c>
      <c r="IG130">
        <v>0.01</v>
      </c>
      <c r="IH130">
        <v>0</v>
      </c>
      <c r="II130">
        <v>0</v>
      </c>
      <c r="IJ130">
        <v>0.01</v>
      </c>
      <c r="IK130">
        <v>0</v>
      </c>
      <c r="IL130">
        <v>0</v>
      </c>
      <c r="IM130">
        <v>0.05</v>
      </c>
      <c r="IN130">
        <v>0.01</v>
      </c>
      <c r="IO130">
        <v>0</v>
      </c>
      <c r="IP130">
        <v>0.01</v>
      </c>
      <c r="IQ130">
        <v>0</v>
      </c>
      <c r="IR130">
        <v>0.01</v>
      </c>
      <c r="IS130">
        <v>0</v>
      </c>
      <c r="IT130">
        <v>0.01</v>
      </c>
      <c r="IU130">
        <v>0</v>
      </c>
      <c r="IV130">
        <v>0</v>
      </c>
      <c r="IW130">
        <v>0</v>
      </c>
      <c r="IX130">
        <v>0.02</v>
      </c>
      <c r="IY130">
        <v>0</v>
      </c>
      <c r="IZ130">
        <v>0.01</v>
      </c>
      <c r="JA130">
        <v>0</v>
      </c>
      <c r="JB130">
        <v>0.03</v>
      </c>
      <c r="JC130">
        <v>0</v>
      </c>
      <c r="JD130">
        <v>0.02</v>
      </c>
      <c r="JE130">
        <v>0.08</v>
      </c>
      <c r="JF130">
        <v>0.01</v>
      </c>
      <c r="JG130">
        <v>0.03</v>
      </c>
      <c r="JH130">
        <v>0</v>
      </c>
      <c r="JI130">
        <v>0</v>
      </c>
      <c r="JJ130">
        <v>0</v>
      </c>
      <c r="JK130">
        <v>0.01</v>
      </c>
      <c r="JL130">
        <v>0</v>
      </c>
      <c r="JM130">
        <v>0.02</v>
      </c>
      <c r="JN130">
        <v>0.01</v>
      </c>
      <c r="JO130">
        <v>0.01</v>
      </c>
      <c r="JP130">
        <v>0.01</v>
      </c>
      <c r="JQ130">
        <v>0.01</v>
      </c>
      <c r="JR130">
        <v>0.01</v>
      </c>
      <c r="JS130">
        <v>0.01</v>
      </c>
      <c r="JT130">
        <v>0.02</v>
      </c>
      <c r="JU130">
        <v>0.01</v>
      </c>
      <c r="JV130">
        <v>0.24</v>
      </c>
      <c r="JW130">
        <v>0.04</v>
      </c>
      <c r="JX130">
        <v>0.02</v>
      </c>
      <c r="JY130">
        <v>0.09</v>
      </c>
      <c r="JZ130">
        <v>0.01</v>
      </c>
      <c r="KA130">
        <v>0.01</v>
      </c>
      <c r="KB130">
        <v>0.01</v>
      </c>
      <c r="KC130">
        <v>0.01</v>
      </c>
      <c r="KD130">
        <v>0.04</v>
      </c>
      <c r="KE130">
        <v>0</v>
      </c>
      <c r="KF130">
        <v>0</v>
      </c>
      <c r="KG130">
        <v>0.05</v>
      </c>
      <c r="KH130">
        <v>0</v>
      </c>
      <c r="KI130">
        <v>0.01</v>
      </c>
      <c r="KJ130">
        <v>0.03</v>
      </c>
      <c r="KK130">
        <v>0.01</v>
      </c>
      <c r="KL130">
        <v>0.02</v>
      </c>
      <c r="KM130">
        <v>0.03</v>
      </c>
      <c r="KN130">
        <v>0.02</v>
      </c>
      <c r="KO130">
        <v>0</v>
      </c>
      <c r="KP130">
        <v>0.01</v>
      </c>
      <c r="KQ130">
        <v>0.01</v>
      </c>
      <c r="KR130">
        <v>0</v>
      </c>
      <c r="KS130">
        <v>0.02</v>
      </c>
      <c r="KT130">
        <v>0.01</v>
      </c>
      <c r="KU130">
        <v>0</v>
      </c>
      <c r="KV130">
        <v>0</v>
      </c>
      <c r="KW130">
        <v>0.04</v>
      </c>
      <c r="KX130">
        <v>0.02</v>
      </c>
      <c r="KY130">
        <v>0.03</v>
      </c>
      <c r="KZ130">
        <v>0</v>
      </c>
      <c r="LA130">
        <v>0.01</v>
      </c>
      <c r="LB130">
        <v>7.0000000000000007E-2</v>
      </c>
      <c r="LC130">
        <v>0.02</v>
      </c>
      <c r="LD130">
        <v>0</v>
      </c>
      <c r="LE130">
        <v>0.03</v>
      </c>
      <c r="LF130">
        <v>0.01</v>
      </c>
      <c r="LG130">
        <v>0.02</v>
      </c>
      <c r="LH130">
        <v>0.01</v>
      </c>
      <c r="LI130">
        <v>0.01</v>
      </c>
      <c r="LJ130">
        <v>0.01</v>
      </c>
      <c r="LK130">
        <v>0.01</v>
      </c>
      <c r="LL130">
        <v>0</v>
      </c>
      <c r="LM130">
        <v>0.05</v>
      </c>
      <c r="LN130">
        <v>0.02</v>
      </c>
      <c r="LO130">
        <v>0.16</v>
      </c>
      <c r="LP130">
        <v>7.0000000000000007E-2</v>
      </c>
      <c r="LQ130">
        <v>0.02</v>
      </c>
      <c r="LR130">
        <v>0.05</v>
      </c>
      <c r="LS130">
        <v>0</v>
      </c>
    </row>
    <row r="131" spans="1:331">
      <c r="A131" s="212" t="s">
        <v>69</v>
      </c>
      <c r="B131">
        <v>0.14000000000000001</v>
      </c>
      <c r="C131">
        <v>0.04</v>
      </c>
      <c r="D131">
        <v>0.13</v>
      </c>
      <c r="E131">
        <v>0.02</v>
      </c>
      <c r="F131">
        <v>0.09</v>
      </c>
      <c r="G131">
        <v>0.06</v>
      </c>
      <c r="H131">
        <v>0.02</v>
      </c>
      <c r="I131">
        <v>0</v>
      </c>
      <c r="J131">
        <v>0.01</v>
      </c>
      <c r="K131">
        <v>0.02</v>
      </c>
      <c r="L131">
        <v>0</v>
      </c>
      <c r="M131">
        <v>0.02</v>
      </c>
      <c r="N131">
        <v>0.14000000000000001</v>
      </c>
      <c r="O131">
        <v>0.04</v>
      </c>
      <c r="P131">
        <v>0.12</v>
      </c>
      <c r="Q131">
        <v>0.06</v>
      </c>
      <c r="R131">
        <v>7.0000000000000007E-2</v>
      </c>
      <c r="S131">
        <v>0.01</v>
      </c>
      <c r="T131">
        <v>0.06</v>
      </c>
      <c r="U131">
        <v>0</v>
      </c>
      <c r="V131">
        <v>0.01</v>
      </c>
      <c r="W131">
        <v>0.01</v>
      </c>
      <c r="X131">
        <v>0.06</v>
      </c>
      <c r="Y131">
        <v>0</v>
      </c>
      <c r="Z131">
        <v>0</v>
      </c>
      <c r="AA131">
        <v>0</v>
      </c>
      <c r="AB131">
        <v>0.01</v>
      </c>
      <c r="AC131">
        <v>0.01</v>
      </c>
      <c r="AD131">
        <v>0</v>
      </c>
      <c r="AE131">
        <v>0</v>
      </c>
      <c r="AF131">
        <v>0.01</v>
      </c>
      <c r="AG131">
        <v>0</v>
      </c>
      <c r="AH131">
        <v>0</v>
      </c>
      <c r="AI131">
        <v>0.01</v>
      </c>
      <c r="AJ131">
        <v>0</v>
      </c>
      <c r="AK131">
        <v>0</v>
      </c>
      <c r="AL131">
        <v>0</v>
      </c>
      <c r="AM131">
        <v>0</v>
      </c>
      <c r="AN131">
        <v>0</v>
      </c>
      <c r="AO131">
        <v>0</v>
      </c>
      <c r="AP131">
        <v>0</v>
      </c>
      <c r="AQ131">
        <v>0</v>
      </c>
      <c r="AR131">
        <v>0</v>
      </c>
      <c r="AS131">
        <v>0</v>
      </c>
      <c r="AT131">
        <v>0</v>
      </c>
      <c r="AU131">
        <v>0</v>
      </c>
      <c r="AV131">
        <v>0</v>
      </c>
      <c r="AW131">
        <v>0</v>
      </c>
      <c r="AX131">
        <v>0</v>
      </c>
      <c r="AY131">
        <v>0</v>
      </c>
      <c r="AZ131">
        <v>0.01</v>
      </c>
      <c r="BA131">
        <v>0</v>
      </c>
      <c r="BB131">
        <v>0</v>
      </c>
      <c r="BC131">
        <v>0</v>
      </c>
      <c r="BD131">
        <v>0.01</v>
      </c>
      <c r="BE131">
        <v>0</v>
      </c>
      <c r="BF131">
        <v>0.01</v>
      </c>
      <c r="BG131">
        <v>0.02</v>
      </c>
      <c r="BH131">
        <v>0</v>
      </c>
      <c r="BI131">
        <v>0</v>
      </c>
      <c r="BJ131">
        <v>0.01</v>
      </c>
      <c r="BK131">
        <v>0</v>
      </c>
      <c r="BL131">
        <v>0</v>
      </c>
      <c r="BM131">
        <v>0</v>
      </c>
      <c r="BN131">
        <v>0</v>
      </c>
      <c r="BO131">
        <v>0</v>
      </c>
      <c r="BP131">
        <v>0</v>
      </c>
      <c r="BQ131">
        <v>0.01</v>
      </c>
      <c r="BR131">
        <v>0</v>
      </c>
      <c r="BS131">
        <v>0.01</v>
      </c>
      <c r="BT131">
        <v>0</v>
      </c>
      <c r="BU131">
        <v>0.01</v>
      </c>
      <c r="BV131">
        <v>0</v>
      </c>
      <c r="BW131">
        <v>0</v>
      </c>
      <c r="BX131">
        <v>0</v>
      </c>
      <c r="BY131">
        <v>0</v>
      </c>
      <c r="BZ131">
        <v>0</v>
      </c>
      <c r="CA131">
        <v>0</v>
      </c>
      <c r="CB131">
        <v>0</v>
      </c>
      <c r="CC131">
        <v>0</v>
      </c>
      <c r="CD131">
        <v>0</v>
      </c>
      <c r="CE131">
        <v>0.01</v>
      </c>
      <c r="CF131">
        <v>0</v>
      </c>
      <c r="CG131">
        <v>0</v>
      </c>
      <c r="CH131">
        <v>0</v>
      </c>
      <c r="CI131">
        <v>0</v>
      </c>
      <c r="CJ131">
        <v>0</v>
      </c>
      <c r="CK131">
        <v>0</v>
      </c>
      <c r="CL131">
        <v>0</v>
      </c>
      <c r="CM131">
        <v>0</v>
      </c>
      <c r="CN131">
        <v>0.01</v>
      </c>
      <c r="CO131">
        <v>0</v>
      </c>
      <c r="CP131">
        <v>0</v>
      </c>
      <c r="CQ131">
        <v>0.01</v>
      </c>
      <c r="CR131">
        <v>0.01</v>
      </c>
      <c r="CS131">
        <v>0.02</v>
      </c>
      <c r="CT131">
        <v>0</v>
      </c>
      <c r="CU131">
        <v>0.12</v>
      </c>
      <c r="CV131">
        <v>0.02</v>
      </c>
      <c r="CW131">
        <v>0</v>
      </c>
      <c r="CX131">
        <v>0</v>
      </c>
      <c r="CY131">
        <v>0.12</v>
      </c>
      <c r="CZ131">
        <v>0.01</v>
      </c>
      <c r="DA131">
        <v>0</v>
      </c>
      <c r="DB131">
        <v>0</v>
      </c>
      <c r="DC131">
        <v>0.02</v>
      </c>
      <c r="DD131">
        <v>0.02</v>
      </c>
      <c r="DE131">
        <v>0</v>
      </c>
      <c r="DF131">
        <v>0</v>
      </c>
      <c r="DG131">
        <v>0.01</v>
      </c>
      <c r="DH131">
        <v>0.01</v>
      </c>
      <c r="DI131">
        <v>0.02</v>
      </c>
      <c r="DJ131">
        <v>0</v>
      </c>
      <c r="DK131">
        <v>0.03</v>
      </c>
      <c r="DL131">
        <v>0</v>
      </c>
      <c r="DM131">
        <v>0.03</v>
      </c>
      <c r="DN131">
        <v>0.06</v>
      </c>
      <c r="DO131">
        <v>0.02</v>
      </c>
      <c r="DP131">
        <v>0.04</v>
      </c>
      <c r="DQ131">
        <v>0.06</v>
      </c>
      <c r="DR131">
        <v>0.01</v>
      </c>
      <c r="DS131">
        <v>0</v>
      </c>
      <c r="DT131">
        <v>0</v>
      </c>
      <c r="DU131">
        <v>0</v>
      </c>
      <c r="DV131">
        <v>0.01</v>
      </c>
      <c r="DW131">
        <v>0.01</v>
      </c>
      <c r="DX131">
        <v>0.04</v>
      </c>
      <c r="DY131">
        <v>0.11</v>
      </c>
      <c r="DZ131">
        <v>0.05</v>
      </c>
      <c r="EA131">
        <v>1</v>
      </c>
      <c r="EB131">
        <v>0.14000000000000001</v>
      </c>
      <c r="EC131">
        <v>0.06</v>
      </c>
      <c r="ED131">
        <v>0.16</v>
      </c>
      <c r="EE131">
        <v>0.05</v>
      </c>
      <c r="EF131">
        <v>0.12</v>
      </c>
      <c r="EG131">
        <v>0.01</v>
      </c>
      <c r="EH131">
        <v>0.02</v>
      </c>
      <c r="EI131">
        <v>0.03</v>
      </c>
      <c r="EJ131">
        <v>0.23</v>
      </c>
      <c r="EK131">
        <v>0.03</v>
      </c>
      <c r="EL131">
        <v>0.02</v>
      </c>
      <c r="EM131">
        <v>0</v>
      </c>
      <c r="EN131">
        <v>0.01</v>
      </c>
      <c r="EO131">
        <v>0.05</v>
      </c>
      <c r="EP131">
        <v>0.01</v>
      </c>
      <c r="EQ131">
        <v>0.02</v>
      </c>
      <c r="ER131">
        <v>0.01</v>
      </c>
      <c r="ES131">
        <v>0</v>
      </c>
      <c r="ET131">
        <v>0.01</v>
      </c>
      <c r="EU131">
        <v>0</v>
      </c>
      <c r="EV131">
        <v>0.02</v>
      </c>
      <c r="EW131">
        <v>0.59</v>
      </c>
      <c r="EX131">
        <v>0.01</v>
      </c>
      <c r="EY131">
        <v>0.01</v>
      </c>
      <c r="EZ131">
        <v>0</v>
      </c>
      <c r="FA131">
        <v>7.0000000000000007E-2</v>
      </c>
      <c r="FB131">
        <v>0.05</v>
      </c>
      <c r="FC131">
        <v>7.0000000000000007E-2</v>
      </c>
      <c r="FD131">
        <v>0.01</v>
      </c>
      <c r="FE131">
        <v>0.03</v>
      </c>
      <c r="FF131">
        <v>0.04</v>
      </c>
      <c r="FG131">
        <v>0.03</v>
      </c>
      <c r="FH131">
        <v>0.04</v>
      </c>
      <c r="FI131">
        <v>0</v>
      </c>
      <c r="FJ131">
        <v>0.02</v>
      </c>
      <c r="FK131">
        <v>0.48</v>
      </c>
      <c r="FL131">
        <v>0.03</v>
      </c>
      <c r="FM131">
        <v>0.02</v>
      </c>
      <c r="FN131">
        <v>0.02</v>
      </c>
      <c r="FO131">
        <v>0.01</v>
      </c>
      <c r="FP131">
        <v>0.08</v>
      </c>
      <c r="FQ131">
        <v>0.02</v>
      </c>
      <c r="FR131">
        <v>0</v>
      </c>
      <c r="FS131">
        <v>0.02</v>
      </c>
      <c r="FT131">
        <v>0.03</v>
      </c>
      <c r="FU131">
        <v>0.01</v>
      </c>
      <c r="FV131">
        <v>0.01</v>
      </c>
      <c r="FW131">
        <v>0.01</v>
      </c>
      <c r="FX131">
        <v>0.28000000000000003</v>
      </c>
      <c r="FY131">
        <v>0.03</v>
      </c>
      <c r="FZ131">
        <v>0.02</v>
      </c>
      <c r="GA131">
        <v>0.04</v>
      </c>
      <c r="GB131">
        <v>0.06</v>
      </c>
      <c r="GC131">
        <v>0.04</v>
      </c>
      <c r="GD131">
        <v>0.06</v>
      </c>
      <c r="GE131">
        <v>0.02</v>
      </c>
      <c r="GF131">
        <v>0.06</v>
      </c>
      <c r="GG131">
        <v>0.03</v>
      </c>
      <c r="GH131">
        <v>0.28000000000000003</v>
      </c>
      <c r="GI131">
        <v>0.06</v>
      </c>
      <c r="GJ131">
        <v>0</v>
      </c>
      <c r="GK131">
        <v>0.02</v>
      </c>
      <c r="GL131">
        <v>0.04</v>
      </c>
      <c r="GM131">
        <v>0.01</v>
      </c>
      <c r="GN131">
        <v>0</v>
      </c>
      <c r="GO131">
        <v>0.02</v>
      </c>
      <c r="GP131">
        <v>0.04</v>
      </c>
      <c r="GQ131">
        <v>0.02</v>
      </c>
      <c r="GR131">
        <v>0.01</v>
      </c>
      <c r="GS131">
        <v>7.0000000000000007E-2</v>
      </c>
      <c r="GT131">
        <v>0.02</v>
      </c>
      <c r="GU131">
        <v>0.04</v>
      </c>
      <c r="GV131">
        <v>0.01</v>
      </c>
      <c r="GW131">
        <v>0</v>
      </c>
      <c r="GX131">
        <v>0.04</v>
      </c>
      <c r="GY131">
        <v>0.05</v>
      </c>
      <c r="GZ131">
        <v>0.02</v>
      </c>
      <c r="HA131">
        <v>0.01</v>
      </c>
      <c r="HB131">
        <v>0</v>
      </c>
      <c r="HC131">
        <v>0.01</v>
      </c>
      <c r="HD131">
        <v>0.09</v>
      </c>
      <c r="HE131">
        <v>0.06</v>
      </c>
      <c r="HF131">
        <v>0.03</v>
      </c>
      <c r="HG131">
        <v>0</v>
      </c>
      <c r="HH131">
        <v>0.01</v>
      </c>
      <c r="HI131">
        <v>0.01</v>
      </c>
      <c r="HJ131">
        <v>0.05</v>
      </c>
      <c r="HK131">
        <v>0.03</v>
      </c>
      <c r="HL131">
        <v>0</v>
      </c>
      <c r="HM131">
        <v>0</v>
      </c>
      <c r="HN131">
        <v>0</v>
      </c>
      <c r="HO131">
        <v>0</v>
      </c>
      <c r="HP131">
        <v>0.03</v>
      </c>
      <c r="HQ131">
        <v>0</v>
      </c>
      <c r="HR131">
        <v>0</v>
      </c>
      <c r="HS131">
        <v>0.02</v>
      </c>
      <c r="HT131">
        <v>0.02</v>
      </c>
      <c r="HU131">
        <v>0.03</v>
      </c>
      <c r="HV131">
        <v>0.12</v>
      </c>
      <c r="HW131">
        <v>0.06</v>
      </c>
      <c r="HX131">
        <v>0.02</v>
      </c>
      <c r="HY131">
        <v>0</v>
      </c>
      <c r="HZ131">
        <v>0.02</v>
      </c>
      <c r="IA131">
        <v>0</v>
      </c>
      <c r="IB131">
        <v>0.01</v>
      </c>
      <c r="IC131">
        <v>0</v>
      </c>
      <c r="ID131">
        <v>0.01</v>
      </c>
      <c r="IE131">
        <v>0.05</v>
      </c>
      <c r="IF131">
        <v>0</v>
      </c>
      <c r="IG131">
        <v>0.02</v>
      </c>
      <c r="IH131">
        <v>0.01</v>
      </c>
      <c r="II131">
        <v>0</v>
      </c>
      <c r="IJ131">
        <v>0.02</v>
      </c>
      <c r="IK131">
        <v>0.01</v>
      </c>
      <c r="IL131">
        <v>0.03</v>
      </c>
      <c r="IM131">
        <v>0.55000000000000004</v>
      </c>
      <c r="IN131">
        <v>0.01</v>
      </c>
      <c r="IO131">
        <v>0.01</v>
      </c>
      <c r="IP131">
        <v>0.01</v>
      </c>
      <c r="IQ131">
        <v>0</v>
      </c>
      <c r="IR131">
        <v>0.03</v>
      </c>
      <c r="IS131">
        <v>0.01</v>
      </c>
      <c r="IT131">
        <v>0.02</v>
      </c>
      <c r="IU131">
        <v>0</v>
      </c>
      <c r="IV131">
        <v>0</v>
      </c>
      <c r="IW131">
        <v>0</v>
      </c>
      <c r="IX131">
        <v>0.35</v>
      </c>
      <c r="IY131">
        <v>0</v>
      </c>
      <c r="IZ131">
        <v>0.01</v>
      </c>
      <c r="JA131">
        <v>0.01</v>
      </c>
      <c r="JB131">
        <v>0.02</v>
      </c>
      <c r="JC131">
        <v>0</v>
      </c>
      <c r="JD131">
        <v>0.08</v>
      </c>
      <c r="JE131">
        <v>0.16</v>
      </c>
      <c r="JF131">
        <v>0.01</v>
      </c>
      <c r="JG131">
        <v>0.05</v>
      </c>
      <c r="JH131">
        <v>0</v>
      </c>
      <c r="JI131">
        <v>0</v>
      </c>
      <c r="JJ131">
        <v>0</v>
      </c>
      <c r="JK131">
        <v>0.05</v>
      </c>
      <c r="JL131">
        <v>0</v>
      </c>
      <c r="JM131">
        <v>0.04</v>
      </c>
      <c r="JN131">
        <v>0.01</v>
      </c>
      <c r="JO131">
        <v>0.01</v>
      </c>
      <c r="JP131">
        <v>0.03</v>
      </c>
      <c r="JQ131">
        <v>0.02</v>
      </c>
      <c r="JR131">
        <v>0.02</v>
      </c>
      <c r="JS131">
        <v>0.03</v>
      </c>
      <c r="JT131">
        <v>0.01</v>
      </c>
      <c r="JU131">
        <v>0.01</v>
      </c>
      <c r="JV131">
        <v>0.38</v>
      </c>
      <c r="JW131">
        <v>0.02</v>
      </c>
      <c r="JX131">
        <v>0.01</v>
      </c>
      <c r="JY131">
        <v>0.16</v>
      </c>
      <c r="JZ131">
        <v>0.01</v>
      </c>
      <c r="KA131">
        <v>0.03</v>
      </c>
      <c r="KB131">
        <v>0.02</v>
      </c>
      <c r="KC131">
        <v>0.02</v>
      </c>
      <c r="KD131">
        <v>7.0000000000000007E-2</v>
      </c>
      <c r="KE131">
        <v>0</v>
      </c>
      <c r="KF131">
        <v>0.03</v>
      </c>
      <c r="KG131">
        <v>0.08</v>
      </c>
      <c r="KH131">
        <v>0.01</v>
      </c>
      <c r="KI131">
        <v>0.02</v>
      </c>
      <c r="KJ131">
        <v>0.04</v>
      </c>
      <c r="KK131">
        <v>0</v>
      </c>
      <c r="KL131">
        <v>0.06</v>
      </c>
      <c r="KM131">
        <v>0.05</v>
      </c>
      <c r="KN131">
        <v>0.02</v>
      </c>
      <c r="KO131">
        <v>0.01</v>
      </c>
      <c r="KP131">
        <v>0.02</v>
      </c>
      <c r="KQ131">
        <v>0.01</v>
      </c>
      <c r="KR131">
        <v>0.01</v>
      </c>
      <c r="KS131">
        <v>0.03</v>
      </c>
      <c r="KT131">
        <v>0</v>
      </c>
      <c r="KU131">
        <v>0.01</v>
      </c>
      <c r="KV131">
        <v>0.01</v>
      </c>
      <c r="KW131">
        <v>7.0000000000000007E-2</v>
      </c>
      <c r="KX131">
        <v>0.02</v>
      </c>
      <c r="KY131">
        <v>0.02</v>
      </c>
      <c r="KZ131">
        <v>0.01</v>
      </c>
      <c r="LA131">
        <v>0.01</v>
      </c>
      <c r="LB131">
        <v>0.22</v>
      </c>
      <c r="LC131">
        <v>0.01</v>
      </c>
      <c r="LD131">
        <v>0</v>
      </c>
      <c r="LE131">
        <v>0.04</v>
      </c>
      <c r="LF131">
        <v>0.02</v>
      </c>
      <c r="LG131">
        <v>0.03</v>
      </c>
      <c r="LH131">
        <v>0.01</v>
      </c>
      <c r="LI131">
        <v>0.01</v>
      </c>
      <c r="LJ131">
        <v>0.01</v>
      </c>
      <c r="LK131">
        <v>0.02</v>
      </c>
      <c r="LL131">
        <v>0.01</v>
      </c>
      <c r="LM131">
        <v>0.04</v>
      </c>
      <c r="LN131">
        <v>0.04</v>
      </c>
      <c r="LO131">
        <v>0.3</v>
      </c>
      <c r="LP131">
        <v>0.12</v>
      </c>
      <c r="LQ131">
        <v>0.09</v>
      </c>
      <c r="LR131">
        <v>0.1</v>
      </c>
      <c r="LS131">
        <v>0.12</v>
      </c>
    </row>
    <row r="132" spans="1:331">
      <c r="A132" s="212" t="s">
        <v>62</v>
      </c>
      <c r="B132">
        <v>0.11</v>
      </c>
      <c r="C132">
        <v>0.05</v>
      </c>
      <c r="D132">
        <v>0.09</v>
      </c>
      <c r="E132">
        <v>0.02</v>
      </c>
      <c r="F132">
        <v>0.08</v>
      </c>
      <c r="G132">
        <v>0.03</v>
      </c>
      <c r="H132">
        <v>0.02</v>
      </c>
      <c r="I132">
        <v>0</v>
      </c>
      <c r="J132">
        <v>0.01</v>
      </c>
      <c r="K132">
        <v>0.04</v>
      </c>
      <c r="L132">
        <v>0</v>
      </c>
      <c r="M132">
        <v>0.03</v>
      </c>
      <c r="N132">
        <v>0.05</v>
      </c>
      <c r="O132">
        <v>0.08</v>
      </c>
      <c r="P132">
        <v>0.03</v>
      </c>
      <c r="Q132">
        <v>0.11</v>
      </c>
      <c r="R132">
        <v>0.01</v>
      </c>
      <c r="S132">
        <v>0.03</v>
      </c>
      <c r="T132">
        <v>0.01</v>
      </c>
      <c r="U132">
        <v>0.04</v>
      </c>
      <c r="V132">
        <v>0</v>
      </c>
      <c r="W132">
        <v>0.03</v>
      </c>
      <c r="X132">
        <v>0.01</v>
      </c>
      <c r="Y132">
        <v>0.04</v>
      </c>
      <c r="Z132">
        <v>0</v>
      </c>
      <c r="AA132">
        <v>0</v>
      </c>
      <c r="AB132">
        <v>0</v>
      </c>
      <c r="AC132">
        <v>0.02</v>
      </c>
      <c r="AD132">
        <v>0</v>
      </c>
      <c r="AE132">
        <v>0</v>
      </c>
      <c r="AF132">
        <v>0</v>
      </c>
      <c r="AG132">
        <v>0</v>
      </c>
      <c r="AH132">
        <v>0</v>
      </c>
      <c r="AI132">
        <v>0</v>
      </c>
      <c r="AJ132">
        <v>0</v>
      </c>
      <c r="AK132">
        <v>0</v>
      </c>
      <c r="AL132">
        <v>0</v>
      </c>
      <c r="AM132">
        <v>0</v>
      </c>
      <c r="AN132">
        <v>0</v>
      </c>
      <c r="AO132">
        <v>0</v>
      </c>
      <c r="AP132">
        <v>0</v>
      </c>
      <c r="AQ132">
        <v>0</v>
      </c>
      <c r="AR132">
        <v>0.01</v>
      </c>
      <c r="AS132">
        <v>0</v>
      </c>
      <c r="AT132">
        <v>0</v>
      </c>
      <c r="AU132">
        <v>0</v>
      </c>
      <c r="AV132">
        <v>0</v>
      </c>
      <c r="AW132">
        <v>0</v>
      </c>
      <c r="AX132">
        <v>0</v>
      </c>
      <c r="AY132">
        <v>0</v>
      </c>
      <c r="AZ132">
        <v>0.01</v>
      </c>
      <c r="BA132">
        <v>0</v>
      </c>
      <c r="BB132">
        <v>0</v>
      </c>
      <c r="BC132">
        <v>0</v>
      </c>
      <c r="BD132">
        <v>0</v>
      </c>
      <c r="BE132">
        <v>0</v>
      </c>
      <c r="BF132">
        <v>0</v>
      </c>
      <c r="BG132">
        <v>0.01</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0.01</v>
      </c>
      <c r="CD132">
        <v>0</v>
      </c>
      <c r="CE132">
        <v>0</v>
      </c>
      <c r="CF132">
        <v>0</v>
      </c>
      <c r="CG132">
        <v>0</v>
      </c>
      <c r="CH132">
        <v>0.01</v>
      </c>
      <c r="CI132">
        <v>0</v>
      </c>
      <c r="CJ132">
        <v>0</v>
      </c>
      <c r="CK132">
        <v>0.01</v>
      </c>
      <c r="CL132">
        <v>0</v>
      </c>
      <c r="CM132">
        <v>0.01</v>
      </c>
      <c r="CN132">
        <v>0</v>
      </c>
      <c r="CO132">
        <v>0</v>
      </c>
      <c r="CP132">
        <v>0</v>
      </c>
      <c r="CQ132">
        <v>0.01</v>
      </c>
      <c r="CR132">
        <v>0</v>
      </c>
      <c r="CS132">
        <v>0.01</v>
      </c>
      <c r="CT132">
        <v>0</v>
      </c>
      <c r="CU132">
        <v>0.06</v>
      </c>
      <c r="CV132">
        <v>0.1</v>
      </c>
      <c r="CW132">
        <v>0.01</v>
      </c>
      <c r="CX132">
        <v>0</v>
      </c>
      <c r="CY132">
        <v>0.09</v>
      </c>
      <c r="CZ132">
        <v>0.02</v>
      </c>
      <c r="DA132">
        <v>0.01</v>
      </c>
      <c r="DB132">
        <v>0.01</v>
      </c>
      <c r="DC132">
        <v>0.03</v>
      </c>
      <c r="DD132">
        <v>0.08</v>
      </c>
      <c r="DE132">
        <v>0.01</v>
      </c>
      <c r="DF132">
        <v>0</v>
      </c>
      <c r="DG132">
        <v>0</v>
      </c>
      <c r="DH132">
        <v>0</v>
      </c>
      <c r="DI132">
        <v>0.02</v>
      </c>
      <c r="DJ132">
        <v>0</v>
      </c>
      <c r="DK132">
        <v>0.06</v>
      </c>
      <c r="DL132">
        <v>0.02</v>
      </c>
      <c r="DM132">
        <v>0</v>
      </c>
      <c r="DN132">
        <v>0.01</v>
      </c>
      <c r="DO132">
        <v>0.02</v>
      </c>
      <c r="DP132">
        <v>0.03</v>
      </c>
      <c r="DQ132">
        <v>0.04</v>
      </c>
      <c r="DR132">
        <v>0.01</v>
      </c>
      <c r="DS132">
        <v>0</v>
      </c>
      <c r="DT132">
        <v>0.01</v>
      </c>
      <c r="DU132">
        <v>0</v>
      </c>
      <c r="DV132">
        <v>0.01</v>
      </c>
      <c r="DW132">
        <v>0</v>
      </c>
      <c r="DX132">
        <v>7.0000000000000007E-2</v>
      </c>
      <c r="DY132">
        <v>0.21</v>
      </c>
      <c r="DZ132">
        <v>0.1</v>
      </c>
      <c r="EA132">
        <v>0.14000000000000001</v>
      </c>
      <c r="EB132">
        <v>1</v>
      </c>
      <c r="EC132">
        <v>0.11</v>
      </c>
      <c r="ED132">
        <v>0.3</v>
      </c>
      <c r="EE132">
        <v>0.1</v>
      </c>
      <c r="EF132">
        <v>0.23</v>
      </c>
      <c r="EG132">
        <v>0.02</v>
      </c>
      <c r="EH132">
        <v>0.04</v>
      </c>
      <c r="EI132">
        <v>0.05</v>
      </c>
      <c r="EJ132">
        <v>0.03</v>
      </c>
      <c r="EK132">
        <v>0.06</v>
      </c>
      <c r="EL132">
        <v>0.03</v>
      </c>
      <c r="EM132">
        <v>0.01</v>
      </c>
      <c r="EN132">
        <v>0.02</v>
      </c>
      <c r="EO132">
        <v>0.09</v>
      </c>
      <c r="EP132">
        <v>0.03</v>
      </c>
      <c r="EQ132">
        <v>0.03</v>
      </c>
      <c r="ER132">
        <v>0.02</v>
      </c>
      <c r="ES132">
        <v>0</v>
      </c>
      <c r="ET132">
        <v>0.01</v>
      </c>
      <c r="EU132">
        <v>0</v>
      </c>
      <c r="EV132">
        <v>0.04</v>
      </c>
      <c r="EW132">
        <v>0.08</v>
      </c>
      <c r="EX132">
        <v>0.02</v>
      </c>
      <c r="EY132">
        <v>0.02</v>
      </c>
      <c r="EZ132">
        <v>0.01</v>
      </c>
      <c r="FA132">
        <v>0.47</v>
      </c>
      <c r="FB132">
        <v>0.09</v>
      </c>
      <c r="FC132">
        <v>0.14000000000000001</v>
      </c>
      <c r="FD132">
        <v>0.01</v>
      </c>
      <c r="FE132">
        <v>0.05</v>
      </c>
      <c r="FF132">
        <v>0.28000000000000003</v>
      </c>
      <c r="FG132">
        <v>0.21</v>
      </c>
      <c r="FH132">
        <v>0.26</v>
      </c>
      <c r="FI132">
        <v>0.01</v>
      </c>
      <c r="FJ132">
        <v>0.04</v>
      </c>
      <c r="FK132">
        <v>7.0000000000000007E-2</v>
      </c>
      <c r="FL132">
        <v>0.06</v>
      </c>
      <c r="FM132">
        <v>0.04</v>
      </c>
      <c r="FN132">
        <v>0.11</v>
      </c>
      <c r="FO132">
        <v>0.03</v>
      </c>
      <c r="FP132">
        <v>0.15</v>
      </c>
      <c r="FQ132">
        <v>0.04</v>
      </c>
      <c r="FR132">
        <v>0</v>
      </c>
      <c r="FS132">
        <v>0.04</v>
      </c>
      <c r="FT132">
        <v>0.05</v>
      </c>
      <c r="FU132">
        <v>0.02</v>
      </c>
      <c r="FV132">
        <v>0.02</v>
      </c>
      <c r="FW132">
        <v>0.01</v>
      </c>
      <c r="FX132">
        <v>0.11</v>
      </c>
      <c r="FY132">
        <v>0.06</v>
      </c>
      <c r="FZ132">
        <v>0.04</v>
      </c>
      <c r="GA132">
        <v>0.28000000000000003</v>
      </c>
      <c r="GB132">
        <v>0.45</v>
      </c>
      <c r="GC132">
        <v>0.28000000000000003</v>
      </c>
      <c r="GD132">
        <v>0.1</v>
      </c>
      <c r="GE132">
        <v>0.05</v>
      </c>
      <c r="GF132">
        <v>0.11</v>
      </c>
      <c r="GG132">
        <v>0.06</v>
      </c>
      <c r="GH132">
        <v>0.04</v>
      </c>
      <c r="GI132">
        <v>0.11</v>
      </c>
      <c r="GJ132">
        <v>0</v>
      </c>
      <c r="GK132">
        <v>0.05</v>
      </c>
      <c r="GL132">
        <v>0.08</v>
      </c>
      <c r="GM132">
        <v>0.01</v>
      </c>
      <c r="GN132">
        <v>0.01</v>
      </c>
      <c r="GO132">
        <v>0.17</v>
      </c>
      <c r="GP132">
        <v>7.0000000000000007E-2</v>
      </c>
      <c r="GQ132">
        <v>0.03</v>
      </c>
      <c r="GR132">
        <v>0.02</v>
      </c>
      <c r="GS132">
        <v>0.13</v>
      </c>
      <c r="GT132">
        <v>0.04</v>
      </c>
      <c r="GU132">
        <v>0.08</v>
      </c>
      <c r="GV132">
        <v>0.01</v>
      </c>
      <c r="GW132">
        <v>0.01</v>
      </c>
      <c r="GX132">
        <v>7.0000000000000007E-2</v>
      </c>
      <c r="GY132">
        <v>0.09</v>
      </c>
      <c r="GZ132">
        <v>0.04</v>
      </c>
      <c r="HA132">
        <v>0.02</v>
      </c>
      <c r="HB132">
        <v>0.01</v>
      </c>
      <c r="HC132">
        <v>0.01</v>
      </c>
      <c r="HD132">
        <v>0.12</v>
      </c>
      <c r="HE132">
        <v>0.13</v>
      </c>
      <c r="HF132">
        <v>0.06</v>
      </c>
      <c r="HG132">
        <v>0</v>
      </c>
      <c r="HH132">
        <v>0.02</v>
      </c>
      <c r="HI132">
        <v>0.03</v>
      </c>
      <c r="HJ132">
        <v>0.01</v>
      </c>
      <c r="HK132">
        <v>0.02</v>
      </c>
      <c r="HL132">
        <v>0.01</v>
      </c>
      <c r="HM132">
        <v>0.01</v>
      </c>
      <c r="HN132">
        <v>0</v>
      </c>
      <c r="HO132">
        <v>0</v>
      </c>
      <c r="HP132">
        <v>0.06</v>
      </c>
      <c r="HQ132">
        <v>0</v>
      </c>
      <c r="HR132">
        <v>0.01</v>
      </c>
      <c r="HS132">
        <v>0.03</v>
      </c>
      <c r="HT132">
        <v>0.01</v>
      </c>
      <c r="HU132">
        <v>0.02</v>
      </c>
      <c r="HV132">
        <v>0.14000000000000001</v>
      </c>
      <c r="HW132">
        <v>0.11</v>
      </c>
      <c r="HX132">
        <v>0.04</v>
      </c>
      <c r="HY132">
        <v>0.02</v>
      </c>
      <c r="HZ132">
        <v>0.03</v>
      </c>
      <c r="IA132">
        <v>0.01</v>
      </c>
      <c r="IB132">
        <v>0.02</v>
      </c>
      <c r="IC132">
        <v>0</v>
      </c>
      <c r="ID132">
        <v>0.06</v>
      </c>
      <c r="IE132">
        <v>0.14000000000000001</v>
      </c>
      <c r="IF132">
        <v>0</v>
      </c>
      <c r="IG132">
        <v>0.03</v>
      </c>
      <c r="IH132">
        <v>0.01</v>
      </c>
      <c r="II132">
        <v>0</v>
      </c>
      <c r="IJ132">
        <v>0.02</v>
      </c>
      <c r="IK132">
        <v>0.02</v>
      </c>
      <c r="IL132">
        <v>0</v>
      </c>
      <c r="IM132">
        <v>0.1</v>
      </c>
      <c r="IN132">
        <v>0.02</v>
      </c>
      <c r="IO132">
        <v>0.01</v>
      </c>
      <c r="IP132">
        <v>0.03</v>
      </c>
      <c r="IQ132">
        <v>0</v>
      </c>
      <c r="IR132">
        <v>0.06</v>
      </c>
      <c r="IS132">
        <v>0.01</v>
      </c>
      <c r="IT132">
        <v>0.02</v>
      </c>
      <c r="IU132">
        <v>0.01</v>
      </c>
      <c r="IV132">
        <v>0.01</v>
      </c>
      <c r="IW132">
        <v>0</v>
      </c>
      <c r="IX132">
        <v>0.09</v>
      </c>
      <c r="IY132">
        <v>0</v>
      </c>
      <c r="IZ132">
        <v>0.02</v>
      </c>
      <c r="JA132">
        <v>0</v>
      </c>
      <c r="JB132">
        <v>0.01</v>
      </c>
      <c r="JC132">
        <v>0</v>
      </c>
      <c r="JD132">
        <v>0.1</v>
      </c>
      <c r="JE132">
        <v>0.02</v>
      </c>
      <c r="JF132">
        <v>0.01</v>
      </c>
      <c r="JG132">
        <v>0.09</v>
      </c>
      <c r="JH132">
        <v>0</v>
      </c>
      <c r="JI132">
        <v>0</v>
      </c>
      <c r="JJ132">
        <v>0.01</v>
      </c>
      <c r="JK132">
        <v>0.17</v>
      </c>
      <c r="JL132">
        <v>0</v>
      </c>
      <c r="JM132">
        <v>0.06</v>
      </c>
      <c r="JN132">
        <v>0</v>
      </c>
      <c r="JO132">
        <v>0.06</v>
      </c>
      <c r="JP132">
        <v>0.01</v>
      </c>
      <c r="JQ132">
        <v>0</v>
      </c>
      <c r="JR132">
        <v>0.04</v>
      </c>
      <c r="JS132">
        <v>0.03</v>
      </c>
      <c r="JT132">
        <v>7.0000000000000007E-2</v>
      </c>
      <c r="JU132">
        <v>0.02</v>
      </c>
      <c r="JV132">
        <v>0.12</v>
      </c>
      <c r="JW132">
        <v>0</v>
      </c>
      <c r="JX132">
        <v>0.02</v>
      </c>
      <c r="JY132">
        <v>7.0000000000000007E-2</v>
      </c>
      <c r="JZ132">
        <v>0.02</v>
      </c>
      <c r="KA132">
        <v>0.06</v>
      </c>
      <c r="KB132">
        <v>0.02</v>
      </c>
      <c r="KC132">
        <v>0.04</v>
      </c>
      <c r="KD132">
        <v>0.19</v>
      </c>
      <c r="KE132">
        <v>0.01</v>
      </c>
      <c r="KF132">
        <v>0.03</v>
      </c>
      <c r="KG132">
        <v>0.01</v>
      </c>
      <c r="KH132">
        <v>0.02</v>
      </c>
      <c r="KI132">
        <v>0</v>
      </c>
      <c r="KJ132">
        <v>0.08</v>
      </c>
      <c r="KK132">
        <v>0.01</v>
      </c>
      <c r="KL132">
        <v>0.08</v>
      </c>
      <c r="KM132">
        <v>7.0000000000000007E-2</v>
      </c>
      <c r="KN132">
        <v>0.01</v>
      </c>
      <c r="KO132">
        <v>0.03</v>
      </c>
      <c r="KP132">
        <v>0.02</v>
      </c>
      <c r="KQ132">
        <v>0</v>
      </c>
      <c r="KR132">
        <v>0</v>
      </c>
      <c r="KS132">
        <v>0.04</v>
      </c>
      <c r="KT132">
        <v>0.01</v>
      </c>
      <c r="KU132">
        <v>0</v>
      </c>
      <c r="KV132">
        <v>0.04</v>
      </c>
      <c r="KW132">
        <v>0.01</v>
      </c>
      <c r="KX132">
        <v>0</v>
      </c>
      <c r="KY132">
        <v>0.02</v>
      </c>
      <c r="KZ132">
        <v>0</v>
      </c>
      <c r="LA132">
        <v>0.01</v>
      </c>
      <c r="LB132">
        <v>0.06</v>
      </c>
      <c r="LC132">
        <v>0.02</v>
      </c>
      <c r="LD132">
        <v>0</v>
      </c>
      <c r="LE132">
        <v>0.08</v>
      </c>
      <c r="LF132">
        <v>0.01</v>
      </c>
      <c r="LG132">
        <v>0.01</v>
      </c>
      <c r="LH132">
        <v>0.01</v>
      </c>
      <c r="LI132">
        <v>0.01</v>
      </c>
      <c r="LJ132">
        <v>0.02</v>
      </c>
      <c r="LK132">
        <v>0.01</v>
      </c>
      <c r="LL132">
        <v>0.01</v>
      </c>
      <c r="LM132">
        <v>7.0000000000000007E-2</v>
      </c>
      <c r="LN132">
        <v>0.02</v>
      </c>
      <c r="LO132">
        <v>0.13</v>
      </c>
      <c r="LP132">
        <v>0.05</v>
      </c>
      <c r="LQ132">
        <v>0.24</v>
      </c>
      <c r="LR132">
        <v>0.05</v>
      </c>
      <c r="LS132">
        <v>0.09</v>
      </c>
    </row>
    <row r="133" spans="1:331">
      <c r="A133" s="212" t="s">
        <v>78</v>
      </c>
      <c r="B133">
        <v>0.09</v>
      </c>
      <c r="C133">
        <v>0.02</v>
      </c>
      <c r="D133">
        <v>7.0000000000000007E-2</v>
      </c>
      <c r="E133">
        <v>0.04</v>
      </c>
      <c r="F133">
        <v>0.06</v>
      </c>
      <c r="G133">
        <v>0.02</v>
      </c>
      <c r="H133">
        <v>0.03</v>
      </c>
      <c r="I133">
        <v>0</v>
      </c>
      <c r="J133">
        <v>0.01</v>
      </c>
      <c r="K133">
        <v>0.02</v>
      </c>
      <c r="L133">
        <v>0</v>
      </c>
      <c r="M133">
        <v>0.01</v>
      </c>
      <c r="N133">
        <v>0.13</v>
      </c>
      <c r="O133">
        <v>0.03</v>
      </c>
      <c r="P133">
        <v>0.12</v>
      </c>
      <c r="Q133">
        <v>0.05</v>
      </c>
      <c r="R133">
        <v>0.06</v>
      </c>
      <c r="S133">
        <v>0.02</v>
      </c>
      <c r="T133">
        <v>0.02</v>
      </c>
      <c r="U133">
        <v>0.15</v>
      </c>
      <c r="V133">
        <v>0.04</v>
      </c>
      <c r="W133">
        <v>0.02</v>
      </c>
      <c r="X133">
        <v>0.02</v>
      </c>
      <c r="Y133">
        <v>0.15</v>
      </c>
      <c r="Z133">
        <v>0</v>
      </c>
      <c r="AA133">
        <v>0</v>
      </c>
      <c r="AB133">
        <v>0.04</v>
      </c>
      <c r="AC133">
        <v>0</v>
      </c>
      <c r="AD133">
        <v>0</v>
      </c>
      <c r="AE133">
        <v>0.04</v>
      </c>
      <c r="AF133">
        <v>0.01</v>
      </c>
      <c r="AG133">
        <v>0.01</v>
      </c>
      <c r="AH133">
        <v>0.01</v>
      </c>
      <c r="AI133">
        <v>0.01</v>
      </c>
      <c r="AJ133">
        <v>0.01</v>
      </c>
      <c r="AK133">
        <v>0</v>
      </c>
      <c r="AL133">
        <v>0.01</v>
      </c>
      <c r="AM133">
        <v>0</v>
      </c>
      <c r="AN133">
        <v>0</v>
      </c>
      <c r="AO133">
        <v>0</v>
      </c>
      <c r="AP133">
        <v>0.01</v>
      </c>
      <c r="AQ133">
        <v>0.02</v>
      </c>
      <c r="AR133">
        <v>0</v>
      </c>
      <c r="AS133">
        <v>0.01</v>
      </c>
      <c r="AT133">
        <v>0.01</v>
      </c>
      <c r="AU133">
        <v>0.01</v>
      </c>
      <c r="AV133">
        <v>0.01</v>
      </c>
      <c r="AW133">
        <v>0</v>
      </c>
      <c r="AX133">
        <v>0.01</v>
      </c>
      <c r="AY133">
        <v>0.01</v>
      </c>
      <c r="AZ133">
        <v>0.06</v>
      </c>
      <c r="BA133">
        <v>0.01</v>
      </c>
      <c r="BB133">
        <v>0.01</v>
      </c>
      <c r="BC133">
        <v>0.01</v>
      </c>
      <c r="BD133">
        <v>0.02</v>
      </c>
      <c r="BE133">
        <v>0</v>
      </c>
      <c r="BF133">
        <v>0</v>
      </c>
      <c r="BG133">
        <v>0</v>
      </c>
      <c r="BH133">
        <v>0.01</v>
      </c>
      <c r="BI133">
        <v>0.01</v>
      </c>
      <c r="BJ133">
        <v>0.01</v>
      </c>
      <c r="BK133">
        <v>0.01</v>
      </c>
      <c r="BL133">
        <v>0.01</v>
      </c>
      <c r="BM133">
        <v>0.01</v>
      </c>
      <c r="BN133">
        <v>0.01</v>
      </c>
      <c r="BO133">
        <v>0</v>
      </c>
      <c r="BP133">
        <v>0.01</v>
      </c>
      <c r="BQ133">
        <v>0.06</v>
      </c>
      <c r="BR133">
        <v>0.01</v>
      </c>
      <c r="BS133">
        <v>0</v>
      </c>
      <c r="BT133">
        <v>0.01</v>
      </c>
      <c r="BU133">
        <v>0.01</v>
      </c>
      <c r="BV133">
        <v>0</v>
      </c>
      <c r="BW133">
        <v>0</v>
      </c>
      <c r="BX133">
        <v>0</v>
      </c>
      <c r="BY133">
        <v>0</v>
      </c>
      <c r="BZ133">
        <v>0.01</v>
      </c>
      <c r="CA133">
        <v>0.01</v>
      </c>
      <c r="CB133">
        <v>0.01</v>
      </c>
      <c r="CC133">
        <v>0</v>
      </c>
      <c r="CD133">
        <v>0</v>
      </c>
      <c r="CE133">
        <v>0.01</v>
      </c>
      <c r="CF133">
        <v>0.01</v>
      </c>
      <c r="CG133">
        <v>0</v>
      </c>
      <c r="CH133">
        <v>0.01</v>
      </c>
      <c r="CI133">
        <v>0</v>
      </c>
      <c r="CJ133">
        <v>0</v>
      </c>
      <c r="CK133">
        <v>0.01</v>
      </c>
      <c r="CL133">
        <v>0</v>
      </c>
      <c r="CM133">
        <v>0</v>
      </c>
      <c r="CN133">
        <v>0.02</v>
      </c>
      <c r="CO133">
        <v>0.02</v>
      </c>
      <c r="CP133">
        <v>0.01</v>
      </c>
      <c r="CQ133">
        <v>0.08</v>
      </c>
      <c r="CR133">
        <v>0.03</v>
      </c>
      <c r="CS133">
        <v>0.01</v>
      </c>
      <c r="CT133">
        <v>0.03</v>
      </c>
      <c r="CU133">
        <v>0.12</v>
      </c>
      <c r="CV133">
        <v>7.0000000000000007E-2</v>
      </c>
      <c r="CW133">
        <v>0</v>
      </c>
      <c r="CX133">
        <v>0</v>
      </c>
      <c r="CY133">
        <v>0.08</v>
      </c>
      <c r="CZ133">
        <v>0.01</v>
      </c>
      <c r="DA133">
        <v>0</v>
      </c>
      <c r="DB133">
        <v>0.02</v>
      </c>
      <c r="DC133">
        <v>0.01</v>
      </c>
      <c r="DD133">
        <v>0.04</v>
      </c>
      <c r="DE133">
        <v>0</v>
      </c>
      <c r="DF133">
        <v>0.05</v>
      </c>
      <c r="DG133">
        <v>0</v>
      </c>
      <c r="DH133">
        <v>0</v>
      </c>
      <c r="DI133">
        <v>0.03</v>
      </c>
      <c r="DJ133">
        <v>0</v>
      </c>
      <c r="DK133">
        <v>0.03</v>
      </c>
      <c r="DL133">
        <v>0.01</v>
      </c>
      <c r="DM133">
        <v>0</v>
      </c>
      <c r="DN133">
        <v>0.01</v>
      </c>
      <c r="DO133">
        <v>0.01</v>
      </c>
      <c r="DP133">
        <v>0.05</v>
      </c>
      <c r="DQ133">
        <v>0.26</v>
      </c>
      <c r="DR133">
        <v>0</v>
      </c>
      <c r="DS133">
        <v>0</v>
      </c>
      <c r="DT133">
        <v>0.03</v>
      </c>
      <c r="DU133">
        <v>0.01</v>
      </c>
      <c r="DV133">
        <v>0.08</v>
      </c>
      <c r="DW133">
        <v>0</v>
      </c>
      <c r="DX133">
        <v>0.03</v>
      </c>
      <c r="DY133">
        <v>0.08</v>
      </c>
      <c r="DZ133">
        <v>0.04</v>
      </c>
      <c r="EA133">
        <v>0.06</v>
      </c>
      <c r="EB133">
        <v>0.11</v>
      </c>
      <c r="EC133">
        <v>1</v>
      </c>
      <c r="ED133">
        <v>0.12</v>
      </c>
      <c r="EE133">
        <v>0.04</v>
      </c>
      <c r="EF133">
        <v>0.09</v>
      </c>
      <c r="EG133">
        <v>0.01</v>
      </c>
      <c r="EH133">
        <v>0.02</v>
      </c>
      <c r="EI133">
        <v>0.02</v>
      </c>
      <c r="EJ133">
        <v>0.01</v>
      </c>
      <c r="EK133">
        <v>0.02</v>
      </c>
      <c r="EL133">
        <v>0.01</v>
      </c>
      <c r="EM133">
        <v>0</v>
      </c>
      <c r="EN133">
        <v>0.01</v>
      </c>
      <c r="EO133">
        <v>0.83</v>
      </c>
      <c r="EP133">
        <v>0.24</v>
      </c>
      <c r="EQ133">
        <v>0.01</v>
      </c>
      <c r="ER133">
        <v>0.01</v>
      </c>
      <c r="ES133">
        <v>0.02</v>
      </c>
      <c r="ET133">
        <v>0.11</v>
      </c>
      <c r="EU133">
        <v>0.04</v>
      </c>
      <c r="EV133">
        <v>0.02</v>
      </c>
      <c r="EW133">
        <v>0.03</v>
      </c>
      <c r="EX133">
        <v>0.01</v>
      </c>
      <c r="EY133">
        <v>0.01</v>
      </c>
      <c r="EZ133">
        <v>0</v>
      </c>
      <c r="FA133">
        <v>0.05</v>
      </c>
      <c r="FB133">
        <v>0.04</v>
      </c>
      <c r="FC133">
        <v>0.06</v>
      </c>
      <c r="FD133">
        <v>0.01</v>
      </c>
      <c r="FE133">
        <v>0.02</v>
      </c>
      <c r="FF133">
        <v>0.03</v>
      </c>
      <c r="FG133">
        <v>0.02</v>
      </c>
      <c r="FH133">
        <v>0.03</v>
      </c>
      <c r="FI133">
        <v>0</v>
      </c>
      <c r="FJ133">
        <v>0.02</v>
      </c>
      <c r="FK133">
        <v>0.03</v>
      </c>
      <c r="FL133">
        <v>0.02</v>
      </c>
      <c r="FM133">
        <v>0.01</v>
      </c>
      <c r="FN133">
        <v>0.01</v>
      </c>
      <c r="FO133">
        <v>0.01</v>
      </c>
      <c r="FP133">
        <v>0.06</v>
      </c>
      <c r="FQ133">
        <v>0.02</v>
      </c>
      <c r="FR133">
        <v>0</v>
      </c>
      <c r="FS133">
        <v>0.02</v>
      </c>
      <c r="FT133">
        <v>0.45</v>
      </c>
      <c r="FU133">
        <v>0.01</v>
      </c>
      <c r="FV133">
        <v>0.01</v>
      </c>
      <c r="FW133">
        <v>0.01</v>
      </c>
      <c r="FX133">
        <v>0.04</v>
      </c>
      <c r="FY133">
        <v>0.02</v>
      </c>
      <c r="FZ133">
        <v>0.02</v>
      </c>
      <c r="GA133">
        <v>0.03</v>
      </c>
      <c r="GB133">
        <v>0.05</v>
      </c>
      <c r="GC133">
        <v>0.03</v>
      </c>
      <c r="GD133">
        <v>0.04</v>
      </c>
      <c r="GE133">
        <v>0.02</v>
      </c>
      <c r="GF133">
        <v>0.04</v>
      </c>
      <c r="GG133">
        <v>0.02</v>
      </c>
      <c r="GH133">
        <v>0.02</v>
      </c>
      <c r="GI133">
        <v>0.05</v>
      </c>
      <c r="GJ133">
        <v>0</v>
      </c>
      <c r="GK133">
        <v>0.02</v>
      </c>
      <c r="GL133">
        <v>0.03</v>
      </c>
      <c r="GM133">
        <v>0</v>
      </c>
      <c r="GN133">
        <v>0</v>
      </c>
      <c r="GO133">
        <v>0.02</v>
      </c>
      <c r="GP133">
        <v>0.03</v>
      </c>
      <c r="GQ133">
        <v>0.01</v>
      </c>
      <c r="GR133">
        <v>0.01</v>
      </c>
      <c r="GS133">
        <v>0.05</v>
      </c>
      <c r="GT133">
        <v>0.02</v>
      </c>
      <c r="GU133">
        <v>0.03</v>
      </c>
      <c r="GV133">
        <v>0.01</v>
      </c>
      <c r="GW133">
        <v>0</v>
      </c>
      <c r="GX133">
        <v>0.03</v>
      </c>
      <c r="GY133">
        <v>0.03</v>
      </c>
      <c r="GZ133">
        <v>0.01</v>
      </c>
      <c r="HA133">
        <v>0.16</v>
      </c>
      <c r="HB133">
        <v>0</v>
      </c>
      <c r="HC133">
        <v>0.01</v>
      </c>
      <c r="HD133">
        <v>0.02</v>
      </c>
      <c r="HE133">
        <v>0.05</v>
      </c>
      <c r="HF133">
        <v>0.06</v>
      </c>
      <c r="HG133">
        <v>0</v>
      </c>
      <c r="HH133">
        <v>0.01</v>
      </c>
      <c r="HI133">
        <v>0.01</v>
      </c>
      <c r="HJ133">
        <v>0.01</v>
      </c>
      <c r="HK133">
        <v>0.01</v>
      </c>
      <c r="HL133">
        <v>0</v>
      </c>
      <c r="HM133">
        <v>0</v>
      </c>
      <c r="HN133">
        <v>0</v>
      </c>
      <c r="HO133">
        <v>0</v>
      </c>
      <c r="HP133">
        <v>0.02</v>
      </c>
      <c r="HQ133">
        <v>0</v>
      </c>
      <c r="HR133">
        <v>0</v>
      </c>
      <c r="HS133">
        <v>0.01</v>
      </c>
      <c r="HT133">
        <v>0.02</v>
      </c>
      <c r="HU133">
        <v>0.01</v>
      </c>
      <c r="HV133">
        <v>0.03</v>
      </c>
      <c r="HW133">
        <v>0.04</v>
      </c>
      <c r="HX133">
        <v>0.01</v>
      </c>
      <c r="HY133">
        <v>0.01</v>
      </c>
      <c r="HZ133">
        <v>0</v>
      </c>
      <c r="IA133">
        <v>0</v>
      </c>
      <c r="IB133">
        <v>0.01</v>
      </c>
      <c r="IC133">
        <v>0</v>
      </c>
      <c r="ID133">
        <v>0.02</v>
      </c>
      <c r="IE133">
        <v>0.01</v>
      </c>
      <c r="IF133">
        <v>0</v>
      </c>
      <c r="IG133">
        <v>0.01</v>
      </c>
      <c r="IH133">
        <v>0.01</v>
      </c>
      <c r="II133">
        <v>0</v>
      </c>
      <c r="IJ133">
        <v>0.01</v>
      </c>
      <c r="IK133">
        <v>0.01</v>
      </c>
      <c r="IL133">
        <v>0.02</v>
      </c>
      <c r="IM133">
        <v>0.05</v>
      </c>
      <c r="IN133">
        <v>0.01</v>
      </c>
      <c r="IO133">
        <v>0.04</v>
      </c>
      <c r="IP133">
        <v>0.01</v>
      </c>
      <c r="IQ133">
        <v>0.01</v>
      </c>
      <c r="IR133">
        <v>0.06</v>
      </c>
      <c r="IS133">
        <v>0</v>
      </c>
      <c r="IT133">
        <v>0.03</v>
      </c>
      <c r="IU133">
        <v>0</v>
      </c>
      <c r="IV133">
        <v>0.01</v>
      </c>
      <c r="IW133">
        <v>0</v>
      </c>
      <c r="IX133">
        <v>0.04</v>
      </c>
      <c r="IY133">
        <v>0</v>
      </c>
      <c r="IZ133">
        <v>0.01</v>
      </c>
      <c r="JA133">
        <v>0.01</v>
      </c>
      <c r="JB133">
        <v>0</v>
      </c>
      <c r="JC133">
        <v>0</v>
      </c>
      <c r="JD133">
        <v>0.16</v>
      </c>
      <c r="JE133">
        <v>0.01</v>
      </c>
      <c r="JF133">
        <v>0.01</v>
      </c>
      <c r="JG133">
        <v>0.03</v>
      </c>
      <c r="JH133">
        <v>0</v>
      </c>
      <c r="JI133">
        <v>0</v>
      </c>
      <c r="JJ133">
        <v>0</v>
      </c>
      <c r="JK133">
        <v>0.04</v>
      </c>
      <c r="JL133">
        <v>0</v>
      </c>
      <c r="JM133">
        <v>0.02</v>
      </c>
      <c r="JN133">
        <v>0</v>
      </c>
      <c r="JO133">
        <v>0.01</v>
      </c>
      <c r="JP133">
        <v>0</v>
      </c>
      <c r="JQ133">
        <v>0.03</v>
      </c>
      <c r="JR133">
        <v>0.01</v>
      </c>
      <c r="JS133">
        <v>0.02</v>
      </c>
      <c r="JT133">
        <v>0.03</v>
      </c>
      <c r="JU133">
        <v>0.01</v>
      </c>
      <c r="JV133">
        <v>0.05</v>
      </c>
      <c r="JW133">
        <v>0.03</v>
      </c>
      <c r="JX133">
        <v>0.01</v>
      </c>
      <c r="JY133">
        <v>0.04</v>
      </c>
      <c r="JZ133">
        <v>0</v>
      </c>
      <c r="KA133">
        <v>0.01</v>
      </c>
      <c r="KB133">
        <v>0.01</v>
      </c>
      <c r="KC133">
        <v>0.01</v>
      </c>
      <c r="KD133">
        <v>0.04</v>
      </c>
      <c r="KE133">
        <v>0</v>
      </c>
      <c r="KF133">
        <v>0.02</v>
      </c>
      <c r="KG133">
        <v>0.01</v>
      </c>
      <c r="KH133">
        <v>0.01</v>
      </c>
      <c r="KI133">
        <v>0.01</v>
      </c>
      <c r="KJ133">
        <v>0.03</v>
      </c>
      <c r="KK133">
        <v>0.01</v>
      </c>
      <c r="KL133">
        <v>0.11</v>
      </c>
      <c r="KM133">
        <v>0.17</v>
      </c>
      <c r="KN133">
        <v>0.02</v>
      </c>
      <c r="KO133">
        <v>0.01</v>
      </c>
      <c r="KP133">
        <v>0.11</v>
      </c>
      <c r="KQ133">
        <v>0</v>
      </c>
      <c r="KR133">
        <v>0</v>
      </c>
      <c r="KS133">
        <v>0.05</v>
      </c>
      <c r="KT133">
        <v>0.01</v>
      </c>
      <c r="KU133">
        <v>0</v>
      </c>
      <c r="KV133">
        <v>0</v>
      </c>
      <c r="KW133">
        <v>0.02</v>
      </c>
      <c r="KX133">
        <v>0</v>
      </c>
      <c r="KY133">
        <v>0.05</v>
      </c>
      <c r="KZ133">
        <v>0.01</v>
      </c>
      <c r="LA133">
        <v>0</v>
      </c>
      <c r="LB133">
        <v>0.03</v>
      </c>
      <c r="LC133">
        <v>0.01</v>
      </c>
      <c r="LD133">
        <v>0</v>
      </c>
      <c r="LE133">
        <v>0.03</v>
      </c>
      <c r="LF133">
        <v>0.01</v>
      </c>
      <c r="LG133">
        <v>0.02</v>
      </c>
      <c r="LH133">
        <v>0.01</v>
      </c>
      <c r="LI133">
        <v>0.03</v>
      </c>
      <c r="LJ133">
        <v>0</v>
      </c>
      <c r="LK133">
        <v>0.03</v>
      </c>
      <c r="LL133">
        <v>0.01</v>
      </c>
      <c r="LM133">
        <v>0.02</v>
      </c>
      <c r="LN133">
        <v>0.14000000000000001</v>
      </c>
      <c r="LO133">
        <v>0.09</v>
      </c>
      <c r="LP133">
        <v>0</v>
      </c>
      <c r="LQ133">
        <v>7.0000000000000007E-2</v>
      </c>
      <c r="LR133">
        <v>0.18</v>
      </c>
      <c r="LS133">
        <v>7.0000000000000007E-2</v>
      </c>
    </row>
    <row r="134" spans="1:331">
      <c r="A134" s="212" t="s">
        <v>54</v>
      </c>
      <c r="B134">
        <v>0.14000000000000001</v>
      </c>
      <c r="C134">
        <v>0.03</v>
      </c>
      <c r="D134">
        <v>0.11</v>
      </c>
      <c r="E134">
        <v>0.01</v>
      </c>
      <c r="F134">
        <v>0.06</v>
      </c>
      <c r="G134">
        <v>0.1</v>
      </c>
      <c r="H134">
        <v>0.02</v>
      </c>
      <c r="I134">
        <v>0</v>
      </c>
      <c r="J134">
        <v>0.01</v>
      </c>
      <c r="K134">
        <v>0</v>
      </c>
      <c r="L134">
        <v>0</v>
      </c>
      <c r="M134">
        <v>0.04</v>
      </c>
      <c r="N134">
        <v>7.0000000000000007E-2</v>
      </c>
      <c r="O134">
        <v>0.09</v>
      </c>
      <c r="P134">
        <v>0.04</v>
      </c>
      <c r="Q134">
        <v>0.13</v>
      </c>
      <c r="R134">
        <v>0.04</v>
      </c>
      <c r="S134">
        <v>0.03</v>
      </c>
      <c r="T134">
        <v>0.01</v>
      </c>
      <c r="U134">
        <v>0</v>
      </c>
      <c r="V134">
        <v>0.02</v>
      </c>
      <c r="W134">
        <v>0.03</v>
      </c>
      <c r="X134">
        <v>0.01</v>
      </c>
      <c r="Y134">
        <v>0</v>
      </c>
      <c r="Z134">
        <v>0</v>
      </c>
      <c r="AA134">
        <v>0</v>
      </c>
      <c r="AB134">
        <v>0.02</v>
      </c>
      <c r="AC134">
        <v>0.03</v>
      </c>
      <c r="AD134">
        <v>0</v>
      </c>
      <c r="AE134">
        <v>0.02</v>
      </c>
      <c r="AF134">
        <v>0</v>
      </c>
      <c r="AG134">
        <v>0.01</v>
      </c>
      <c r="AH134">
        <v>0.01</v>
      </c>
      <c r="AI134">
        <v>0.01</v>
      </c>
      <c r="AJ134">
        <v>0</v>
      </c>
      <c r="AK134">
        <v>0</v>
      </c>
      <c r="AL134">
        <v>0</v>
      </c>
      <c r="AM134">
        <v>0</v>
      </c>
      <c r="AN134">
        <v>0</v>
      </c>
      <c r="AO134">
        <v>0</v>
      </c>
      <c r="AP134">
        <v>0</v>
      </c>
      <c r="AQ134">
        <v>0.03</v>
      </c>
      <c r="AR134">
        <v>0</v>
      </c>
      <c r="AS134">
        <v>0</v>
      </c>
      <c r="AT134">
        <v>0.01</v>
      </c>
      <c r="AU134">
        <v>0.01</v>
      </c>
      <c r="AV134">
        <v>0</v>
      </c>
      <c r="AW134">
        <v>0</v>
      </c>
      <c r="AX134">
        <v>0.01</v>
      </c>
      <c r="AY134">
        <v>0</v>
      </c>
      <c r="AZ134">
        <v>0.03</v>
      </c>
      <c r="BA134">
        <v>0.01</v>
      </c>
      <c r="BB134">
        <v>0</v>
      </c>
      <c r="BC134">
        <v>0.01</v>
      </c>
      <c r="BD134">
        <v>0.02</v>
      </c>
      <c r="BE134">
        <v>0</v>
      </c>
      <c r="BF134">
        <v>0</v>
      </c>
      <c r="BG134">
        <v>0.01</v>
      </c>
      <c r="BH134">
        <v>0.01</v>
      </c>
      <c r="BI134">
        <v>0.02</v>
      </c>
      <c r="BJ134">
        <v>0.02</v>
      </c>
      <c r="BK134">
        <v>0.01</v>
      </c>
      <c r="BL134">
        <v>0</v>
      </c>
      <c r="BM134">
        <v>0.01</v>
      </c>
      <c r="BN134">
        <v>0.01</v>
      </c>
      <c r="BO134">
        <v>0</v>
      </c>
      <c r="BP134">
        <v>0</v>
      </c>
      <c r="BQ134">
        <v>0.03</v>
      </c>
      <c r="BR134">
        <v>0.01</v>
      </c>
      <c r="BS134">
        <v>0</v>
      </c>
      <c r="BT134">
        <v>0</v>
      </c>
      <c r="BU134">
        <v>0.01</v>
      </c>
      <c r="BV134">
        <v>0</v>
      </c>
      <c r="BW134">
        <v>0</v>
      </c>
      <c r="BX134">
        <v>0</v>
      </c>
      <c r="BY134">
        <v>0</v>
      </c>
      <c r="BZ134">
        <v>0.01</v>
      </c>
      <c r="CA134">
        <v>0</v>
      </c>
      <c r="CB134">
        <v>0</v>
      </c>
      <c r="CC134">
        <v>0</v>
      </c>
      <c r="CD134">
        <v>0</v>
      </c>
      <c r="CE134">
        <v>0</v>
      </c>
      <c r="CF134">
        <v>0</v>
      </c>
      <c r="CG134">
        <v>0</v>
      </c>
      <c r="CH134">
        <v>0</v>
      </c>
      <c r="CI134">
        <v>0.01</v>
      </c>
      <c r="CJ134">
        <v>0</v>
      </c>
      <c r="CK134">
        <v>0.01</v>
      </c>
      <c r="CL134">
        <v>0</v>
      </c>
      <c r="CM134">
        <v>0</v>
      </c>
      <c r="CN134">
        <v>0.01</v>
      </c>
      <c r="CO134">
        <v>0.03</v>
      </c>
      <c r="CP134">
        <v>0</v>
      </c>
      <c r="CQ134">
        <v>0.06</v>
      </c>
      <c r="CR134">
        <v>0.03</v>
      </c>
      <c r="CS134">
        <v>0.02</v>
      </c>
      <c r="CT134">
        <v>0.04</v>
      </c>
      <c r="CU134">
        <v>7.0000000000000007E-2</v>
      </c>
      <c r="CV134">
        <v>7.0000000000000007E-2</v>
      </c>
      <c r="CW134">
        <v>0.01</v>
      </c>
      <c r="CX134">
        <v>0</v>
      </c>
      <c r="CY134">
        <v>0.1</v>
      </c>
      <c r="CZ134">
        <v>0.01</v>
      </c>
      <c r="DA134">
        <v>0.01</v>
      </c>
      <c r="DB134">
        <v>0.02</v>
      </c>
      <c r="DC134">
        <v>0.01</v>
      </c>
      <c r="DD134">
        <v>0.04</v>
      </c>
      <c r="DE134">
        <v>0.01</v>
      </c>
      <c r="DF134">
        <v>0.03</v>
      </c>
      <c r="DG134">
        <v>0.04</v>
      </c>
      <c r="DH134">
        <v>0.01</v>
      </c>
      <c r="DI134">
        <v>0.06</v>
      </c>
      <c r="DJ134">
        <v>0</v>
      </c>
      <c r="DK134">
        <v>7.0000000000000007E-2</v>
      </c>
      <c r="DL134">
        <v>0.01</v>
      </c>
      <c r="DM134">
        <v>0.02</v>
      </c>
      <c r="DN134">
        <v>0.05</v>
      </c>
      <c r="DO134">
        <v>0</v>
      </c>
      <c r="DP134">
        <v>0.04</v>
      </c>
      <c r="DQ134">
        <v>0.02</v>
      </c>
      <c r="DR134">
        <v>0.03</v>
      </c>
      <c r="DS134">
        <v>0.03</v>
      </c>
      <c r="DT134">
        <v>0.03</v>
      </c>
      <c r="DU134">
        <v>0.01</v>
      </c>
      <c r="DV134">
        <v>0.06</v>
      </c>
      <c r="DW134">
        <v>0.01</v>
      </c>
      <c r="DX134">
        <v>0.08</v>
      </c>
      <c r="DY134">
        <v>0.24</v>
      </c>
      <c r="DZ134">
        <v>0.11</v>
      </c>
      <c r="EA134">
        <v>0.16</v>
      </c>
      <c r="EB134">
        <v>0.3</v>
      </c>
      <c r="EC134">
        <v>0.12</v>
      </c>
      <c r="ED134">
        <v>1</v>
      </c>
      <c r="EE134">
        <v>0.11</v>
      </c>
      <c r="EF134">
        <v>0.26</v>
      </c>
      <c r="EG134">
        <v>0.02</v>
      </c>
      <c r="EH134">
        <v>0.04</v>
      </c>
      <c r="EI134">
        <v>0.06</v>
      </c>
      <c r="EJ134">
        <v>0.04</v>
      </c>
      <c r="EK134">
        <v>7.0000000000000007E-2</v>
      </c>
      <c r="EL134">
        <v>0.03</v>
      </c>
      <c r="EM134">
        <v>0.01</v>
      </c>
      <c r="EN134">
        <v>0.02</v>
      </c>
      <c r="EO134">
        <v>0.1</v>
      </c>
      <c r="EP134">
        <v>0.03</v>
      </c>
      <c r="EQ134">
        <v>0.04</v>
      </c>
      <c r="ER134">
        <v>0.08</v>
      </c>
      <c r="ES134">
        <v>0</v>
      </c>
      <c r="ET134">
        <v>0.01</v>
      </c>
      <c r="EU134">
        <v>0</v>
      </c>
      <c r="EV134">
        <v>0.05</v>
      </c>
      <c r="EW134">
        <v>0.1</v>
      </c>
      <c r="EX134">
        <v>0.02</v>
      </c>
      <c r="EY134">
        <v>0.02</v>
      </c>
      <c r="EZ134">
        <v>0.01</v>
      </c>
      <c r="FA134">
        <v>0.14000000000000001</v>
      </c>
      <c r="FB134">
        <v>0.11</v>
      </c>
      <c r="FC134">
        <v>0.16</v>
      </c>
      <c r="FD134">
        <v>0.02</v>
      </c>
      <c r="FE134">
        <v>0.06</v>
      </c>
      <c r="FF134">
        <v>0.09</v>
      </c>
      <c r="FG134">
        <v>0.06</v>
      </c>
      <c r="FH134">
        <v>0.08</v>
      </c>
      <c r="FI134">
        <v>0.01</v>
      </c>
      <c r="FJ134">
        <v>0.04</v>
      </c>
      <c r="FK134">
        <v>0.08</v>
      </c>
      <c r="FL134">
        <v>0.19</v>
      </c>
      <c r="FM134">
        <v>0.04</v>
      </c>
      <c r="FN134">
        <v>0.03</v>
      </c>
      <c r="FO134">
        <v>0.08</v>
      </c>
      <c r="FP134">
        <v>0.51</v>
      </c>
      <c r="FQ134">
        <v>0.05</v>
      </c>
      <c r="FR134">
        <v>0</v>
      </c>
      <c r="FS134">
        <v>0.05</v>
      </c>
      <c r="FT134">
        <v>0.05</v>
      </c>
      <c r="FU134">
        <v>0.02</v>
      </c>
      <c r="FV134">
        <v>0.03</v>
      </c>
      <c r="FW134">
        <v>0.02</v>
      </c>
      <c r="FX134">
        <v>0.13</v>
      </c>
      <c r="FY134">
        <v>7.0000000000000007E-2</v>
      </c>
      <c r="FZ134">
        <v>0.04</v>
      </c>
      <c r="GA134">
        <v>0.09</v>
      </c>
      <c r="GB134">
        <v>0.14000000000000001</v>
      </c>
      <c r="GC134">
        <v>0.08</v>
      </c>
      <c r="GD134">
        <v>0.12</v>
      </c>
      <c r="GE134">
        <v>0.05</v>
      </c>
      <c r="GF134">
        <v>0.13</v>
      </c>
      <c r="GG134">
        <v>7.0000000000000007E-2</v>
      </c>
      <c r="GH134">
        <v>0.04</v>
      </c>
      <c r="GI134">
        <v>0.37</v>
      </c>
      <c r="GJ134">
        <v>0</v>
      </c>
      <c r="GK134">
        <v>0.15</v>
      </c>
      <c r="GL134">
        <v>0.23</v>
      </c>
      <c r="GM134">
        <v>0.01</v>
      </c>
      <c r="GN134">
        <v>0.01</v>
      </c>
      <c r="GO134">
        <v>0.05</v>
      </c>
      <c r="GP134">
        <v>0.08</v>
      </c>
      <c r="GQ134">
        <v>0.04</v>
      </c>
      <c r="GR134">
        <v>0.03</v>
      </c>
      <c r="GS134">
        <v>0.42</v>
      </c>
      <c r="GT134">
        <v>0.05</v>
      </c>
      <c r="GU134">
        <v>0.1</v>
      </c>
      <c r="GV134">
        <v>0.02</v>
      </c>
      <c r="GW134">
        <v>0.01</v>
      </c>
      <c r="GX134">
        <v>0.25</v>
      </c>
      <c r="GY134">
        <v>0.1</v>
      </c>
      <c r="GZ134">
        <v>0.12</v>
      </c>
      <c r="HA134">
        <v>0.02</v>
      </c>
      <c r="HB134">
        <v>0.01</v>
      </c>
      <c r="HC134">
        <v>0.04</v>
      </c>
      <c r="HD134">
        <v>0.14000000000000001</v>
      </c>
      <c r="HE134">
        <v>0.09</v>
      </c>
      <c r="HF134">
        <v>0.05</v>
      </c>
      <c r="HG134">
        <v>0</v>
      </c>
      <c r="HH134">
        <v>0.02</v>
      </c>
      <c r="HI134">
        <v>0.02</v>
      </c>
      <c r="HJ134">
        <v>0.04</v>
      </c>
      <c r="HK134">
        <v>0.02</v>
      </c>
      <c r="HL134">
        <v>0</v>
      </c>
      <c r="HM134">
        <v>0.01</v>
      </c>
      <c r="HN134">
        <v>0</v>
      </c>
      <c r="HO134">
        <v>0</v>
      </c>
      <c r="HP134">
        <v>7.0000000000000007E-2</v>
      </c>
      <c r="HQ134">
        <v>0</v>
      </c>
      <c r="HR134">
        <v>0.01</v>
      </c>
      <c r="HS134">
        <v>7.0000000000000007E-2</v>
      </c>
      <c r="HT134">
        <v>0.05</v>
      </c>
      <c r="HU134">
        <v>0.02</v>
      </c>
      <c r="HV134">
        <v>0.18</v>
      </c>
      <c r="HW134">
        <v>0.13</v>
      </c>
      <c r="HX134">
        <v>0.05</v>
      </c>
      <c r="HY134">
        <v>0.02</v>
      </c>
      <c r="HZ134">
        <v>0.03</v>
      </c>
      <c r="IA134">
        <v>0.01</v>
      </c>
      <c r="IB134">
        <v>0.02</v>
      </c>
      <c r="IC134">
        <v>0</v>
      </c>
      <c r="ID134">
        <v>7.0000000000000007E-2</v>
      </c>
      <c r="IE134">
        <v>0.09</v>
      </c>
      <c r="IF134">
        <v>0</v>
      </c>
      <c r="IG134">
        <v>0.02</v>
      </c>
      <c r="IH134">
        <v>0.01</v>
      </c>
      <c r="II134">
        <v>0</v>
      </c>
      <c r="IJ134">
        <v>0.09</v>
      </c>
      <c r="IK134">
        <v>0.02</v>
      </c>
      <c r="IL134">
        <v>0.02</v>
      </c>
      <c r="IM134">
        <v>0.17</v>
      </c>
      <c r="IN134">
        <v>0.02</v>
      </c>
      <c r="IO134">
        <v>0.01</v>
      </c>
      <c r="IP134">
        <v>0.03</v>
      </c>
      <c r="IQ134">
        <v>0.01</v>
      </c>
      <c r="IR134">
        <v>0.05</v>
      </c>
      <c r="IS134">
        <v>0.01</v>
      </c>
      <c r="IT134">
        <v>0.04</v>
      </c>
      <c r="IU134">
        <v>0.01</v>
      </c>
      <c r="IV134">
        <v>0.01</v>
      </c>
      <c r="IW134">
        <v>0</v>
      </c>
      <c r="IX134">
        <v>0.1</v>
      </c>
      <c r="IY134">
        <v>0</v>
      </c>
      <c r="IZ134">
        <v>0.03</v>
      </c>
      <c r="JA134">
        <v>0.02</v>
      </c>
      <c r="JB134">
        <v>0.01</v>
      </c>
      <c r="JC134">
        <v>0</v>
      </c>
      <c r="JD134">
        <v>0.06</v>
      </c>
      <c r="JE134">
        <v>0.48</v>
      </c>
      <c r="JF134">
        <v>0.02</v>
      </c>
      <c r="JG134">
        <v>0.1</v>
      </c>
      <c r="JH134">
        <v>0</v>
      </c>
      <c r="JI134">
        <v>0</v>
      </c>
      <c r="JJ134">
        <v>0.01</v>
      </c>
      <c r="JK134">
        <v>0</v>
      </c>
      <c r="JL134">
        <v>0</v>
      </c>
      <c r="JM134">
        <v>7.0000000000000007E-2</v>
      </c>
      <c r="JN134">
        <v>0.03</v>
      </c>
      <c r="JO134">
        <v>0.02</v>
      </c>
      <c r="JP134">
        <v>0.02</v>
      </c>
      <c r="JQ134">
        <v>0.03</v>
      </c>
      <c r="JR134">
        <v>0.02</v>
      </c>
      <c r="JS134">
        <v>0.03</v>
      </c>
      <c r="JT134">
        <v>0.08</v>
      </c>
      <c r="JU134">
        <v>0.05</v>
      </c>
      <c r="JV134">
        <v>0.12</v>
      </c>
      <c r="JW134">
        <v>0.04</v>
      </c>
      <c r="JX134">
        <v>0.02</v>
      </c>
      <c r="JY134">
        <v>0.05</v>
      </c>
      <c r="JZ134">
        <v>0.01</v>
      </c>
      <c r="KA134">
        <v>0.02</v>
      </c>
      <c r="KB134">
        <v>0.03</v>
      </c>
      <c r="KC134">
        <v>0.03</v>
      </c>
      <c r="KD134">
        <v>0.02</v>
      </c>
      <c r="KE134">
        <v>0</v>
      </c>
      <c r="KF134">
        <v>0.01</v>
      </c>
      <c r="KG134">
        <v>0.26</v>
      </c>
      <c r="KH134">
        <v>0.03</v>
      </c>
      <c r="KI134">
        <v>0.04</v>
      </c>
      <c r="KJ134">
        <v>0.09</v>
      </c>
      <c r="KK134">
        <v>0.03</v>
      </c>
      <c r="KL134">
        <v>0.04</v>
      </c>
      <c r="KM134">
        <v>0.06</v>
      </c>
      <c r="KN134">
        <v>0.06</v>
      </c>
      <c r="KO134">
        <v>0.01</v>
      </c>
      <c r="KP134">
        <v>0</v>
      </c>
      <c r="KQ134">
        <v>0.03</v>
      </c>
      <c r="KR134">
        <v>0.01</v>
      </c>
      <c r="KS134">
        <v>0.05</v>
      </c>
      <c r="KT134">
        <v>0.03</v>
      </c>
      <c r="KU134">
        <v>0.01</v>
      </c>
      <c r="KV134">
        <v>0.01</v>
      </c>
      <c r="KW134">
        <v>0.18</v>
      </c>
      <c r="KX134">
        <v>0.06</v>
      </c>
      <c r="KY134">
        <v>7.0000000000000007E-2</v>
      </c>
      <c r="KZ134">
        <v>0.02</v>
      </c>
      <c r="LA134">
        <v>0.02</v>
      </c>
      <c r="LB134">
        <v>0.05</v>
      </c>
      <c r="LC134">
        <v>0.02</v>
      </c>
      <c r="LD134">
        <v>0</v>
      </c>
      <c r="LE134">
        <v>0.08</v>
      </c>
      <c r="LF134">
        <v>7.0000000000000007E-2</v>
      </c>
      <c r="LG134">
        <v>0.09</v>
      </c>
      <c r="LH134">
        <v>0</v>
      </c>
      <c r="LI134">
        <v>0.01</v>
      </c>
      <c r="LJ134">
        <v>0.02</v>
      </c>
      <c r="LK134">
        <v>0.06</v>
      </c>
      <c r="LL134">
        <v>0.04</v>
      </c>
      <c r="LM134">
        <v>0.16</v>
      </c>
      <c r="LN134">
        <v>0.01</v>
      </c>
      <c r="LO134">
        <v>0.05</v>
      </c>
      <c r="LP134">
        <v>0.22</v>
      </c>
      <c r="LQ134">
        <v>0.02</v>
      </c>
      <c r="LR134">
        <v>0.11</v>
      </c>
      <c r="LS134">
        <v>0.11</v>
      </c>
    </row>
    <row r="135" spans="1:331">
      <c r="A135" s="212" t="s">
        <v>89</v>
      </c>
      <c r="B135">
        <v>0.04</v>
      </c>
      <c r="C135">
        <v>0.02</v>
      </c>
      <c r="D135">
        <v>0.03</v>
      </c>
      <c r="E135">
        <v>0</v>
      </c>
      <c r="F135">
        <v>0.02</v>
      </c>
      <c r="G135">
        <v>0.02</v>
      </c>
      <c r="H135">
        <v>0.01</v>
      </c>
      <c r="I135">
        <v>0</v>
      </c>
      <c r="J135">
        <v>0</v>
      </c>
      <c r="K135">
        <v>0.01</v>
      </c>
      <c r="L135">
        <v>0</v>
      </c>
      <c r="M135">
        <v>0.01</v>
      </c>
      <c r="N135">
        <v>0.04</v>
      </c>
      <c r="O135">
        <v>0.03</v>
      </c>
      <c r="P135">
        <v>0.04</v>
      </c>
      <c r="Q135">
        <v>0.04</v>
      </c>
      <c r="R135">
        <v>0.04</v>
      </c>
      <c r="S135">
        <v>0.03</v>
      </c>
      <c r="T135">
        <v>0.02</v>
      </c>
      <c r="U135">
        <v>0</v>
      </c>
      <c r="V135">
        <v>0</v>
      </c>
      <c r="W135">
        <v>0.03</v>
      </c>
      <c r="X135">
        <v>0.02</v>
      </c>
      <c r="Y135">
        <v>0</v>
      </c>
      <c r="Z135">
        <v>0</v>
      </c>
      <c r="AA135">
        <v>0</v>
      </c>
      <c r="AB135">
        <v>0</v>
      </c>
      <c r="AC135">
        <v>0.01</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0.01</v>
      </c>
      <c r="BE135">
        <v>0</v>
      </c>
      <c r="BF135">
        <v>0</v>
      </c>
      <c r="BG135">
        <v>0.01</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0.01</v>
      </c>
      <c r="CR135">
        <v>0.01</v>
      </c>
      <c r="CS135">
        <v>0.01</v>
      </c>
      <c r="CT135">
        <v>0</v>
      </c>
      <c r="CU135">
        <v>0.04</v>
      </c>
      <c r="CV135">
        <v>0</v>
      </c>
      <c r="CW135">
        <v>0.01</v>
      </c>
      <c r="CX135">
        <v>0</v>
      </c>
      <c r="CY135">
        <v>0.03</v>
      </c>
      <c r="CZ135">
        <v>0</v>
      </c>
      <c r="DA135">
        <v>0</v>
      </c>
      <c r="DB135">
        <v>0</v>
      </c>
      <c r="DC135">
        <v>0.01</v>
      </c>
      <c r="DD135">
        <v>0</v>
      </c>
      <c r="DE135">
        <v>0.01</v>
      </c>
      <c r="DF135">
        <v>0.02</v>
      </c>
      <c r="DG135">
        <v>0.02</v>
      </c>
      <c r="DH135">
        <v>0</v>
      </c>
      <c r="DI135">
        <v>0.01</v>
      </c>
      <c r="DJ135">
        <v>0</v>
      </c>
      <c r="DK135">
        <v>0.02</v>
      </c>
      <c r="DL135">
        <v>0</v>
      </c>
      <c r="DM135">
        <v>0</v>
      </c>
      <c r="DN135">
        <v>0.01</v>
      </c>
      <c r="DO135">
        <v>0.01</v>
      </c>
      <c r="DP135">
        <v>0.02</v>
      </c>
      <c r="DQ135">
        <v>0</v>
      </c>
      <c r="DR135">
        <v>0</v>
      </c>
      <c r="DS135">
        <v>0.01</v>
      </c>
      <c r="DT135">
        <v>0.01</v>
      </c>
      <c r="DU135">
        <v>0.01</v>
      </c>
      <c r="DV135">
        <v>0.01</v>
      </c>
      <c r="DW135">
        <v>0</v>
      </c>
      <c r="DX135">
        <v>0.03</v>
      </c>
      <c r="DY135">
        <v>0.08</v>
      </c>
      <c r="DZ135">
        <v>0.03</v>
      </c>
      <c r="EA135">
        <v>0.05</v>
      </c>
      <c r="EB135">
        <v>0.1</v>
      </c>
      <c r="EC135">
        <v>0.04</v>
      </c>
      <c r="ED135">
        <v>0.11</v>
      </c>
      <c r="EE135">
        <v>1</v>
      </c>
      <c r="EF135">
        <v>0.08</v>
      </c>
      <c r="EG135">
        <v>0.01</v>
      </c>
      <c r="EH135">
        <v>0.01</v>
      </c>
      <c r="EI135">
        <v>0.02</v>
      </c>
      <c r="EJ135">
        <v>0.01</v>
      </c>
      <c r="EK135">
        <v>0.02</v>
      </c>
      <c r="EL135">
        <v>0.01</v>
      </c>
      <c r="EM135">
        <v>0</v>
      </c>
      <c r="EN135">
        <v>0.01</v>
      </c>
      <c r="EO135">
        <v>0.03</v>
      </c>
      <c r="EP135">
        <v>0.01</v>
      </c>
      <c r="EQ135">
        <v>0.01</v>
      </c>
      <c r="ER135">
        <v>0.01</v>
      </c>
      <c r="ES135">
        <v>0</v>
      </c>
      <c r="ET135">
        <v>0</v>
      </c>
      <c r="EU135">
        <v>0</v>
      </c>
      <c r="EV135">
        <v>0.02</v>
      </c>
      <c r="EW135">
        <v>0.03</v>
      </c>
      <c r="EX135">
        <v>0.01</v>
      </c>
      <c r="EY135">
        <v>0.01</v>
      </c>
      <c r="EZ135">
        <v>0</v>
      </c>
      <c r="FA135">
        <v>0.05</v>
      </c>
      <c r="FB135">
        <v>0.03</v>
      </c>
      <c r="FC135">
        <v>0.05</v>
      </c>
      <c r="FD135">
        <v>0.01</v>
      </c>
      <c r="FE135">
        <v>0.02</v>
      </c>
      <c r="FF135">
        <v>0.03</v>
      </c>
      <c r="FG135">
        <v>0.02</v>
      </c>
      <c r="FH135">
        <v>0.03</v>
      </c>
      <c r="FI135">
        <v>0</v>
      </c>
      <c r="FJ135">
        <v>0.01</v>
      </c>
      <c r="FK135">
        <v>0.02</v>
      </c>
      <c r="FL135">
        <v>0.02</v>
      </c>
      <c r="FM135">
        <v>0.01</v>
      </c>
      <c r="FN135">
        <v>0.01</v>
      </c>
      <c r="FO135">
        <v>0.01</v>
      </c>
      <c r="FP135">
        <v>0.06</v>
      </c>
      <c r="FQ135">
        <v>0.02</v>
      </c>
      <c r="FR135">
        <v>0</v>
      </c>
      <c r="FS135">
        <v>0.02</v>
      </c>
      <c r="FT135">
        <v>0.02</v>
      </c>
      <c r="FU135">
        <v>0.16</v>
      </c>
      <c r="FV135">
        <v>0.01</v>
      </c>
      <c r="FW135">
        <v>0</v>
      </c>
      <c r="FX135">
        <v>0.09</v>
      </c>
      <c r="FY135">
        <v>0.02</v>
      </c>
      <c r="FZ135">
        <v>0.01</v>
      </c>
      <c r="GA135">
        <v>0.03</v>
      </c>
      <c r="GB135">
        <v>0.04</v>
      </c>
      <c r="GC135">
        <v>0.03</v>
      </c>
      <c r="GD135">
        <v>0.04</v>
      </c>
      <c r="GE135">
        <v>0.02</v>
      </c>
      <c r="GF135">
        <v>0.04</v>
      </c>
      <c r="GG135">
        <v>0.02</v>
      </c>
      <c r="GH135">
        <v>0.01</v>
      </c>
      <c r="GI135">
        <v>0.04</v>
      </c>
      <c r="GJ135">
        <v>0</v>
      </c>
      <c r="GK135">
        <v>0.02</v>
      </c>
      <c r="GL135">
        <v>0.03</v>
      </c>
      <c r="GM135">
        <v>0</v>
      </c>
      <c r="GN135">
        <v>0.08</v>
      </c>
      <c r="GO135">
        <v>0.02</v>
      </c>
      <c r="GP135">
        <v>0.74</v>
      </c>
      <c r="GQ135">
        <v>0.01</v>
      </c>
      <c r="GR135">
        <v>0.24</v>
      </c>
      <c r="GS135">
        <v>0.05</v>
      </c>
      <c r="GT135">
        <v>0.45</v>
      </c>
      <c r="GU135">
        <v>0.03</v>
      </c>
      <c r="GV135">
        <v>0</v>
      </c>
      <c r="GW135">
        <v>0</v>
      </c>
      <c r="GX135">
        <v>0.03</v>
      </c>
      <c r="GY135">
        <v>0.03</v>
      </c>
      <c r="GZ135">
        <v>0.01</v>
      </c>
      <c r="HA135">
        <v>0.01</v>
      </c>
      <c r="HB135">
        <v>0</v>
      </c>
      <c r="HC135">
        <v>0</v>
      </c>
      <c r="HD135">
        <v>0.06</v>
      </c>
      <c r="HE135">
        <v>0.05</v>
      </c>
      <c r="HF135">
        <v>0.01</v>
      </c>
      <c r="HG135">
        <v>0</v>
      </c>
      <c r="HH135">
        <v>0.01</v>
      </c>
      <c r="HI135">
        <v>0.01</v>
      </c>
      <c r="HJ135">
        <v>0</v>
      </c>
      <c r="HK135">
        <v>0</v>
      </c>
      <c r="HL135">
        <v>0</v>
      </c>
      <c r="HM135">
        <v>0</v>
      </c>
      <c r="HN135">
        <v>0</v>
      </c>
      <c r="HO135">
        <v>0</v>
      </c>
      <c r="HP135">
        <v>0.02</v>
      </c>
      <c r="HQ135">
        <v>0</v>
      </c>
      <c r="HR135">
        <v>0</v>
      </c>
      <c r="HS135">
        <v>0.01</v>
      </c>
      <c r="HT135">
        <v>0.06</v>
      </c>
      <c r="HU135">
        <v>0.01</v>
      </c>
      <c r="HV135">
        <v>0.1</v>
      </c>
      <c r="HW135">
        <v>0.04</v>
      </c>
      <c r="HX135">
        <v>0</v>
      </c>
      <c r="HY135">
        <v>0</v>
      </c>
      <c r="HZ135">
        <v>0.01</v>
      </c>
      <c r="IA135">
        <v>0</v>
      </c>
      <c r="IB135">
        <v>0</v>
      </c>
      <c r="IC135">
        <v>0</v>
      </c>
      <c r="ID135">
        <v>0.02</v>
      </c>
      <c r="IE135">
        <v>0.01</v>
      </c>
      <c r="IF135">
        <v>0</v>
      </c>
      <c r="IG135">
        <v>0.01</v>
      </c>
      <c r="IH135">
        <v>0</v>
      </c>
      <c r="II135">
        <v>0</v>
      </c>
      <c r="IJ135">
        <v>0.01</v>
      </c>
      <c r="IK135">
        <v>0</v>
      </c>
      <c r="IL135">
        <v>0.02</v>
      </c>
      <c r="IM135">
        <v>0.04</v>
      </c>
      <c r="IN135">
        <v>0.01</v>
      </c>
      <c r="IO135">
        <v>0</v>
      </c>
      <c r="IP135">
        <v>0.01</v>
      </c>
      <c r="IQ135">
        <v>0</v>
      </c>
      <c r="IR135">
        <v>0.01</v>
      </c>
      <c r="IS135">
        <v>0</v>
      </c>
      <c r="IT135">
        <v>0.01</v>
      </c>
      <c r="IU135">
        <v>0</v>
      </c>
      <c r="IV135">
        <v>0</v>
      </c>
      <c r="IW135">
        <v>0</v>
      </c>
      <c r="IX135">
        <v>0</v>
      </c>
      <c r="IY135">
        <v>0</v>
      </c>
      <c r="IZ135">
        <v>0.01</v>
      </c>
      <c r="JA135">
        <v>0</v>
      </c>
      <c r="JB135">
        <v>0</v>
      </c>
      <c r="JC135">
        <v>0</v>
      </c>
      <c r="JD135">
        <v>0.02</v>
      </c>
      <c r="JE135">
        <v>7.0000000000000007E-2</v>
      </c>
      <c r="JF135">
        <v>0</v>
      </c>
      <c r="JG135">
        <v>0.03</v>
      </c>
      <c r="JH135">
        <v>0</v>
      </c>
      <c r="JI135">
        <v>0</v>
      </c>
      <c r="JJ135">
        <v>0</v>
      </c>
      <c r="JK135">
        <v>0.01</v>
      </c>
      <c r="JL135">
        <v>0</v>
      </c>
      <c r="JM135">
        <v>0.03</v>
      </c>
      <c r="JN135">
        <v>0.03</v>
      </c>
      <c r="JO135">
        <v>0</v>
      </c>
      <c r="JP135">
        <v>0</v>
      </c>
      <c r="JQ135">
        <v>0.01</v>
      </c>
      <c r="JR135">
        <v>0.01</v>
      </c>
      <c r="JS135">
        <v>0.04</v>
      </c>
      <c r="JT135">
        <v>0.01</v>
      </c>
      <c r="JU135">
        <v>0</v>
      </c>
      <c r="JV135">
        <v>0.01</v>
      </c>
      <c r="JW135">
        <v>0.04</v>
      </c>
      <c r="JX135">
        <v>0.02</v>
      </c>
      <c r="JY135">
        <v>0.02</v>
      </c>
      <c r="JZ135">
        <v>0</v>
      </c>
      <c r="KA135">
        <v>0.01</v>
      </c>
      <c r="KB135">
        <v>0.01</v>
      </c>
      <c r="KC135">
        <v>0.01</v>
      </c>
      <c r="KD135">
        <v>0.03</v>
      </c>
      <c r="KE135">
        <v>0</v>
      </c>
      <c r="KF135">
        <v>0.01</v>
      </c>
      <c r="KG135">
        <v>0.05</v>
      </c>
      <c r="KH135">
        <v>0.02</v>
      </c>
      <c r="KI135">
        <v>0.01</v>
      </c>
      <c r="KJ135">
        <v>0.03</v>
      </c>
      <c r="KK135">
        <v>0</v>
      </c>
      <c r="KL135">
        <v>0.03</v>
      </c>
      <c r="KM135">
        <v>0.02</v>
      </c>
      <c r="KN135">
        <v>7.0000000000000007E-2</v>
      </c>
      <c r="KO135">
        <v>0</v>
      </c>
      <c r="KP135">
        <v>0.01</v>
      </c>
      <c r="KQ135">
        <v>0.01</v>
      </c>
      <c r="KR135">
        <v>0</v>
      </c>
      <c r="KS135">
        <v>0.02</v>
      </c>
      <c r="KT135">
        <v>0.01</v>
      </c>
      <c r="KU135">
        <v>0</v>
      </c>
      <c r="KV135">
        <v>0</v>
      </c>
      <c r="KW135">
        <v>0.03</v>
      </c>
      <c r="KX135">
        <v>0.1</v>
      </c>
      <c r="KY135">
        <v>0.05</v>
      </c>
      <c r="KZ135">
        <v>0</v>
      </c>
      <c r="LA135">
        <v>0.01</v>
      </c>
      <c r="LB135">
        <v>0</v>
      </c>
      <c r="LC135">
        <v>0.03</v>
      </c>
      <c r="LD135">
        <v>0</v>
      </c>
      <c r="LE135">
        <v>0.03</v>
      </c>
      <c r="LF135">
        <v>0.02</v>
      </c>
      <c r="LG135">
        <v>0.01</v>
      </c>
      <c r="LH135">
        <v>0</v>
      </c>
      <c r="LI135">
        <v>0</v>
      </c>
      <c r="LJ135">
        <v>0.01</v>
      </c>
      <c r="LK135">
        <v>0.01</v>
      </c>
      <c r="LL135">
        <v>0.01</v>
      </c>
      <c r="LM135">
        <v>0.1</v>
      </c>
      <c r="LN135">
        <v>0.01</v>
      </c>
      <c r="LO135">
        <v>0.01</v>
      </c>
      <c r="LP135">
        <v>0.06</v>
      </c>
      <c r="LQ135">
        <v>0.05</v>
      </c>
      <c r="LR135">
        <v>0.05</v>
      </c>
      <c r="LS135">
        <v>0.03</v>
      </c>
    </row>
    <row r="136" spans="1:331">
      <c r="A136" s="212" t="s">
        <v>83</v>
      </c>
      <c r="B136">
        <v>7.0000000000000007E-2</v>
      </c>
      <c r="C136">
        <v>0.05</v>
      </c>
      <c r="D136">
        <v>0.04</v>
      </c>
      <c r="E136">
        <v>0.01</v>
      </c>
      <c r="F136">
        <v>0.02</v>
      </c>
      <c r="G136">
        <v>0.03</v>
      </c>
      <c r="H136">
        <v>0</v>
      </c>
      <c r="I136">
        <v>0</v>
      </c>
      <c r="J136">
        <v>0.01</v>
      </c>
      <c r="K136">
        <v>0.03</v>
      </c>
      <c r="L136">
        <v>0</v>
      </c>
      <c r="M136">
        <v>0.03</v>
      </c>
      <c r="N136">
        <v>0.04</v>
      </c>
      <c r="O136">
        <v>7.0000000000000007E-2</v>
      </c>
      <c r="P136">
        <v>0.05</v>
      </c>
      <c r="Q136">
        <v>0.1</v>
      </c>
      <c r="R136">
        <v>0.05</v>
      </c>
      <c r="S136">
        <v>7.0000000000000007E-2</v>
      </c>
      <c r="T136">
        <v>0.02</v>
      </c>
      <c r="U136">
        <v>0.03</v>
      </c>
      <c r="V136">
        <v>0.01</v>
      </c>
      <c r="W136">
        <v>7.0000000000000007E-2</v>
      </c>
      <c r="X136">
        <v>0.02</v>
      </c>
      <c r="Y136">
        <v>0.03</v>
      </c>
      <c r="Z136">
        <v>0</v>
      </c>
      <c r="AA136">
        <v>0</v>
      </c>
      <c r="AB136">
        <v>0.01</v>
      </c>
      <c r="AC136">
        <v>0.02</v>
      </c>
      <c r="AD136">
        <v>0</v>
      </c>
      <c r="AE136">
        <v>0.01</v>
      </c>
      <c r="AF136">
        <v>0</v>
      </c>
      <c r="AG136">
        <v>0</v>
      </c>
      <c r="AH136">
        <v>0</v>
      </c>
      <c r="AI136">
        <v>0.01</v>
      </c>
      <c r="AJ136">
        <v>0.01</v>
      </c>
      <c r="AK136">
        <v>0</v>
      </c>
      <c r="AL136">
        <v>0</v>
      </c>
      <c r="AM136">
        <v>0</v>
      </c>
      <c r="AN136">
        <v>0</v>
      </c>
      <c r="AO136">
        <v>0</v>
      </c>
      <c r="AP136">
        <v>0.02</v>
      </c>
      <c r="AQ136">
        <v>0.01</v>
      </c>
      <c r="AR136">
        <v>0</v>
      </c>
      <c r="AS136">
        <v>0</v>
      </c>
      <c r="AT136">
        <v>0</v>
      </c>
      <c r="AU136">
        <v>0.01</v>
      </c>
      <c r="AV136">
        <v>0.01</v>
      </c>
      <c r="AW136">
        <v>0</v>
      </c>
      <c r="AX136">
        <v>0</v>
      </c>
      <c r="AY136">
        <v>0</v>
      </c>
      <c r="AZ136">
        <v>0.01</v>
      </c>
      <c r="BA136">
        <v>0</v>
      </c>
      <c r="BB136">
        <v>0.01</v>
      </c>
      <c r="BC136">
        <v>0.01</v>
      </c>
      <c r="BD136">
        <v>0.01</v>
      </c>
      <c r="BE136">
        <v>0</v>
      </c>
      <c r="BF136">
        <v>0</v>
      </c>
      <c r="BG136">
        <v>0.01</v>
      </c>
      <c r="BH136">
        <v>0.01</v>
      </c>
      <c r="BI136">
        <v>0</v>
      </c>
      <c r="BJ136">
        <v>0</v>
      </c>
      <c r="BK136">
        <v>0</v>
      </c>
      <c r="BL136">
        <v>0.01</v>
      </c>
      <c r="BM136">
        <v>0.01</v>
      </c>
      <c r="BN136">
        <v>0</v>
      </c>
      <c r="BO136">
        <v>0</v>
      </c>
      <c r="BP136">
        <v>0.01</v>
      </c>
      <c r="BQ136">
        <v>0</v>
      </c>
      <c r="BR136">
        <v>0</v>
      </c>
      <c r="BS136">
        <v>0</v>
      </c>
      <c r="BT136">
        <v>0.01</v>
      </c>
      <c r="BU136">
        <v>0</v>
      </c>
      <c r="BV136">
        <v>0</v>
      </c>
      <c r="BW136">
        <v>0</v>
      </c>
      <c r="BX136">
        <v>0</v>
      </c>
      <c r="BY136">
        <v>0</v>
      </c>
      <c r="BZ136">
        <v>0</v>
      </c>
      <c r="CA136">
        <v>0</v>
      </c>
      <c r="CB136">
        <v>0.01</v>
      </c>
      <c r="CC136">
        <v>0.01</v>
      </c>
      <c r="CD136">
        <v>0</v>
      </c>
      <c r="CE136">
        <v>0</v>
      </c>
      <c r="CF136">
        <v>0.01</v>
      </c>
      <c r="CG136">
        <v>0</v>
      </c>
      <c r="CH136">
        <v>0</v>
      </c>
      <c r="CI136">
        <v>0</v>
      </c>
      <c r="CJ136">
        <v>0</v>
      </c>
      <c r="CK136">
        <v>0</v>
      </c>
      <c r="CL136">
        <v>0</v>
      </c>
      <c r="CM136">
        <v>0</v>
      </c>
      <c r="CN136">
        <v>0.01</v>
      </c>
      <c r="CO136">
        <v>0.01</v>
      </c>
      <c r="CP136">
        <v>0.01</v>
      </c>
      <c r="CQ136">
        <v>0.01</v>
      </c>
      <c r="CR136">
        <v>0.02</v>
      </c>
      <c r="CS136">
        <v>0.01</v>
      </c>
      <c r="CT136">
        <v>0.01</v>
      </c>
      <c r="CU136">
        <v>0.05</v>
      </c>
      <c r="CV136">
        <v>0.05</v>
      </c>
      <c r="CW136">
        <v>0</v>
      </c>
      <c r="CX136">
        <v>0</v>
      </c>
      <c r="CY136">
        <v>0.03</v>
      </c>
      <c r="CZ136">
        <v>0.01</v>
      </c>
      <c r="DA136">
        <v>0.01</v>
      </c>
      <c r="DB136">
        <v>0.01</v>
      </c>
      <c r="DC136">
        <v>0.02</v>
      </c>
      <c r="DD136">
        <v>0.09</v>
      </c>
      <c r="DE136">
        <v>0.02</v>
      </c>
      <c r="DF136">
        <v>0.11</v>
      </c>
      <c r="DG136">
        <v>0.03</v>
      </c>
      <c r="DH136">
        <v>0</v>
      </c>
      <c r="DI136">
        <v>0.03</v>
      </c>
      <c r="DJ136">
        <v>0</v>
      </c>
      <c r="DK136">
        <v>0.05</v>
      </c>
      <c r="DL136">
        <v>0</v>
      </c>
      <c r="DM136">
        <v>0.03</v>
      </c>
      <c r="DN136">
        <v>0.02</v>
      </c>
      <c r="DO136">
        <v>0.02</v>
      </c>
      <c r="DP136">
        <v>0</v>
      </c>
      <c r="DQ136">
        <v>0.05</v>
      </c>
      <c r="DR136">
        <v>0.02</v>
      </c>
      <c r="DS136">
        <v>0.01</v>
      </c>
      <c r="DT136">
        <v>0</v>
      </c>
      <c r="DU136">
        <v>0.01</v>
      </c>
      <c r="DV136">
        <v>0.01</v>
      </c>
      <c r="DW136">
        <v>0.01</v>
      </c>
      <c r="DX136">
        <v>0.06</v>
      </c>
      <c r="DY136">
        <v>0.18</v>
      </c>
      <c r="DZ136">
        <v>0.08</v>
      </c>
      <c r="EA136">
        <v>0.12</v>
      </c>
      <c r="EB136">
        <v>0.23</v>
      </c>
      <c r="EC136">
        <v>0.09</v>
      </c>
      <c r="ED136">
        <v>0.26</v>
      </c>
      <c r="EE136">
        <v>0.08</v>
      </c>
      <c r="EF136">
        <v>1</v>
      </c>
      <c r="EG136">
        <v>0.02</v>
      </c>
      <c r="EH136">
        <v>0.03</v>
      </c>
      <c r="EI136">
        <v>0.05</v>
      </c>
      <c r="EJ136">
        <v>0.03</v>
      </c>
      <c r="EK136">
        <v>0.05</v>
      </c>
      <c r="EL136">
        <v>0.03</v>
      </c>
      <c r="EM136">
        <v>0.01</v>
      </c>
      <c r="EN136">
        <v>0.01</v>
      </c>
      <c r="EO136">
        <v>0.08</v>
      </c>
      <c r="EP136">
        <v>0.02</v>
      </c>
      <c r="EQ136">
        <v>0.03</v>
      </c>
      <c r="ER136">
        <v>0.02</v>
      </c>
      <c r="ES136">
        <v>0</v>
      </c>
      <c r="ET136">
        <v>0.01</v>
      </c>
      <c r="EU136">
        <v>0</v>
      </c>
      <c r="EV136">
        <v>0.04</v>
      </c>
      <c r="EW136">
        <v>7.0000000000000007E-2</v>
      </c>
      <c r="EX136">
        <v>0.02</v>
      </c>
      <c r="EY136">
        <v>0.02</v>
      </c>
      <c r="EZ136">
        <v>0.01</v>
      </c>
      <c r="FA136">
        <v>0.11</v>
      </c>
      <c r="FB136">
        <v>0.41</v>
      </c>
      <c r="FC136">
        <v>0.6</v>
      </c>
      <c r="FD136">
        <v>0.01</v>
      </c>
      <c r="FE136">
        <v>0.04</v>
      </c>
      <c r="FF136">
        <v>0.06</v>
      </c>
      <c r="FG136">
        <v>0.05</v>
      </c>
      <c r="FH136">
        <v>0.06</v>
      </c>
      <c r="FI136">
        <v>0.01</v>
      </c>
      <c r="FJ136">
        <v>0.17</v>
      </c>
      <c r="FK136">
        <v>0.06</v>
      </c>
      <c r="FL136">
        <v>0.05</v>
      </c>
      <c r="FM136">
        <v>0.03</v>
      </c>
      <c r="FN136">
        <v>0.02</v>
      </c>
      <c r="FO136">
        <v>0.02</v>
      </c>
      <c r="FP136">
        <v>0.13</v>
      </c>
      <c r="FQ136">
        <v>0.04</v>
      </c>
      <c r="FR136">
        <v>0</v>
      </c>
      <c r="FS136">
        <v>0.18</v>
      </c>
      <c r="FT136">
        <v>0.04</v>
      </c>
      <c r="FU136">
        <v>0.01</v>
      </c>
      <c r="FV136">
        <v>0.11</v>
      </c>
      <c r="FW136">
        <v>0.01</v>
      </c>
      <c r="FX136">
        <v>0.19</v>
      </c>
      <c r="FY136">
        <v>0.05</v>
      </c>
      <c r="FZ136">
        <v>0.17</v>
      </c>
      <c r="GA136">
        <v>0.06</v>
      </c>
      <c r="GB136">
        <v>0.1</v>
      </c>
      <c r="GC136">
        <v>0.06</v>
      </c>
      <c r="GD136">
        <v>0.09</v>
      </c>
      <c r="GE136">
        <v>0.04</v>
      </c>
      <c r="GF136">
        <v>0.09</v>
      </c>
      <c r="GG136">
        <v>0.05</v>
      </c>
      <c r="GH136">
        <v>0.03</v>
      </c>
      <c r="GI136">
        <v>0.1</v>
      </c>
      <c r="GJ136">
        <v>0</v>
      </c>
      <c r="GK136">
        <v>0.04</v>
      </c>
      <c r="GL136">
        <v>7.0000000000000007E-2</v>
      </c>
      <c r="GM136">
        <v>0.01</v>
      </c>
      <c r="GN136">
        <v>0.01</v>
      </c>
      <c r="GO136">
        <v>0.04</v>
      </c>
      <c r="GP136">
        <v>0.06</v>
      </c>
      <c r="GQ136">
        <v>0.03</v>
      </c>
      <c r="GR136">
        <v>0.02</v>
      </c>
      <c r="GS136">
        <v>0.11</v>
      </c>
      <c r="GT136">
        <v>0.04</v>
      </c>
      <c r="GU136">
        <v>0.36</v>
      </c>
      <c r="GV136">
        <v>0.01</v>
      </c>
      <c r="GW136">
        <v>0.01</v>
      </c>
      <c r="GX136">
        <v>0.06</v>
      </c>
      <c r="GY136">
        <v>7.0000000000000007E-2</v>
      </c>
      <c r="GZ136">
        <v>0.03</v>
      </c>
      <c r="HA136">
        <v>0.01</v>
      </c>
      <c r="HB136">
        <v>0</v>
      </c>
      <c r="HC136">
        <v>0.01</v>
      </c>
      <c r="HD136">
        <v>0.12</v>
      </c>
      <c r="HE136">
        <v>0.11</v>
      </c>
      <c r="HF136">
        <v>0.01</v>
      </c>
      <c r="HG136">
        <v>0</v>
      </c>
      <c r="HH136">
        <v>0.02</v>
      </c>
      <c r="HI136">
        <v>0.02</v>
      </c>
      <c r="HJ136">
        <v>0</v>
      </c>
      <c r="HK136">
        <v>0</v>
      </c>
      <c r="HL136">
        <v>0</v>
      </c>
      <c r="HM136">
        <v>0.01</v>
      </c>
      <c r="HN136">
        <v>0</v>
      </c>
      <c r="HO136">
        <v>0</v>
      </c>
      <c r="HP136">
        <v>0.04</v>
      </c>
      <c r="HQ136">
        <v>0</v>
      </c>
      <c r="HR136">
        <v>0.01</v>
      </c>
      <c r="HS136">
        <v>0.03</v>
      </c>
      <c r="HT136">
        <v>7.0000000000000007E-2</v>
      </c>
      <c r="HU136">
        <v>0.01</v>
      </c>
      <c r="HV136">
        <v>0.25</v>
      </c>
      <c r="HW136">
        <v>0.1</v>
      </c>
      <c r="HX136">
        <v>0.03</v>
      </c>
      <c r="HY136">
        <v>0.01</v>
      </c>
      <c r="HZ136">
        <v>0.01</v>
      </c>
      <c r="IA136">
        <v>0</v>
      </c>
      <c r="IB136">
        <v>0.01</v>
      </c>
      <c r="IC136">
        <v>0</v>
      </c>
      <c r="ID136">
        <v>0.01</v>
      </c>
      <c r="IE136">
        <v>0.03</v>
      </c>
      <c r="IF136">
        <v>0</v>
      </c>
      <c r="IG136">
        <v>0.02</v>
      </c>
      <c r="IH136">
        <v>0.01</v>
      </c>
      <c r="II136">
        <v>0</v>
      </c>
      <c r="IJ136">
        <v>0.03</v>
      </c>
      <c r="IK136">
        <v>0.01</v>
      </c>
      <c r="IL136">
        <v>0</v>
      </c>
      <c r="IM136">
        <v>0.02</v>
      </c>
      <c r="IN136">
        <v>0.02</v>
      </c>
      <c r="IO136">
        <v>0.01</v>
      </c>
      <c r="IP136">
        <v>0.01</v>
      </c>
      <c r="IQ136">
        <v>0</v>
      </c>
      <c r="IR136">
        <v>0.01</v>
      </c>
      <c r="IS136">
        <v>0.01</v>
      </c>
      <c r="IT136">
        <v>0.01</v>
      </c>
      <c r="IU136">
        <v>0.01</v>
      </c>
      <c r="IV136">
        <v>0.01</v>
      </c>
      <c r="IW136">
        <v>0</v>
      </c>
      <c r="IX136">
        <v>0.02</v>
      </c>
      <c r="IY136">
        <v>0</v>
      </c>
      <c r="IZ136">
        <v>0.02</v>
      </c>
      <c r="JA136">
        <v>0</v>
      </c>
      <c r="JB136">
        <v>0</v>
      </c>
      <c r="JC136">
        <v>0</v>
      </c>
      <c r="JD136">
        <v>0.06</v>
      </c>
      <c r="JE136">
        <v>0.1</v>
      </c>
      <c r="JF136">
        <v>0.02</v>
      </c>
      <c r="JG136">
        <v>7.0000000000000007E-2</v>
      </c>
      <c r="JH136">
        <v>0.01</v>
      </c>
      <c r="JI136">
        <v>0</v>
      </c>
      <c r="JJ136">
        <v>0.01</v>
      </c>
      <c r="JK136">
        <v>0.04</v>
      </c>
      <c r="JL136">
        <v>0</v>
      </c>
      <c r="JM136">
        <v>0.06</v>
      </c>
      <c r="JN136">
        <v>0.01</v>
      </c>
      <c r="JO136">
        <v>0.01</v>
      </c>
      <c r="JP136">
        <v>0.04</v>
      </c>
      <c r="JQ136">
        <v>0.01</v>
      </c>
      <c r="JR136">
        <v>0.02</v>
      </c>
      <c r="JS136">
        <v>0.01</v>
      </c>
      <c r="JT136">
        <v>0.05</v>
      </c>
      <c r="JU136">
        <v>0.09</v>
      </c>
      <c r="JV136">
        <v>0.01</v>
      </c>
      <c r="JW136">
        <v>0.09</v>
      </c>
      <c r="JX136">
        <v>0.06</v>
      </c>
      <c r="JY136">
        <v>0.01</v>
      </c>
      <c r="JZ136">
        <v>0.01</v>
      </c>
      <c r="KA136">
        <v>0.02</v>
      </c>
      <c r="KB136">
        <v>0.02</v>
      </c>
      <c r="KC136">
        <v>0.03</v>
      </c>
      <c r="KD136">
        <v>0.05</v>
      </c>
      <c r="KE136">
        <v>0</v>
      </c>
      <c r="KF136">
        <v>0.03</v>
      </c>
      <c r="KG136">
        <v>0.08</v>
      </c>
      <c r="KH136">
        <v>0.02</v>
      </c>
      <c r="KI136">
        <v>0.01</v>
      </c>
      <c r="KJ136">
        <v>7.0000000000000007E-2</v>
      </c>
      <c r="KK136">
        <v>0.05</v>
      </c>
      <c r="KL136">
        <v>0.02</v>
      </c>
      <c r="KM136">
        <v>0.03</v>
      </c>
      <c r="KN136">
        <v>7.0000000000000007E-2</v>
      </c>
      <c r="KO136">
        <v>0</v>
      </c>
      <c r="KP136">
        <v>0</v>
      </c>
      <c r="KQ136">
        <v>0.01</v>
      </c>
      <c r="KR136">
        <v>0</v>
      </c>
      <c r="KS136">
        <v>0.02</v>
      </c>
      <c r="KT136">
        <v>7.0000000000000007E-2</v>
      </c>
      <c r="KU136">
        <v>0</v>
      </c>
      <c r="KV136">
        <v>0.01</v>
      </c>
      <c r="KW136">
        <v>0.02</v>
      </c>
      <c r="KX136">
        <v>0.08</v>
      </c>
      <c r="KY136">
        <v>0.11</v>
      </c>
      <c r="KZ136">
        <v>0</v>
      </c>
      <c r="LA136">
        <v>0.04</v>
      </c>
      <c r="LB136">
        <v>0.01</v>
      </c>
      <c r="LC136">
        <v>0.06</v>
      </c>
      <c r="LD136">
        <v>0</v>
      </c>
      <c r="LE136">
        <v>7.0000000000000007E-2</v>
      </c>
      <c r="LF136">
        <v>0.01</v>
      </c>
      <c r="LG136">
        <v>0.02</v>
      </c>
      <c r="LH136">
        <v>0</v>
      </c>
      <c r="LI136">
        <v>0</v>
      </c>
      <c r="LJ136">
        <v>0.02</v>
      </c>
      <c r="LK136">
        <v>0.01</v>
      </c>
      <c r="LL136">
        <v>0.01</v>
      </c>
      <c r="LM136">
        <v>0.19</v>
      </c>
      <c r="LN136">
        <v>0.01</v>
      </c>
      <c r="LO136">
        <v>0</v>
      </c>
      <c r="LP136">
        <v>0.1</v>
      </c>
      <c r="LQ136">
        <v>0.01</v>
      </c>
      <c r="LR136">
        <v>0.03</v>
      </c>
      <c r="LS136">
        <v>0.03</v>
      </c>
    </row>
    <row r="137" spans="1:331">
      <c r="A137" s="212" t="s">
        <v>102</v>
      </c>
      <c r="B137">
        <v>0.01</v>
      </c>
      <c r="C137">
        <v>0</v>
      </c>
      <c r="D137">
        <v>0</v>
      </c>
      <c r="E137">
        <v>0</v>
      </c>
      <c r="F137">
        <v>0</v>
      </c>
      <c r="G137">
        <v>0.01</v>
      </c>
      <c r="H137">
        <v>0</v>
      </c>
      <c r="I137">
        <v>0</v>
      </c>
      <c r="J137">
        <v>0</v>
      </c>
      <c r="K137">
        <v>0.01</v>
      </c>
      <c r="L137">
        <v>0</v>
      </c>
      <c r="M137">
        <v>0</v>
      </c>
      <c r="N137">
        <v>0</v>
      </c>
      <c r="O137">
        <v>0.01</v>
      </c>
      <c r="P137">
        <v>0</v>
      </c>
      <c r="Q137">
        <v>0.01</v>
      </c>
      <c r="R137">
        <v>0.02</v>
      </c>
      <c r="S137">
        <v>0.01</v>
      </c>
      <c r="T137">
        <v>0.02</v>
      </c>
      <c r="U137">
        <v>0.01</v>
      </c>
      <c r="V137">
        <v>0</v>
      </c>
      <c r="W137">
        <v>0.01</v>
      </c>
      <c r="X137">
        <v>0.02</v>
      </c>
      <c r="Y137">
        <v>0.01</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0.01</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0.01</v>
      </c>
      <c r="CP137">
        <v>0</v>
      </c>
      <c r="CQ137">
        <v>0.01</v>
      </c>
      <c r="CR137">
        <v>0</v>
      </c>
      <c r="CS137">
        <v>0</v>
      </c>
      <c r="CT137">
        <v>0</v>
      </c>
      <c r="CU137">
        <v>0.01</v>
      </c>
      <c r="CV137">
        <v>0</v>
      </c>
      <c r="CW137">
        <v>0</v>
      </c>
      <c r="CX137">
        <v>0</v>
      </c>
      <c r="CY137">
        <v>0</v>
      </c>
      <c r="CZ137">
        <v>0</v>
      </c>
      <c r="DA137">
        <v>0</v>
      </c>
      <c r="DB137">
        <v>0.01</v>
      </c>
      <c r="DC137">
        <v>0</v>
      </c>
      <c r="DD137">
        <v>0.01</v>
      </c>
      <c r="DE137">
        <v>0</v>
      </c>
      <c r="DF137">
        <v>0</v>
      </c>
      <c r="DG137">
        <v>0.01</v>
      </c>
      <c r="DH137">
        <v>0</v>
      </c>
      <c r="DI137">
        <v>0.02</v>
      </c>
      <c r="DJ137">
        <v>0</v>
      </c>
      <c r="DK137">
        <v>0</v>
      </c>
      <c r="DL137">
        <v>0</v>
      </c>
      <c r="DM137">
        <v>0</v>
      </c>
      <c r="DN137">
        <v>0.01</v>
      </c>
      <c r="DO137">
        <v>0</v>
      </c>
      <c r="DP137">
        <v>0.01</v>
      </c>
      <c r="DQ137">
        <v>0</v>
      </c>
      <c r="DR137">
        <v>0.03</v>
      </c>
      <c r="DS137">
        <v>0</v>
      </c>
      <c r="DT137">
        <v>0</v>
      </c>
      <c r="DU137">
        <v>0</v>
      </c>
      <c r="DV137">
        <v>0.01</v>
      </c>
      <c r="DW137">
        <v>0</v>
      </c>
      <c r="DX137">
        <v>0.01</v>
      </c>
      <c r="DY137">
        <v>0.02</v>
      </c>
      <c r="DZ137">
        <v>0.01</v>
      </c>
      <c r="EA137">
        <v>0.01</v>
      </c>
      <c r="EB137">
        <v>0.02</v>
      </c>
      <c r="EC137">
        <v>0.01</v>
      </c>
      <c r="ED137">
        <v>0.02</v>
      </c>
      <c r="EE137">
        <v>0.01</v>
      </c>
      <c r="EF137">
        <v>0.02</v>
      </c>
      <c r="EG137">
        <v>1</v>
      </c>
      <c r="EH137">
        <v>0</v>
      </c>
      <c r="EI137">
        <v>0</v>
      </c>
      <c r="EJ137">
        <v>0</v>
      </c>
      <c r="EK137">
        <v>0</v>
      </c>
      <c r="EL137">
        <v>0</v>
      </c>
      <c r="EM137">
        <v>0</v>
      </c>
      <c r="EN137">
        <v>0</v>
      </c>
      <c r="EO137">
        <v>0.01</v>
      </c>
      <c r="EP137">
        <v>0</v>
      </c>
      <c r="EQ137">
        <v>0</v>
      </c>
      <c r="ER137">
        <v>0</v>
      </c>
      <c r="ES137">
        <v>0</v>
      </c>
      <c r="ET137">
        <v>0</v>
      </c>
      <c r="EU137">
        <v>0</v>
      </c>
      <c r="EV137">
        <v>0</v>
      </c>
      <c r="EW137">
        <v>0.01</v>
      </c>
      <c r="EX137">
        <v>0</v>
      </c>
      <c r="EY137">
        <v>0</v>
      </c>
      <c r="EZ137">
        <v>0</v>
      </c>
      <c r="FA137">
        <v>0.01</v>
      </c>
      <c r="FB137">
        <v>0.01</v>
      </c>
      <c r="FC137">
        <v>0.01</v>
      </c>
      <c r="FD137">
        <v>0</v>
      </c>
      <c r="FE137">
        <v>0</v>
      </c>
      <c r="FF137">
        <v>0.01</v>
      </c>
      <c r="FG137">
        <v>0</v>
      </c>
      <c r="FH137">
        <v>0.01</v>
      </c>
      <c r="FI137">
        <v>0</v>
      </c>
      <c r="FJ137">
        <v>0</v>
      </c>
      <c r="FK137">
        <v>0</v>
      </c>
      <c r="FL137">
        <v>0</v>
      </c>
      <c r="FM137">
        <v>0</v>
      </c>
      <c r="FN137">
        <v>0</v>
      </c>
      <c r="FO137">
        <v>0</v>
      </c>
      <c r="FP137">
        <v>0.01</v>
      </c>
      <c r="FQ137">
        <v>0</v>
      </c>
      <c r="FR137">
        <v>0</v>
      </c>
      <c r="FS137">
        <v>0</v>
      </c>
      <c r="FT137">
        <v>0</v>
      </c>
      <c r="FU137">
        <v>0</v>
      </c>
      <c r="FV137">
        <v>0</v>
      </c>
      <c r="FW137">
        <v>0</v>
      </c>
      <c r="FX137">
        <v>0.01</v>
      </c>
      <c r="FY137">
        <v>0</v>
      </c>
      <c r="FZ137">
        <v>0</v>
      </c>
      <c r="GA137">
        <v>0.01</v>
      </c>
      <c r="GB137">
        <v>0.01</v>
      </c>
      <c r="GC137">
        <v>0.01</v>
      </c>
      <c r="GD137">
        <v>0.01</v>
      </c>
      <c r="GE137">
        <v>0</v>
      </c>
      <c r="GF137">
        <v>0.01</v>
      </c>
      <c r="GG137">
        <v>0</v>
      </c>
      <c r="GH137">
        <v>0</v>
      </c>
      <c r="GI137">
        <v>0.01</v>
      </c>
      <c r="GJ137">
        <v>0</v>
      </c>
      <c r="GK137">
        <v>0</v>
      </c>
      <c r="GL137">
        <v>0.2</v>
      </c>
      <c r="GM137">
        <v>0.52</v>
      </c>
      <c r="GN137">
        <v>0</v>
      </c>
      <c r="GO137">
        <v>0</v>
      </c>
      <c r="GP137">
        <v>0.01</v>
      </c>
      <c r="GQ137">
        <v>0</v>
      </c>
      <c r="GR137">
        <v>0</v>
      </c>
      <c r="GS137">
        <v>0.01</v>
      </c>
      <c r="GT137">
        <v>0</v>
      </c>
      <c r="GU137">
        <v>0.01</v>
      </c>
      <c r="GV137">
        <v>0</v>
      </c>
      <c r="GW137">
        <v>0</v>
      </c>
      <c r="GX137">
        <v>0.01</v>
      </c>
      <c r="GY137">
        <v>0.01</v>
      </c>
      <c r="GZ137">
        <v>0</v>
      </c>
      <c r="HA137">
        <v>0</v>
      </c>
      <c r="HB137">
        <v>0</v>
      </c>
      <c r="HC137">
        <v>0</v>
      </c>
      <c r="HD137">
        <v>0.01</v>
      </c>
      <c r="HE137">
        <v>0.02</v>
      </c>
      <c r="HF137">
        <v>0</v>
      </c>
      <c r="HG137">
        <v>0</v>
      </c>
      <c r="HH137">
        <v>0.02</v>
      </c>
      <c r="HI137">
        <v>0.01</v>
      </c>
      <c r="HJ137">
        <v>0.01</v>
      </c>
      <c r="HK137">
        <v>0</v>
      </c>
      <c r="HL137">
        <v>0</v>
      </c>
      <c r="HM137">
        <v>0</v>
      </c>
      <c r="HN137">
        <v>0</v>
      </c>
      <c r="HO137">
        <v>0</v>
      </c>
      <c r="HP137">
        <v>0</v>
      </c>
      <c r="HQ137">
        <v>0</v>
      </c>
      <c r="HR137">
        <v>0</v>
      </c>
      <c r="HS137">
        <v>0.06</v>
      </c>
      <c r="HT137">
        <v>0</v>
      </c>
      <c r="HU137">
        <v>0</v>
      </c>
      <c r="HV137">
        <v>0.02</v>
      </c>
      <c r="HW137">
        <v>0.01</v>
      </c>
      <c r="HX137">
        <v>0</v>
      </c>
      <c r="HY137">
        <v>0.02</v>
      </c>
      <c r="HZ137">
        <v>0</v>
      </c>
      <c r="IA137">
        <v>0</v>
      </c>
      <c r="IB137">
        <v>0</v>
      </c>
      <c r="IC137">
        <v>0</v>
      </c>
      <c r="ID137">
        <v>0.01</v>
      </c>
      <c r="IE137">
        <v>0.01</v>
      </c>
      <c r="IF137">
        <v>0</v>
      </c>
      <c r="IG137">
        <v>0</v>
      </c>
      <c r="IH137">
        <v>0</v>
      </c>
      <c r="II137">
        <v>0</v>
      </c>
      <c r="IJ137">
        <v>0</v>
      </c>
      <c r="IK137">
        <v>0.01</v>
      </c>
      <c r="IL137">
        <v>0.03</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0.01</v>
      </c>
      <c r="JH137">
        <v>0</v>
      </c>
      <c r="JI137">
        <v>0</v>
      </c>
      <c r="JJ137">
        <v>0</v>
      </c>
      <c r="JK137">
        <v>0</v>
      </c>
      <c r="JL137">
        <v>0</v>
      </c>
      <c r="JM137">
        <v>0</v>
      </c>
      <c r="JN137">
        <v>0</v>
      </c>
      <c r="JO137">
        <v>0</v>
      </c>
      <c r="JP137">
        <v>0</v>
      </c>
      <c r="JQ137">
        <v>0</v>
      </c>
      <c r="JR137">
        <v>0</v>
      </c>
      <c r="JS137">
        <v>0.01</v>
      </c>
      <c r="JT137">
        <v>0.01</v>
      </c>
      <c r="JU137">
        <v>0</v>
      </c>
      <c r="JV137">
        <v>0</v>
      </c>
      <c r="JW137">
        <v>0</v>
      </c>
      <c r="JX137">
        <v>0</v>
      </c>
      <c r="JY137">
        <v>0.01</v>
      </c>
      <c r="JZ137">
        <v>0</v>
      </c>
      <c r="KA137">
        <v>0</v>
      </c>
      <c r="KB137">
        <v>0</v>
      </c>
      <c r="KC137">
        <v>0</v>
      </c>
      <c r="KD137">
        <v>0</v>
      </c>
      <c r="KE137">
        <v>0</v>
      </c>
      <c r="KF137">
        <v>0.01</v>
      </c>
      <c r="KG137">
        <v>0.01</v>
      </c>
      <c r="KH137">
        <v>0</v>
      </c>
      <c r="KI137">
        <v>0</v>
      </c>
      <c r="KJ137">
        <v>0.01</v>
      </c>
      <c r="KK137">
        <v>0</v>
      </c>
      <c r="KL137">
        <v>0.01</v>
      </c>
      <c r="KM137">
        <v>0</v>
      </c>
      <c r="KN137">
        <v>0</v>
      </c>
      <c r="KO137">
        <v>0</v>
      </c>
      <c r="KP137">
        <v>0</v>
      </c>
      <c r="KQ137">
        <v>0</v>
      </c>
      <c r="KR137">
        <v>0.01</v>
      </c>
      <c r="KS137">
        <v>0</v>
      </c>
      <c r="KT137">
        <v>0</v>
      </c>
      <c r="KU137">
        <v>0</v>
      </c>
      <c r="KV137">
        <v>0</v>
      </c>
      <c r="KW137">
        <v>0</v>
      </c>
      <c r="KX137">
        <v>0</v>
      </c>
      <c r="KY137">
        <v>0</v>
      </c>
      <c r="KZ137">
        <v>0</v>
      </c>
      <c r="LA137">
        <v>0</v>
      </c>
      <c r="LB137">
        <v>0</v>
      </c>
      <c r="LC137">
        <v>0</v>
      </c>
      <c r="LD137">
        <v>0</v>
      </c>
      <c r="LE137">
        <v>0.01</v>
      </c>
      <c r="LF137">
        <v>0</v>
      </c>
      <c r="LG137">
        <v>0</v>
      </c>
      <c r="LH137">
        <v>0</v>
      </c>
      <c r="LI137">
        <v>0</v>
      </c>
      <c r="LJ137">
        <v>0</v>
      </c>
      <c r="LK137">
        <v>0.02</v>
      </c>
      <c r="LL137">
        <v>0.02</v>
      </c>
      <c r="LM137">
        <v>0</v>
      </c>
      <c r="LN137">
        <v>0</v>
      </c>
      <c r="LO137">
        <v>0.02</v>
      </c>
      <c r="LP137">
        <v>0.01</v>
      </c>
      <c r="LQ137">
        <v>0</v>
      </c>
      <c r="LR137">
        <v>0.01</v>
      </c>
      <c r="LS137">
        <v>0</v>
      </c>
    </row>
    <row r="138" spans="1:331">
      <c r="A138" s="212" t="s">
        <v>503</v>
      </c>
      <c r="B138">
        <v>0.05</v>
      </c>
      <c r="C138">
        <v>0</v>
      </c>
      <c r="D138">
        <v>0.04</v>
      </c>
      <c r="E138">
        <v>0.01</v>
      </c>
      <c r="F138">
        <v>0.03</v>
      </c>
      <c r="G138">
        <v>0.02</v>
      </c>
      <c r="H138">
        <v>0</v>
      </c>
      <c r="I138">
        <v>0</v>
      </c>
      <c r="J138">
        <v>0.02</v>
      </c>
      <c r="K138">
        <v>0.01</v>
      </c>
      <c r="L138">
        <v>0</v>
      </c>
      <c r="M138">
        <v>0</v>
      </c>
      <c r="N138">
        <v>0.03</v>
      </c>
      <c r="O138">
        <v>0.01</v>
      </c>
      <c r="P138">
        <v>0.03</v>
      </c>
      <c r="Q138">
        <v>0</v>
      </c>
      <c r="R138">
        <v>0</v>
      </c>
      <c r="S138">
        <v>0.01</v>
      </c>
      <c r="T138">
        <v>0</v>
      </c>
      <c r="U138">
        <v>0</v>
      </c>
      <c r="V138">
        <v>0</v>
      </c>
      <c r="W138">
        <v>0.01</v>
      </c>
      <c r="X138">
        <v>0</v>
      </c>
      <c r="Y138">
        <v>0</v>
      </c>
      <c r="Z138">
        <v>0</v>
      </c>
      <c r="AA138">
        <v>0</v>
      </c>
      <c r="AB138">
        <v>0</v>
      </c>
      <c r="AC138">
        <v>0</v>
      </c>
      <c r="AD138">
        <v>0</v>
      </c>
      <c r="AE138">
        <v>0.01</v>
      </c>
      <c r="AF138">
        <v>0</v>
      </c>
      <c r="AG138">
        <v>0</v>
      </c>
      <c r="AH138">
        <v>0</v>
      </c>
      <c r="AI138">
        <v>0.01</v>
      </c>
      <c r="AJ138">
        <v>0</v>
      </c>
      <c r="AK138">
        <v>0</v>
      </c>
      <c r="AL138">
        <v>0</v>
      </c>
      <c r="AM138">
        <v>0.01</v>
      </c>
      <c r="AN138">
        <v>0</v>
      </c>
      <c r="AO138">
        <v>0</v>
      </c>
      <c r="AP138">
        <v>0</v>
      </c>
      <c r="AQ138">
        <v>0</v>
      </c>
      <c r="AR138">
        <v>0</v>
      </c>
      <c r="AS138">
        <v>0.01</v>
      </c>
      <c r="AT138">
        <v>0</v>
      </c>
      <c r="AU138">
        <v>0</v>
      </c>
      <c r="AV138">
        <v>0</v>
      </c>
      <c r="AW138">
        <v>0</v>
      </c>
      <c r="AX138">
        <v>0</v>
      </c>
      <c r="AY138">
        <v>0</v>
      </c>
      <c r="AZ138">
        <v>0.01</v>
      </c>
      <c r="BA138">
        <v>0</v>
      </c>
      <c r="BB138">
        <v>0</v>
      </c>
      <c r="BC138">
        <v>0</v>
      </c>
      <c r="BD138">
        <v>0</v>
      </c>
      <c r="BE138">
        <v>0</v>
      </c>
      <c r="BF138">
        <v>0</v>
      </c>
      <c r="BG138">
        <v>0</v>
      </c>
      <c r="BH138">
        <v>0</v>
      </c>
      <c r="BI138">
        <v>0.01</v>
      </c>
      <c r="BJ138">
        <v>0</v>
      </c>
      <c r="BK138">
        <v>0</v>
      </c>
      <c r="BL138">
        <v>0</v>
      </c>
      <c r="BM138">
        <v>0</v>
      </c>
      <c r="BN138">
        <v>0</v>
      </c>
      <c r="BO138">
        <v>0</v>
      </c>
      <c r="BP138">
        <v>0</v>
      </c>
      <c r="BQ138">
        <v>0.01</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0.01</v>
      </c>
      <c r="CR138">
        <v>0.01</v>
      </c>
      <c r="CS138">
        <v>0.01</v>
      </c>
      <c r="CT138">
        <v>0</v>
      </c>
      <c r="CU138">
        <v>0.02</v>
      </c>
      <c r="CV138">
        <v>0</v>
      </c>
      <c r="CW138">
        <v>0</v>
      </c>
      <c r="CX138">
        <v>0</v>
      </c>
      <c r="CY138">
        <v>0.03</v>
      </c>
      <c r="CZ138">
        <v>0</v>
      </c>
      <c r="DA138">
        <v>0</v>
      </c>
      <c r="DB138">
        <v>0</v>
      </c>
      <c r="DC138">
        <v>0.01</v>
      </c>
      <c r="DD138">
        <v>0</v>
      </c>
      <c r="DE138">
        <v>0</v>
      </c>
      <c r="DF138">
        <v>0</v>
      </c>
      <c r="DG138">
        <v>0</v>
      </c>
      <c r="DH138">
        <v>0</v>
      </c>
      <c r="DI138">
        <v>0</v>
      </c>
      <c r="DJ138">
        <v>0.01</v>
      </c>
      <c r="DK138">
        <v>0.01</v>
      </c>
      <c r="DL138">
        <v>0</v>
      </c>
      <c r="DM138">
        <v>0</v>
      </c>
      <c r="DN138">
        <v>0.02</v>
      </c>
      <c r="DO138">
        <v>0</v>
      </c>
      <c r="DP138">
        <v>0.01</v>
      </c>
      <c r="DQ138">
        <v>0.01</v>
      </c>
      <c r="DR138">
        <v>0.01</v>
      </c>
      <c r="DS138">
        <v>0.01</v>
      </c>
      <c r="DT138">
        <v>0</v>
      </c>
      <c r="DU138">
        <v>0</v>
      </c>
      <c r="DV138">
        <v>0.01</v>
      </c>
      <c r="DW138">
        <v>0</v>
      </c>
      <c r="DX138">
        <v>0.01</v>
      </c>
      <c r="DY138">
        <v>0.19</v>
      </c>
      <c r="DZ138">
        <v>0.01</v>
      </c>
      <c r="EA138">
        <v>0.02</v>
      </c>
      <c r="EB138">
        <v>0.04</v>
      </c>
      <c r="EC138">
        <v>0.02</v>
      </c>
      <c r="ED138">
        <v>0.04</v>
      </c>
      <c r="EE138">
        <v>0.01</v>
      </c>
      <c r="EF138">
        <v>0.03</v>
      </c>
      <c r="EG138">
        <v>0</v>
      </c>
      <c r="EH138">
        <v>1</v>
      </c>
      <c r="EI138">
        <v>0.01</v>
      </c>
      <c r="EJ138">
        <v>0</v>
      </c>
      <c r="EK138">
        <v>0.01</v>
      </c>
      <c r="EL138">
        <v>0</v>
      </c>
      <c r="EM138">
        <v>0</v>
      </c>
      <c r="EN138">
        <v>0</v>
      </c>
      <c r="EO138">
        <v>0.01</v>
      </c>
      <c r="EP138">
        <v>0</v>
      </c>
      <c r="EQ138">
        <v>0</v>
      </c>
      <c r="ER138">
        <v>0</v>
      </c>
      <c r="ES138">
        <v>0</v>
      </c>
      <c r="ET138">
        <v>0</v>
      </c>
      <c r="EU138">
        <v>0</v>
      </c>
      <c r="EV138">
        <v>0.01</v>
      </c>
      <c r="EW138">
        <v>0.01</v>
      </c>
      <c r="EX138">
        <v>0</v>
      </c>
      <c r="EY138">
        <v>0</v>
      </c>
      <c r="EZ138">
        <v>0</v>
      </c>
      <c r="FA138">
        <v>0.02</v>
      </c>
      <c r="FB138">
        <v>0.01</v>
      </c>
      <c r="FC138">
        <v>0.02</v>
      </c>
      <c r="FD138">
        <v>0</v>
      </c>
      <c r="FE138">
        <v>0.01</v>
      </c>
      <c r="FF138">
        <v>0.01</v>
      </c>
      <c r="FG138">
        <v>0.01</v>
      </c>
      <c r="FH138">
        <v>0.01</v>
      </c>
      <c r="FI138">
        <v>0</v>
      </c>
      <c r="FJ138">
        <v>0.01</v>
      </c>
      <c r="FK138">
        <v>0.01</v>
      </c>
      <c r="FL138">
        <v>0.01</v>
      </c>
      <c r="FM138">
        <v>0</v>
      </c>
      <c r="FN138">
        <v>0</v>
      </c>
      <c r="FO138">
        <v>0</v>
      </c>
      <c r="FP138">
        <v>0.02</v>
      </c>
      <c r="FQ138">
        <v>0.01</v>
      </c>
      <c r="FR138">
        <v>0</v>
      </c>
      <c r="FS138">
        <v>0.01</v>
      </c>
      <c r="FT138">
        <v>0.01</v>
      </c>
      <c r="FU138">
        <v>0</v>
      </c>
      <c r="FV138">
        <v>0</v>
      </c>
      <c r="FW138">
        <v>0</v>
      </c>
      <c r="FX138">
        <v>0.02</v>
      </c>
      <c r="FY138">
        <v>0.01</v>
      </c>
      <c r="FZ138">
        <v>0.01</v>
      </c>
      <c r="GA138">
        <v>0.01</v>
      </c>
      <c r="GB138">
        <v>0.02</v>
      </c>
      <c r="GC138">
        <v>0.01</v>
      </c>
      <c r="GD138">
        <v>0.02</v>
      </c>
      <c r="GE138">
        <v>0.01</v>
      </c>
      <c r="GF138">
        <v>0.02</v>
      </c>
      <c r="GG138">
        <v>0.01</v>
      </c>
      <c r="GH138">
        <v>0.01</v>
      </c>
      <c r="GI138">
        <v>0.02</v>
      </c>
      <c r="GJ138">
        <v>0</v>
      </c>
      <c r="GK138">
        <v>0.01</v>
      </c>
      <c r="GL138">
        <v>0.01</v>
      </c>
      <c r="GM138">
        <v>0</v>
      </c>
      <c r="GN138">
        <v>0</v>
      </c>
      <c r="GO138">
        <v>0.01</v>
      </c>
      <c r="GP138">
        <v>0.01</v>
      </c>
      <c r="GQ138">
        <v>0</v>
      </c>
      <c r="GR138">
        <v>0</v>
      </c>
      <c r="GS138">
        <v>0.02</v>
      </c>
      <c r="GT138">
        <v>0.01</v>
      </c>
      <c r="GU138">
        <v>0.01</v>
      </c>
      <c r="GV138">
        <v>0</v>
      </c>
      <c r="GW138">
        <v>0</v>
      </c>
      <c r="GX138">
        <v>0.01</v>
      </c>
      <c r="GY138">
        <v>0.01</v>
      </c>
      <c r="GZ138">
        <v>0</v>
      </c>
      <c r="HA138">
        <v>0</v>
      </c>
      <c r="HB138">
        <v>0</v>
      </c>
      <c r="HC138">
        <v>0</v>
      </c>
      <c r="HD138">
        <v>7.0000000000000007E-2</v>
      </c>
      <c r="HE138">
        <v>0.1</v>
      </c>
      <c r="HF138">
        <v>0</v>
      </c>
      <c r="HG138">
        <v>0.02</v>
      </c>
      <c r="HH138">
        <v>0.01</v>
      </c>
      <c r="HI138">
        <v>0.03</v>
      </c>
      <c r="HJ138">
        <v>0.04</v>
      </c>
      <c r="HK138">
        <v>0</v>
      </c>
      <c r="HL138">
        <v>0</v>
      </c>
      <c r="HM138">
        <v>0.06</v>
      </c>
      <c r="HN138">
        <v>0.04</v>
      </c>
      <c r="HO138">
        <v>0</v>
      </c>
      <c r="HP138">
        <v>0</v>
      </c>
      <c r="HQ138">
        <v>0</v>
      </c>
      <c r="HR138">
        <v>0.05</v>
      </c>
      <c r="HS138">
        <v>0</v>
      </c>
      <c r="HT138">
        <v>0.01</v>
      </c>
      <c r="HU138">
        <v>0.08</v>
      </c>
      <c r="HV138">
        <v>0.04</v>
      </c>
      <c r="HW138">
        <v>0.01</v>
      </c>
      <c r="HX138">
        <v>0.01</v>
      </c>
      <c r="HY138">
        <v>0.1</v>
      </c>
      <c r="HZ138">
        <v>0.01</v>
      </c>
      <c r="IA138">
        <v>0.03</v>
      </c>
      <c r="IB138">
        <v>0</v>
      </c>
      <c r="IC138">
        <v>0</v>
      </c>
      <c r="ID138">
        <v>0.04</v>
      </c>
      <c r="IE138">
        <v>0.01</v>
      </c>
      <c r="IF138">
        <v>0</v>
      </c>
      <c r="IG138">
        <v>0</v>
      </c>
      <c r="IH138">
        <v>0.01</v>
      </c>
      <c r="II138">
        <v>0</v>
      </c>
      <c r="IJ138">
        <v>0</v>
      </c>
      <c r="IK138">
        <v>0.03</v>
      </c>
      <c r="IL138">
        <v>0.03</v>
      </c>
      <c r="IM138">
        <v>0.02</v>
      </c>
      <c r="IN138">
        <v>0</v>
      </c>
      <c r="IO138">
        <v>0</v>
      </c>
      <c r="IP138">
        <v>0</v>
      </c>
      <c r="IQ138">
        <v>0</v>
      </c>
      <c r="IR138">
        <v>0</v>
      </c>
      <c r="IS138">
        <v>0</v>
      </c>
      <c r="IT138">
        <v>0.05</v>
      </c>
      <c r="IU138">
        <v>0.11</v>
      </c>
      <c r="IV138">
        <v>0.09</v>
      </c>
      <c r="IW138">
        <v>0.05</v>
      </c>
      <c r="IX138">
        <v>0.01</v>
      </c>
      <c r="IY138">
        <v>0</v>
      </c>
      <c r="IZ138">
        <v>0.28999999999999998</v>
      </c>
      <c r="JA138">
        <v>0</v>
      </c>
      <c r="JB138">
        <v>0</v>
      </c>
      <c r="JC138">
        <v>0.04</v>
      </c>
      <c r="JD138">
        <v>0.02</v>
      </c>
      <c r="JE138">
        <v>0.04</v>
      </c>
      <c r="JF138">
        <v>0.02</v>
      </c>
      <c r="JG138">
        <v>0.01</v>
      </c>
      <c r="JH138">
        <v>0.01</v>
      </c>
      <c r="JI138">
        <v>0</v>
      </c>
      <c r="JJ138">
        <v>0</v>
      </c>
      <c r="JK138">
        <v>0.02</v>
      </c>
      <c r="JL138">
        <v>0</v>
      </c>
      <c r="JM138">
        <v>7.0000000000000007E-2</v>
      </c>
      <c r="JN138">
        <v>0</v>
      </c>
      <c r="JO138">
        <v>0</v>
      </c>
      <c r="JP138">
        <v>0.01</v>
      </c>
      <c r="JQ138">
        <v>0</v>
      </c>
      <c r="JR138">
        <v>0</v>
      </c>
      <c r="JS138">
        <v>0.01</v>
      </c>
      <c r="JT138">
        <v>0.03</v>
      </c>
      <c r="JU138">
        <v>0</v>
      </c>
      <c r="JV138">
        <v>0.02</v>
      </c>
      <c r="JW138">
        <v>0.01</v>
      </c>
      <c r="JX138">
        <v>0</v>
      </c>
      <c r="JY138">
        <v>0.01</v>
      </c>
      <c r="JZ138">
        <v>0</v>
      </c>
      <c r="KA138">
        <v>0.01</v>
      </c>
      <c r="KB138">
        <v>0.01</v>
      </c>
      <c r="KC138">
        <v>0.03</v>
      </c>
      <c r="KD138">
        <v>0.02</v>
      </c>
      <c r="KE138">
        <v>0.04</v>
      </c>
      <c r="KF138">
        <v>0</v>
      </c>
      <c r="KG138">
        <v>0.02</v>
      </c>
      <c r="KH138">
        <v>0.01</v>
      </c>
      <c r="KI138">
        <v>0</v>
      </c>
      <c r="KJ138">
        <v>0.11</v>
      </c>
      <c r="KK138">
        <v>0.03</v>
      </c>
      <c r="KL138">
        <v>0.01</v>
      </c>
      <c r="KM138">
        <v>0.01</v>
      </c>
      <c r="KN138">
        <v>0</v>
      </c>
      <c r="KO138">
        <v>0</v>
      </c>
      <c r="KP138">
        <v>0</v>
      </c>
      <c r="KQ138">
        <v>0</v>
      </c>
      <c r="KR138">
        <v>0</v>
      </c>
      <c r="KS138">
        <v>0.03</v>
      </c>
      <c r="KT138">
        <v>0.01</v>
      </c>
      <c r="KU138">
        <v>0</v>
      </c>
      <c r="KV138">
        <v>0</v>
      </c>
      <c r="KW138">
        <v>0.02</v>
      </c>
      <c r="KX138">
        <v>0</v>
      </c>
      <c r="KY138">
        <v>0</v>
      </c>
      <c r="KZ138">
        <v>0</v>
      </c>
      <c r="LA138">
        <v>0</v>
      </c>
      <c r="LB138">
        <v>0.01</v>
      </c>
      <c r="LC138">
        <v>0</v>
      </c>
      <c r="LD138">
        <v>0.04</v>
      </c>
      <c r="LE138">
        <v>0.01</v>
      </c>
      <c r="LF138">
        <v>0.01</v>
      </c>
      <c r="LG138">
        <v>0.01</v>
      </c>
      <c r="LH138">
        <v>0.01</v>
      </c>
      <c r="LI138">
        <v>0</v>
      </c>
      <c r="LJ138">
        <v>0.02</v>
      </c>
      <c r="LK138">
        <v>0.01</v>
      </c>
      <c r="LL138">
        <v>0</v>
      </c>
      <c r="LM138">
        <v>0.02</v>
      </c>
      <c r="LN138">
        <v>0</v>
      </c>
      <c r="LO138">
        <v>0.04</v>
      </c>
      <c r="LP138">
        <v>0.03</v>
      </c>
      <c r="LQ138">
        <v>0.04</v>
      </c>
      <c r="LR138">
        <v>0.04</v>
      </c>
      <c r="LS138">
        <v>0.04</v>
      </c>
    </row>
    <row r="139" spans="1:331">
      <c r="A139" s="212" t="s">
        <v>504</v>
      </c>
      <c r="B139">
        <v>0.06</v>
      </c>
      <c r="C139">
        <v>0.01</v>
      </c>
      <c r="D139">
        <v>0.06</v>
      </c>
      <c r="E139">
        <v>0.01</v>
      </c>
      <c r="F139">
        <v>0.04</v>
      </c>
      <c r="G139">
        <v>0.03</v>
      </c>
      <c r="H139">
        <v>0.01</v>
      </c>
      <c r="I139">
        <v>0</v>
      </c>
      <c r="J139">
        <v>0</v>
      </c>
      <c r="K139">
        <v>0.01</v>
      </c>
      <c r="L139">
        <v>0</v>
      </c>
      <c r="M139">
        <v>0.01</v>
      </c>
      <c r="N139">
        <v>0.06</v>
      </c>
      <c r="O139">
        <v>0.02</v>
      </c>
      <c r="P139">
        <v>0.04</v>
      </c>
      <c r="Q139">
        <v>0.02</v>
      </c>
      <c r="R139">
        <v>0.02</v>
      </c>
      <c r="S139">
        <v>0</v>
      </c>
      <c r="T139">
        <v>0.01</v>
      </c>
      <c r="U139">
        <v>0.02</v>
      </c>
      <c r="V139">
        <v>0</v>
      </c>
      <c r="W139">
        <v>0</v>
      </c>
      <c r="X139">
        <v>0.01</v>
      </c>
      <c r="Y139">
        <v>0.02</v>
      </c>
      <c r="Z139">
        <v>0</v>
      </c>
      <c r="AA139">
        <v>0</v>
      </c>
      <c r="AB139">
        <v>0</v>
      </c>
      <c r="AC139">
        <v>0.01</v>
      </c>
      <c r="AD139">
        <v>0</v>
      </c>
      <c r="AE139">
        <v>0.02</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0.01</v>
      </c>
      <c r="AZ139">
        <v>0.02</v>
      </c>
      <c r="BA139">
        <v>0</v>
      </c>
      <c r="BB139">
        <v>0.01</v>
      </c>
      <c r="BC139">
        <v>0</v>
      </c>
      <c r="BD139">
        <v>0.01</v>
      </c>
      <c r="BE139">
        <v>0</v>
      </c>
      <c r="BF139">
        <v>0</v>
      </c>
      <c r="BG139">
        <v>0.01</v>
      </c>
      <c r="BH139">
        <v>0</v>
      </c>
      <c r="BI139">
        <v>0</v>
      </c>
      <c r="BJ139">
        <v>0</v>
      </c>
      <c r="BK139">
        <v>0.01</v>
      </c>
      <c r="BL139">
        <v>0</v>
      </c>
      <c r="BM139">
        <v>0</v>
      </c>
      <c r="BN139">
        <v>0</v>
      </c>
      <c r="BO139">
        <v>0.01</v>
      </c>
      <c r="BP139">
        <v>0</v>
      </c>
      <c r="BQ139">
        <v>0.01</v>
      </c>
      <c r="BR139">
        <v>0</v>
      </c>
      <c r="BS139">
        <v>0</v>
      </c>
      <c r="BT139">
        <v>0</v>
      </c>
      <c r="BU139">
        <v>0.01</v>
      </c>
      <c r="BV139">
        <v>0</v>
      </c>
      <c r="BW139">
        <v>0</v>
      </c>
      <c r="BX139">
        <v>0</v>
      </c>
      <c r="BY139">
        <v>0</v>
      </c>
      <c r="BZ139">
        <v>0</v>
      </c>
      <c r="CA139">
        <v>0</v>
      </c>
      <c r="CB139">
        <v>0.01</v>
      </c>
      <c r="CC139">
        <v>0</v>
      </c>
      <c r="CD139">
        <v>0.01</v>
      </c>
      <c r="CE139">
        <v>0.02</v>
      </c>
      <c r="CF139">
        <v>0</v>
      </c>
      <c r="CG139">
        <v>0</v>
      </c>
      <c r="CH139">
        <v>0</v>
      </c>
      <c r="CI139">
        <v>0</v>
      </c>
      <c r="CJ139">
        <v>0</v>
      </c>
      <c r="CK139">
        <v>0</v>
      </c>
      <c r="CL139">
        <v>0</v>
      </c>
      <c r="CM139">
        <v>0</v>
      </c>
      <c r="CN139">
        <v>0.01</v>
      </c>
      <c r="CO139">
        <v>0</v>
      </c>
      <c r="CP139">
        <v>0.01</v>
      </c>
      <c r="CQ139">
        <v>0.03</v>
      </c>
      <c r="CR139">
        <v>0.02</v>
      </c>
      <c r="CS139">
        <v>0.01</v>
      </c>
      <c r="CT139">
        <v>0.01</v>
      </c>
      <c r="CU139">
        <v>0.05</v>
      </c>
      <c r="CV139">
        <v>0.02</v>
      </c>
      <c r="CW139">
        <v>0</v>
      </c>
      <c r="CX139">
        <v>0</v>
      </c>
      <c r="CY139">
        <v>0.05</v>
      </c>
      <c r="CZ139">
        <v>0</v>
      </c>
      <c r="DA139">
        <v>0.05</v>
      </c>
      <c r="DB139">
        <v>0.02</v>
      </c>
      <c r="DC139">
        <v>0.02</v>
      </c>
      <c r="DD139">
        <v>0.01</v>
      </c>
      <c r="DE139">
        <v>0</v>
      </c>
      <c r="DF139">
        <v>0.03</v>
      </c>
      <c r="DG139">
        <v>0</v>
      </c>
      <c r="DH139">
        <v>0</v>
      </c>
      <c r="DI139">
        <v>0.02</v>
      </c>
      <c r="DJ139">
        <v>0</v>
      </c>
      <c r="DK139">
        <v>0.01</v>
      </c>
      <c r="DL139">
        <v>0.03</v>
      </c>
      <c r="DM139">
        <v>0.18</v>
      </c>
      <c r="DN139">
        <v>0.01</v>
      </c>
      <c r="DO139">
        <v>0</v>
      </c>
      <c r="DP139">
        <v>0.01</v>
      </c>
      <c r="DQ139">
        <v>0.01</v>
      </c>
      <c r="DR139">
        <v>0.01</v>
      </c>
      <c r="DS139">
        <v>0.01</v>
      </c>
      <c r="DT139">
        <v>0</v>
      </c>
      <c r="DU139">
        <v>0.01</v>
      </c>
      <c r="DV139">
        <v>0.02</v>
      </c>
      <c r="DW139">
        <v>0.01</v>
      </c>
      <c r="DX139">
        <v>0.02</v>
      </c>
      <c r="DY139">
        <v>0.26</v>
      </c>
      <c r="DZ139">
        <v>0.02</v>
      </c>
      <c r="EA139">
        <v>0.03</v>
      </c>
      <c r="EB139">
        <v>0.05</v>
      </c>
      <c r="EC139">
        <v>0.02</v>
      </c>
      <c r="ED139">
        <v>0.06</v>
      </c>
      <c r="EE139">
        <v>0.02</v>
      </c>
      <c r="EF139">
        <v>0.05</v>
      </c>
      <c r="EG139">
        <v>0</v>
      </c>
      <c r="EH139">
        <v>0.01</v>
      </c>
      <c r="EI139">
        <v>1</v>
      </c>
      <c r="EJ139">
        <v>0.01</v>
      </c>
      <c r="EK139">
        <v>0.01</v>
      </c>
      <c r="EL139">
        <v>0.01</v>
      </c>
      <c r="EM139">
        <v>0</v>
      </c>
      <c r="EN139">
        <v>0</v>
      </c>
      <c r="EO139">
        <v>0.02</v>
      </c>
      <c r="EP139">
        <v>0</v>
      </c>
      <c r="EQ139">
        <v>0.01</v>
      </c>
      <c r="ER139">
        <v>0</v>
      </c>
      <c r="ES139">
        <v>0</v>
      </c>
      <c r="ET139">
        <v>0</v>
      </c>
      <c r="EU139">
        <v>0</v>
      </c>
      <c r="EV139">
        <v>0.01</v>
      </c>
      <c r="EW139">
        <v>0.02</v>
      </c>
      <c r="EX139">
        <v>0</v>
      </c>
      <c r="EY139">
        <v>0</v>
      </c>
      <c r="EZ139">
        <v>0</v>
      </c>
      <c r="FA139">
        <v>0.03</v>
      </c>
      <c r="FB139">
        <v>0.02</v>
      </c>
      <c r="FC139">
        <v>0.03</v>
      </c>
      <c r="FD139">
        <v>0</v>
      </c>
      <c r="FE139">
        <v>0.01</v>
      </c>
      <c r="FF139">
        <v>0.02</v>
      </c>
      <c r="FG139">
        <v>0.01</v>
      </c>
      <c r="FH139">
        <v>0.01</v>
      </c>
      <c r="FI139">
        <v>0</v>
      </c>
      <c r="FJ139">
        <v>0.01</v>
      </c>
      <c r="FK139">
        <v>0.01</v>
      </c>
      <c r="FL139">
        <v>0.01</v>
      </c>
      <c r="FM139">
        <v>0.01</v>
      </c>
      <c r="FN139">
        <v>0.01</v>
      </c>
      <c r="FO139">
        <v>0</v>
      </c>
      <c r="FP139">
        <v>0.03</v>
      </c>
      <c r="FQ139">
        <v>0.01</v>
      </c>
      <c r="FR139">
        <v>0</v>
      </c>
      <c r="FS139">
        <v>0.01</v>
      </c>
      <c r="FT139">
        <v>0.01</v>
      </c>
      <c r="FU139">
        <v>0</v>
      </c>
      <c r="FV139">
        <v>0</v>
      </c>
      <c r="FW139">
        <v>0</v>
      </c>
      <c r="FX139">
        <v>0.02</v>
      </c>
      <c r="FY139">
        <v>0.01</v>
      </c>
      <c r="FZ139">
        <v>0.01</v>
      </c>
      <c r="GA139">
        <v>0.02</v>
      </c>
      <c r="GB139">
        <v>0.02</v>
      </c>
      <c r="GC139">
        <v>0.02</v>
      </c>
      <c r="GD139">
        <v>0.02</v>
      </c>
      <c r="GE139">
        <v>0.01</v>
      </c>
      <c r="GF139">
        <v>0.02</v>
      </c>
      <c r="GG139">
        <v>0.01</v>
      </c>
      <c r="GH139">
        <v>0.01</v>
      </c>
      <c r="GI139">
        <v>0.02</v>
      </c>
      <c r="GJ139">
        <v>0</v>
      </c>
      <c r="GK139">
        <v>0.01</v>
      </c>
      <c r="GL139">
        <v>0.02</v>
      </c>
      <c r="GM139">
        <v>0</v>
      </c>
      <c r="GN139">
        <v>0</v>
      </c>
      <c r="GO139">
        <v>0.01</v>
      </c>
      <c r="GP139">
        <v>0.01</v>
      </c>
      <c r="GQ139">
        <v>0.01</v>
      </c>
      <c r="GR139">
        <v>0</v>
      </c>
      <c r="GS139">
        <v>0.03</v>
      </c>
      <c r="GT139">
        <v>0.01</v>
      </c>
      <c r="GU139">
        <v>0.02</v>
      </c>
      <c r="GV139">
        <v>0</v>
      </c>
      <c r="GW139">
        <v>0</v>
      </c>
      <c r="GX139">
        <v>0.02</v>
      </c>
      <c r="GY139">
        <v>0.02</v>
      </c>
      <c r="GZ139">
        <v>0.01</v>
      </c>
      <c r="HA139">
        <v>0</v>
      </c>
      <c r="HB139">
        <v>0</v>
      </c>
      <c r="HC139">
        <v>0</v>
      </c>
      <c r="HD139">
        <v>0.03</v>
      </c>
      <c r="HE139">
        <v>0.02</v>
      </c>
      <c r="HF139">
        <v>0.01</v>
      </c>
      <c r="HG139">
        <v>0</v>
      </c>
      <c r="HH139">
        <v>0</v>
      </c>
      <c r="HI139">
        <v>0</v>
      </c>
      <c r="HJ139">
        <v>0.01</v>
      </c>
      <c r="HK139">
        <v>0</v>
      </c>
      <c r="HL139">
        <v>0</v>
      </c>
      <c r="HM139">
        <v>0</v>
      </c>
      <c r="HN139">
        <v>0</v>
      </c>
      <c r="HO139">
        <v>0</v>
      </c>
      <c r="HP139">
        <v>0.01</v>
      </c>
      <c r="HQ139">
        <v>0</v>
      </c>
      <c r="HR139">
        <v>0</v>
      </c>
      <c r="HS139">
        <v>0.01</v>
      </c>
      <c r="HT139">
        <v>0</v>
      </c>
      <c r="HU139">
        <v>0</v>
      </c>
      <c r="HV139">
        <v>0.04</v>
      </c>
      <c r="HW139">
        <v>0.02</v>
      </c>
      <c r="HX139">
        <v>0.01</v>
      </c>
      <c r="HY139">
        <v>0.01</v>
      </c>
      <c r="HZ139">
        <v>0.01</v>
      </c>
      <c r="IA139">
        <v>0</v>
      </c>
      <c r="IB139">
        <v>0</v>
      </c>
      <c r="IC139">
        <v>0</v>
      </c>
      <c r="ID139">
        <v>0</v>
      </c>
      <c r="IE139">
        <v>0.01</v>
      </c>
      <c r="IF139">
        <v>0</v>
      </c>
      <c r="IG139">
        <v>0.01</v>
      </c>
      <c r="IH139">
        <v>0</v>
      </c>
      <c r="II139">
        <v>0</v>
      </c>
      <c r="IJ139">
        <v>0.01</v>
      </c>
      <c r="IK139">
        <v>7.0000000000000007E-2</v>
      </c>
      <c r="IL139">
        <v>0.03</v>
      </c>
      <c r="IM139">
        <v>0.02</v>
      </c>
      <c r="IN139">
        <v>0</v>
      </c>
      <c r="IO139">
        <v>0</v>
      </c>
      <c r="IP139">
        <v>0.01</v>
      </c>
      <c r="IQ139">
        <v>0</v>
      </c>
      <c r="IR139">
        <v>0.01</v>
      </c>
      <c r="IS139">
        <v>0</v>
      </c>
      <c r="IT139">
        <v>0</v>
      </c>
      <c r="IU139">
        <v>0</v>
      </c>
      <c r="IV139">
        <v>0.06</v>
      </c>
      <c r="IW139">
        <v>0</v>
      </c>
      <c r="IX139">
        <v>0.3</v>
      </c>
      <c r="IY139">
        <v>0</v>
      </c>
      <c r="IZ139">
        <v>0</v>
      </c>
      <c r="JA139">
        <v>0</v>
      </c>
      <c r="JB139">
        <v>0</v>
      </c>
      <c r="JC139">
        <v>0</v>
      </c>
      <c r="JD139">
        <v>0.03</v>
      </c>
      <c r="JE139">
        <v>0.06</v>
      </c>
      <c r="JF139">
        <v>0</v>
      </c>
      <c r="JG139">
        <v>0.02</v>
      </c>
      <c r="JH139">
        <v>0</v>
      </c>
      <c r="JI139">
        <v>0</v>
      </c>
      <c r="JJ139">
        <v>0</v>
      </c>
      <c r="JK139">
        <v>0.01</v>
      </c>
      <c r="JL139">
        <v>0</v>
      </c>
      <c r="JM139">
        <v>0.01</v>
      </c>
      <c r="JN139">
        <v>0</v>
      </c>
      <c r="JO139">
        <v>0.01</v>
      </c>
      <c r="JP139">
        <v>0</v>
      </c>
      <c r="JQ139">
        <v>0.01</v>
      </c>
      <c r="JR139">
        <v>0</v>
      </c>
      <c r="JS139">
        <v>0.01</v>
      </c>
      <c r="JT139">
        <v>0.01</v>
      </c>
      <c r="JU139">
        <v>0.01</v>
      </c>
      <c r="JV139">
        <v>0.01</v>
      </c>
      <c r="JW139">
        <v>0.01</v>
      </c>
      <c r="JX139">
        <v>0</v>
      </c>
      <c r="JY139">
        <v>0.05</v>
      </c>
      <c r="JZ139">
        <v>0</v>
      </c>
      <c r="KA139">
        <v>0</v>
      </c>
      <c r="KB139">
        <v>0</v>
      </c>
      <c r="KC139">
        <v>0.01</v>
      </c>
      <c r="KD139">
        <v>0.02</v>
      </c>
      <c r="KE139">
        <v>0</v>
      </c>
      <c r="KF139">
        <v>0.06</v>
      </c>
      <c r="KG139">
        <v>0.03</v>
      </c>
      <c r="KH139">
        <v>0.05</v>
      </c>
      <c r="KI139">
        <v>0</v>
      </c>
      <c r="KJ139">
        <v>0.02</v>
      </c>
      <c r="KK139">
        <v>0.01</v>
      </c>
      <c r="KL139">
        <v>0.01</v>
      </c>
      <c r="KM139">
        <v>0.01</v>
      </c>
      <c r="KN139">
        <v>0.01</v>
      </c>
      <c r="KO139">
        <v>0</v>
      </c>
      <c r="KP139">
        <v>0</v>
      </c>
      <c r="KQ139">
        <v>0</v>
      </c>
      <c r="KR139">
        <v>0</v>
      </c>
      <c r="KS139">
        <v>0.01</v>
      </c>
      <c r="KT139">
        <v>0</v>
      </c>
      <c r="KU139">
        <v>0</v>
      </c>
      <c r="KV139">
        <v>0</v>
      </c>
      <c r="KW139">
        <v>0.02</v>
      </c>
      <c r="KX139">
        <v>0.01</v>
      </c>
      <c r="KY139">
        <v>0</v>
      </c>
      <c r="KZ139">
        <v>0</v>
      </c>
      <c r="LA139">
        <v>0</v>
      </c>
      <c r="LB139">
        <v>0.01</v>
      </c>
      <c r="LC139">
        <v>0</v>
      </c>
      <c r="LD139">
        <v>0</v>
      </c>
      <c r="LE139">
        <v>0.01</v>
      </c>
      <c r="LF139">
        <v>0.01</v>
      </c>
      <c r="LG139">
        <v>0.01</v>
      </c>
      <c r="LH139">
        <v>0.04</v>
      </c>
      <c r="LI139">
        <v>0</v>
      </c>
      <c r="LJ139">
        <v>0</v>
      </c>
      <c r="LK139">
        <v>0</v>
      </c>
      <c r="LL139">
        <v>0</v>
      </c>
      <c r="LM139">
        <v>0</v>
      </c>
      <c r="LN139">
        <v>0</v>
      </c>
      <c r="LO139">
        <v>0.05</v>
      </c>
      <c r="LP139">
        <v>0.03</v>
      </c>
      <c r="LQ139">
        <v>0</v>
      </c>
      <c r="LR139">
        <v>0.02</v>
      </c>
      <c r="LS139">
        <v>0.06</v>
      </c>
    </row>
    <row r="140" spans="1:331">
      <c r="A140" s="212" t="s">
        <v>505</v>
      </c>
      <c r="B140">
        <v>0.03</v>
      </c>
      <c r="C140">
        <v>0.01</v>
      </c>
      <c r="D140">
        <v>0.02</v>
      </c>
      <c r="E140">
        <v>0</v>
      </c>
      <c r="F140">
        <v>0.02</v>
      </c>
      <c r="G140">
        <v>0.01</v>
      </c>
      <c r="H140">
        <v>0.01</v>
      </c>
      <c r="I140">
        <v>0</v>
      </c>
      <c r="J140">
        <v>0</v>
      </c>
      <c r="K140">
        <v>0</v>
      </c>
      <c r="L140">
        <v>0</v>
      </c>
      <c r="M140">
        <v>0</v>
      </c>
      <c r="N140">
        <v>0.03</v>
      </c>
      <c r="O140">
        <v>0.01</v>
      </c>
      <c r="P140">
        <v>0.02</v>
      </c>
      <c r="Q140">
        <v>0.01</v>
      </c>
      <c r="R140">
        <v>0.01</v>
      </c>
      <c r="S140">
        <v>0</v>
      </c>
      <c r="T140">
        <v>0.01</v>
      </c>
      <c r="U140">
        <v>0.01</v>
      </c>
      <c r="V140">
        <v>0</v>
      </c>
      <c r="W140">
        <v>0</v>
      </c>
      <c r="X140">
        <v>0.01</v>
      </c>
      <c r="Y140">
        <v>0.01</v>
      </c>
      <c r="Z140">
        <v>0</v>
      </c>
      <c r="AA140">
        <v>0</v>
      </c>
      <c r="AB140">
        <v>0</v>
      </c>
      <c r="AC140">
        <v>0</v>
      </c>
      <c r="AD140">
        <v>0</v>
      </c>
      <c r="AE140">
        <v>0.01</v>
      </c>
      <c r="AF140">
        <v>0</v>
      </c>
      <c r="AG140">
        <v>0</v>
      </c>
      <c r="AH140">
        <v>0</v>
      </c>
      <c r="AI140">
        <v>0</v>
      </c>
      <c r="AJ140">
        <v>0</v>
      </c>
      <c r="AK140">
        <v>0</v>
      </c>
      <c r="AL140">
        <v>0</v>
      </c>
      <c r="AM140">
        <v>0</v>
      </c>
      <c r="AN140">
        <v>0</v>
      </c>
      <c r="AO140">
        <v>0</v>
      </c>
      <c r="AP140">
        <v>0</v>
      </c>
      <c r="AQ140">
        <v>0.01</v>
      </c>
      <c r="AR140">
        <v>0</v>
      </c>
      <c r="AS140">
        <v>0</v>
      </c>
      <c r="AT140">
        <v>0</v>
      </c>
      <c r="AU140">
        <v>0</v>
      </c>
      <c r="AV140">
        <v>0</v>
      </c>
      <c r="AW140">
        <v>0</v>
      </c>
      <c r="AX140">
        <v>0</v>
      </c>
      <c r="AY140">
        <v>0</v>
      </c>
      <c r="AZ140">
        <v>0</v>
      </c>
      <c r="BA140">
        <v>0</v>
      </c>
      <c r="BB140">
        <v>0</v>
      </c>
      <c r="BC140">
        <v>0</v>
      </c>
      <c r="BD140">
        <v>0</v>
      </c>
      <c r="BE140">
        <v>0</v>
      </c>
      <c r="BF140">
        <v>0</v>
      </c>
      <c r="BG140">
        <v>0.02</v>
      </c>
      <c r="BH140">
        <v>0</v>
      </c>
      <c r="BI140">
        <v>0</v>
      </c>
      <c r="BJ140">
        <v>0</v>
      </c>
      <c r="BK140">
        <v>0</v>
      </c>
      <c r="BL140">
        <v>0</v>
      </c>
      <c r="BM140">
        <v>0</v>
      </c>
      <c r="BN140">
        <v>0</v>
      </c>
      <c r="BO140">
        <v>0</v>
      </c>
      <c r="BP140">
        <v>0</v>
      </c>
      <c r="BQ140">
        <v>0.01</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0.01</v>
      </c>
      <c r="CP140">
        <v>0</v>
      </c>
      <c r="CQ140">
        <v>0.01</v>
      </c>
      <c r="CR140">
        <v>0</v>
      </c>
      <c r="CS140">
        <v>0</v>
      </c>
      <c r="CT140">
        <v>0.01</v>
      </c>
      <c r="CU140">
        <v>0.03</v>
      </c>
      <c r="CV140">
        <v>0.01</v>
      </c>
      <c r="CW140">
        <v>0</v>
      </c>
      <c r="CX140">
        <v>0</v>
      </c>
      <c r="CY140">
        <v>0.03</v>
      </c>
      <c r="CZ140">
        <v>0</v>
      </c>
      <c r="DA140">
        <v>0</v>
      </c>
      <c r="DB140">
        <v>0</v>
      </c>
      <c r="DC140">
        <v>0</v>
      </c>
      <c r="DD140">
        <v>0.01</v>
      </c>
      <c r="DE140">
        <v>0</v>
      </c>
      <c r="DF140">
        <v>0.02</v>
      </c>
      <c r="DG140">
        <v>0</v>
      </c>
      <c r="DH140">
        <v>0</v>
      </c>
      <c r="DI140">
        <v>0</v>
      </c>
      <c r="DJ140">
        <v>0</v>
      </c>
      <c r="DK140">
        <v>0.01</v>
      </c>
      <c r="DL140">
        <v>0</v>
      </c>
      <c r="DM140">
        <v>0</v>
      </c>
      <c r="DN140">
        <v>0</v>
      </c>
      <c r="DO140">
        <v>0.02</v>
      </c>
      <c r="DP140">
        <v>0</v>
      </c>
      <c r="DQ140">
        <v>0.01</v>
      </c>
      <c r="DR140">
        <v>0</v>
      </c>
      <c r="DS140">
        <v>0</v>
      </c>
      <c r="DT140">
        <v>0.01</v>
      </c>
      <c r="DU140">
        <v>0</v>
      </c>
      <c r="DV140">
        <v>0.01</v>
      </c>
      <c r="DW140">
        <v>0.01</v>
      </c>
      <c r="DX140">
        <v>0.01</v>
      </c>
      <c r="DY140">
        <v>0.03</v>
      </c>
      <c r="DZ140">
        <v>0.01</v>
      </c>
      <c r="EA140">
        <v>0.23</v>
      </c>
      <c r="EB140">
        <v>0.03</v>
      </c>
      <c r="EC140">
        <v>0.01</v>
      </c>
      <c r="ED140">
        <v>0.04</v>
      </c>
      <c r="EE140">
        <v>0.01</v>
      </c>
      <c r="EF140">
        <v>0.03</v>
      </c>
      <c r="EG140">
        <v>0</v>
      </c>
      <c r="EH140">
        <v>0</v>
      </c>
      <c r="EI140">
        <v>0.01</v>
      </c>
      <c r="EJ140">
        <v>1</v>
      </c>
      <c r="EK140">
        <v>0.01</v>
      </c>
      <c r="EL140">
        <v>0</v>
      </c>
      <c r="EM140">
        <v>0</v>
      </c>
      <c r="EN140">
        <v>0</v>
      </c>
      <c r="EO140">
        <v>0.01</v>
      </c>
      <c r="EP140">
        <v>0</v>
      </c>
      <c r="EQ140">
        <v>0</v>
      </c>
      <c r="ER140">
        <v>0</v>
      </c>
      <c r="ES140">
        <v>0</v>
      </c>
      <c r="ET140">
        <v>0</v>
      </c>
      <c r="EU140">
        <v>0</v>
      </c>
      <c r="EV140">
        <v>0.01</v>
      </c>
      <c r="EW140">
        <v>0.01</v>
      </c>
      <c r="EX140">
        <v>0</v>
      </c>
      <c r="EY140">
        <v>0</v>
      </c>
      <c r="EZ140">
        <v>0</v>
      </c>
      <c r="FA140">
        <v>0.02</v>
      </c>
      <c r="FB140">
        <v>0.01</v>
      </c>
      <c r="FC140">
        <v>0.02</v>
      </c>
      <c r="FD140">
        <v>0</v>
      </c>
      <c r="FE140">
        <v>0.01</v>
      </c>
      <c r="FF140">
        <v>0.01</v>
      </c>
      <c r="FG140">
        <v>0.01</v>
      </c>
      <c r="FH140">
        <v>0.01</v>
      </c>
      <c r="FI140">
        <v>0</v>
      </c>
      <c r="FJ140">
        <v>0</v>
      </c>
      <c r="FK140">
        <v>0.01</v>
      </c>
      <c r="FL140">
        <v>0.01</v>
      </c>
      <c r="FM140">
        <v>0</v>
      </c>
      <c r="FN140">
        <v>0</v>
      </c>
      <c r="FO140">
        <v>0</v>
      </c>
      <c r="FP140">
        <v>0.02</v>
      </c>
      <c r="FQ140">
        <v>0</v>
      </c>
      <c r="FR140">
        <v>0</v>
      </c>
      <c r="FS140">
        <v>0</v>
      </c>
      <c r="FT140">
        <v>0.01</v>
      </c>
      <c r="FU140">
        <v>0</v>
      </c>
      <c r="FV140">
        <v>0</v>
      </c>
      <c r="FW140">
        <v>0</v>
      </c>
      <c r="FX140">
        <v>0.01</v>
      </c>
      <c r="FY140">
        <v>0.01</v>
      </c>
      <c r="FZ140">
        <v>0</v>
      </c>
      <c r="GA140">
        <v>0.01</v>
      </c>
      <c r="GB140">
        <v>0.01</v>
      </c>
      <c r="GC140">
        <v>0.01</v>
      </c>
      <c r="GD140">
        <v>0.01</v>
      </c>
      <c r="GE140">
        <v>0.01</v>
      </c>
      <c r="GF140">
        <v>0.01</v>
      </c>
      <c r="GG140">
        <v>0.01</v>
      </c>
      <c r="GH140">
        <v>0</v>
      </c>
      <c r="GI140">
        <v>0.01</v>
      </c>
      <c r="GJ140">
        <v>0</v>
      </c>
      <c r="GK140">
        <v>0.01</v>
      </c>
      <c r="GL140">
        <v>0.01</v>
      </c>
      <c r="GM140">
        <v>0</v>
      </c>
      <c r="GN140">
        <v>0</v>
      </c>
      <c r="GO140">
        <v>0.01</v>
      </c>
      <c r="GP140">
        <v>0.01</v>
      </c>
      <c r="GQ140">
        <v>0</v>
      </c>
      <c r="GR140">
        <v>0</v>
      </c>
      <c r="GS140">
        <v>0.02</v>
      </c>
      <c r="GT140">
        <v>0</v>
      </c>
      <c r="GU140">
        <v>0.01</v>
      </c>
      <c r="GV140">
        <v>0</v>
      </c>
      <c r="GW140">
        <v>0</v>
      </c>
      <c r="GX140">
        <v>0.01</v>
      </c>
      <c r="GY140">
        <v>0.01</v>
      </c>
      <c r="GZ140">
        <v>0</v>
      </c>
      <c r="HA140">
        <v>0</v>
      </c>
      <c r="HB140">
        <v>0</v>
      </c>
      <c r="HC140">
        <v>0</v>
      </c>
      <c r="HD140">
        <v>0.02</v>
      </c>
      <c r="HE140">
        <v>0.02</v>
      </c>
      <c r="HF140">
        <v>0.01</v>
      </c>
      <c r="HG140">
        <v>0</v>
      </c>
      <c r="HH140">
        <v>0</v>
      </c>
      <c r="HI140">
        <v>0</v>
      </c>
      <c r="HJ140">
        <v>0.01</v>
      </c>
      <c r="HK140">
        <v>0</v>
      </c>
      <c r="HL140">
        <v>0</v>
      </c>
      <c r="HM140">
        <v>0</v>
      </c>
      <c r="HN140">
        <v>0</v>
      </c>
      <c r="HO140">
        <v>0</v>
      </c>
      <c r="HP140">
        <v>0.01</v>
      </c>
      <c r="HQ140">
        <v>0</v>
      </c>
      <c r="HR140">
        <v>0</v>
      </c>
      <c r="HS140">
        <v>0</v>
      </c>
      <c r="HT140">
        <v>0.01</v>
      </c>
      <c r="HU140">
        <v>0</v>
      </c>
      <c r="HV140">
        <v>0.03</v>
      </c>
      <c r="HW140">
        <v>0.01</v>
      </c>
      <c r="HX140">
        <v>0.01</v>
      </c>
      <c r="HY140">
        <v>0</v>
      </c>
      <c r="HZ140">
        <v>0.01</v>
      </c>
      <c r="IA140">
        <v>0</v>
      </c>
      <c r="IB140">
        <v>0</v>
      </c>
      <c r="IC140">
        <v>0</v>
      </c>
      <c r="ID140">
        <v>0</v>
      </c>
      <c r="IE140">
        <v>0.01</v>
      </c>
      <c r="IF140">
        <v>0</v>
      </c>
      <c r="IG140">
        <v>0</v>
      </c>
      <c r="IH140">
        <v>0</v>
      </c>
      <c r="II140">
        <v>0</v>
      </c>
      <c r="IJ140">
        <v>0</v>
      </c>
      <c r="IK140">
        <v>0</v>
      </c>
      <c r="IL140">
        <v>0.01</v>
      </c>
      <c r="IM140">
        <v>0.19</v>
      </c>
      <c r="IN140">
        <v>0</v>
      </c>
      <c r="IO140">
        <v>0</v>
      </c>
      <c r="IP140">
        <v>0</v>
      </c>
      <c r="IQ140">
        <v>0</v>
      </c>
      <c r="IR140">
        <v>0.01</v>
      </c>
      <c r="IS140">
        <v>0</v>
      </c>
      <c r="IT140">
        <v>0.01</v>
      </c>
      <c r="IU140">
        <v>0</v>
      </c>
      <c r="IV140">
        <v>0</v>
      </c>
      <c r="IW140">
        <v>0</v>
      </c>
      <c r="IX140">
        <v>0.01</v>
      </c>
      <c r="IY140">
        <v>0</v>
      </c>
      <c r="IZ140">
        <v>0</v>
      </c>
      <c r="JA140">
        <v>0</v>
      </c>
      <c r="JB140">
        <v>0</v>
      </c>
      <c r="JC140">
        <v>0</v>
      </c>
      <c r="JD140">
        <v>0.02</v>
      </c>
      <c r="JE140">
        <v>0.04</v>
      </c>
      <c r="JF140">
        <v>0</v>
      </c>
      <c r="JG140">
        <v>0.01</v>
      </c>
      <c r="JH140">
        <v>0</v>
      </c>
      <c r="JI140">
        <v>0</v>
      </c>
      <c r="JJ140">
        <v>0</v>
      </c>
      <c r="JK140">
        <v>0.01</v>
      </c>
      <c r="JL140">
        <v>0</v>
      </c>
      <c r="JM140">
        <v>0.01</v>
      </c>
      <c r="JN140">
        <v>0</v>
      </c>
      <c r="JO140">
        <v>0</v>
      </c>
      <c r="JP140">
        <v>0.01</v>
      </c>
      <c r="JQ140">
        <v>0</v>
      </c>
      <c r="JR140">
        <v>0</v>
      </c>
      <c r="JS140">
        <v>0</v>
      </c>
      <c r="JT140">
        <v>0</v>
      </c>
      <c r="JU140">
        <v>0</v>
      </c>
      <c r="JV140">
        <v>0.06</v>
      </c>
      <c r="JW140">
        <v>0</v>
      </c>
      <c r="JX140">
        <v>0</v>
      </c>
      <c r="JY140">
        <v>0.06</v>
      </c>
      <c r="JZ140">
        <v>0</v>
      </c>
      <c r="KA140">
        <v>0.01</v>
      </c>
      <c r="KB140">
        <v>0</v>
      </c>
      <c r="KC140">
        <v>0</v>
      </c>
      <c r="KD140">
        <v>0.01</v>
      </c>
      <c r="KE140">
        <v>0</v>
      </c>
      <c r="KF140">
        <v>0.01</v>
      </c>
      <c r="KG140">
        <v>0.02</v>
      </c>
      <c r="KH140">
        <v>0.02</v>
      </c>
      <c r="KI140">
        <v>0</v>
      </c>
      <c r="KJ140">
        <v>0.01</v>
      </c>
      <c r="KK140">
        <v>0</v>
      </c>
      <c r="KL140">
        <v>0.01</v>
      </c>
      <c r="KM140">
        <v>0.01</v>
      </c>
      <c r="KN140">
        <v>0.01</v>
      </c>
      <c r="KO140">
        <v>0</v>
      </c>
      <c r="KP140">
        <v>0</v>
      </c>
      <c r="KQ140">
        <v>0</v>
      </c>
      <c r="KR140">
        <v>0</v>
      </c>
      <c r="KS140">
        <v>0.01</v>
      </c>
      <c r="KT140">
        <v>0</v>
      </c>
      <c r="KU140">
        <v>0</v>
      </c>
      <c r="KV140">
        <v>0</v>
      </c>
      <c r="KW140">
        <v>0.02</v>
      </c>
      <c r="KX140">
        <v>0.01</v>
      </c>
      <c r="KY140">
        <v>0.01</v>
      </c>
      <c r="KZ140">
        <v>0</v>
      </c>
      <c r="LA140">
        <v>0</v>
      </c>
      <c r="LB140">
        <v>0.03</v>
      </c>
      <c r="LC140">
        <v>0</v>
      </c>
      <c r="LD140">
        <v>0</v>
      </c>
      <c r="LE140">
        <v>0.01</v>
      </c>
      <c r="LF140">
        <v>0</v>
      </c>
      <c r="LG140">
        <v>0.01</v>
      </c>
      <c r="LH140">
        <v>0.01</v>
      </c>
      <c r="LI140">
        <v>0</v>
      </c>
      <c r="LJ140">
        <v>0</v>
      </c>
      <c r="LK140">
        <v>0</v>
      </c>
      <c r="LL140">
        <v>0</v>
      </c>
      <c r="LM140">
        <v>0.01</v>
      </c>
      <c r="LN140">
        <v>0.01</v>
      </c>
      <c r="LO140">
        <v>0.06</v>
      </c>
      <c r="LP140">
        <v>0.03</v>
      </c>
      <c r="LQ140">
        <v>0.01</v>
      </c>
      <c r="LR140">
        <v>0.02</v>
      </c>
      <c r="LS140">
        <v>0.02</v>
      </c>
    </row>
    <row r="141" spans="1:331">
      <c r="A141" s="212" t="s">
        <v>506</v>
      </c>
      <c r="B141">
        <v>0.01</v>
      </c>
      <c r="C141">
        <v>0.01</v>
      </c>
      <c r="D141">
        <v>0.01</v>
      </c>
      <c r="E141">
        <v>0</v>
      </c>
      <c r="F141">
        <v>0</v>
      </c>
      <c r="G141">
        <v>0</v>
      </c>
      <c r="H141">
        <v>0.01</v>
      </c>
      <c r="I141">
        <v>0</v>
      </c>
      <c r="J141">
        <v>0</v>
      </c>
      <c r="K141">
        <v>0.01</v>
      </c>
      <c r="L141">
        <v>0</v>
      </c>
      <c r="M141">
        <v>0.01</v>
      </c>
      <c r="N141">
        <v>0.02</v>
      </c>
      <c r="O141">
        <v>0.02</v>
      </c>
      <c r="P141">
        <v>0.02</v>
      </c>
      <c r="Q141">
        <v>0.03</v>
      </c>
      <c r="R141">
        <v>0.01</v>
      </c>
      <c r="S141">
        <v>0.02</v>
      </c>
      <c r="T141">
        <v>0.01</v>
      </c>
      <c r="U141">
        <v>0.02</v>
      </c>
      <c r="V141">
        <v>0</v>
      </c>
      <c r="W141">
        <v>0.02</v>
      </c>
      <c r="X141">
        <v>0.01</v>
      </c>
      <c r="Y141">
        <v>0.02</v>
      </c>
      <c r="Z141">
        <v>0</v>
      </c>
      <c r="AA141">
        <v>0</v>
      </c>
      <c r="AB141">
        <v>0</v>
      </c>
      <c r="AC141">
        <v>0.01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0.01</v>
      </c>
      <c r="AZ141">
        <v>0.01</v>
      </c>
      <c r="BA141">
        <v>0</v>
      </c>
      <c r="BB141">
        <v>0.01</v>
      </c>
      <c r="BC141">
        <v>0</v>
      </c>
      <c r="BD141">
        <v>0</v>
      </c>
      <c r="BE141">
        <v>0</v>
      </c>
      <c r="BF141">
        <v>0.01</v>
      </c>
      <c r="BG141">
        <v>0</v>
      </c>
      <c r="BH141">
        <v>0</v>
      </c>
      <c r="BI141">
        <v>0</v>
      </c>
      <c r="BJ141">
        <v>0.01</v>
      </c>
      <c r="BK141">
        <v>0.01</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0.01</v>
      </c>
      <c r="CR141">
        <v>0.01</v>
      </c>
      <c r="CS141">
        <v>0.01</v>
      </c>
      <c r="CT141">
        <v>0.01</v>
      </c>
      <c r="CU141">
        <v>0.02</v>
      </c>
      <c r="CV141">
        <v>0</v>
      </c>
      <c r="CW141">
        <v>0</v>
      </c>
      <c r="CX141">
        <v>0</v>
      </c>
      <c r="CY141">
        <v>0.02</v>
      </c>
      <c r="CZ141">
        <v>0</v>
      </c>
      <c r="DA141">
        <v>0</v>
      </c>
      <c r="DB141">
        <v>0.01</v>
      </c>
      <c r="DC141">
        <v>0</v>
      </c>
      <c r="DD141">
        <v>0</v>
      </c>
      <c r="DE141">
        <v>0.01</v>
      </c>
      <c r="DF141">
        <v>0.01</v>
      </c>
      <c r="DG141">
        <v>0</v>
      </c>
      <c r="DH141">
        <v>0</v>
      </c>
      <c r="DI141">
        <v>0.01</v>
      </c>
      <c r="DJ141">
        <v>0</v>
      </c>
      <c r="DK141">
        <v>0.01</v>
      </c>
      <c r="DL141">
        <v>0</v>
      </c>
      <c r="DM141">
        <v>0</v>
      </c>
      <c r="DN141">
        <v>0.01</v>
      </c>
      <c r="DO141">
        <v>0</v>
      </c>
      <c r="DP141">
        <v>0.02</v>
      </c>
      <c r="DQ141">
        <v>0</v>
      </c>
      <c r="DR141">
        <v>0</v>
      </c>
      <c r="DS141">
        <v>0.01</v>
      </c>
      <c r="DT141">
        <v>0.01</v>
      </c>
      <c r="DU141">
        <v>0</v>
      </c>
      <c r="DV141">
        <v>0.01</v>
      </c>
      <c r="DW141">
        <v>0</v>
      </c>
      <c r="DX141">
        <v>0.02</v>
      </c>
      <c r="DY141">
        <v>0.05</v>
      </c>
      <c r="DZ141">
        <v>0.61</v>
      </c>
      <c r="EA141">
        <v>0.03</v>
      </c>
      <c r="EB141">
        <v>0.06</v>
      </c>
      <c r="EC141">
        <v>0.02</v>
      </c>
      <c r="ED141">
        <v>7.0000000000000007E-2</v>
      </c>
      <c r="EE141">
        <v>0.02</v>
      </c>
      <c r="EF141">
        <v>0.05</v>
      </c>
      <c r="EG141">
        <v>0</v>
      </c>
      <c r="EH141">
        <v>0.01</v>
      </c>
      <c r="EI141">
        <v>0.01</v>
      </c>
      <c r="EJ141">
        <v>0.01</v>
      </c>
      <c r="EK141">
        <v>1</v>
      </c>
      <c r="EL141">
        <v>0.01</v>
      </c>
      <c r="EM141">
        <v>0</v>
      </c>
      <c r="EN141">
        <v>0</v>
      </c>
      <c r="EO141">
        <v>0.02</v>
      </c>
      <c r="EP141">
        <v>0.01</v>
      </c>
      <c r="EQ141">
        <v>0.01</v>
      </c>
      <c r="ER141">
        <v>0</v>
      </c>
      <c r="ES141">
        <v>0</v>
      </c>
      <c r="ET141">
        <v>0</v>
      </c>
      <c r="EU141">
        <v>0</v>
      </c>
      <c r="EV141">
        <v>0.01</v>
      </c>
      <c r="EW141">
        <v>0.02</v>
      </c>
      <c r="EX141">
        <v>0</v>
      </c>
      <c r="EY141">
        <v>0</v>
      </c>
      <c r="EZ141">
        <v>0</v>
      </c>
      <c r="FA141">
        <v>0.03</v>
      </c>
      <c r="FB141">
        <v>0.02</v>
      </c>
      <c r="FC141">
        <v>0.03</v>
      </c>
      <c r="FD141">
        <v>0</v>
      </c>
      <c r="FE141">
        <v>0.01</v>
      </c>
      <c r="FF141">
        <v>0.02</v>
      </c>
      <c r="FG141">
        <v>0.01</v>
      </c>
      <c r="FH141">
        <v>0.02</v>
      </c>
      <c r="FI141">
        <v>0</v>
      </c>
      <c r="FJ141">
        <v>0.01</v>
      </c>
      <c r="FK141">
        <v>0.01</v>
      </c>
      <c r="FL141">
        <v>0.01</v>
      </c>
      <c r="FM141">
        <v>0.01</v>
      </c>
      <c r="FN141">
        <v>0.01</v>
      </c>
      <c r="FO141">
        <v>0.01</v>
      </c>
      <c r="FP141">
        <v>0.03</v>
      </c>
      <c r="FQ141">
        <v>0.01</v>
      </c>
      <c r="FR141">
        <v>0</v>
      </c>
      <c r="FS141">
        <v>0.01</v>
      </c>
      <c r="FT141">
        <v>0.01</v>
      </c>
      <c r="FU141">
        <v>0</v>
      </c>
      <c r="FV141">
        <v>0</v>
      </c>
      <c r="FW141">
        <v>0</v>
      </c>
      <c r="FX141">
        <v>0.02</v>
      </c>
      <c r="FY141">
        <v>0.01</v>
      </c>
      <c r="FZ141">
        <v>0.01</v>
      </c>
      <c r="GA141">
        <v>0.02</v>
      </c>
      <c r="GB141">
        <v>0.03</v>
      </c>
      <c r="GC141">
        <v>0.02</v>
      </c>
      <c r="GD141">
        <v>0.02</v>
      </c>
      <c r="GE141">
        <v>0.01</v>
      </c>
      <c r="GF141">
        <v>0.02</v>
      </c>
      <c r="GG141">
        <v>0.01</v>
      </c>
      <c r="GH141">
        <v>0.01</v>
      </c>
      <c r="GI141">
        <v>0.02</v>
      </c>
      <c r="GJ141">
        <v>0</v>
      </c>
      <c r="GK141">
        <v>0.01</v>
      </c>
      <c r="GL141">
        <v>0.02</v>
      </c>
      <c r="GM141">
        <v>0</v>
      </c>
      <c r="GN141">
        <v>0</v>
      </c>
      <c r="GO141">
        <v>0.01</v>
      </c>
      <c r="GP141">
        <v>0.02</v>
      </c>
      <c r="GQ141">
        <v>0.01</v>
      </c>
      <c r="GR141">
        <v>0</v>
      </c>
      <c r="GS141">
        <v>0.03</v>
      </c>
      <c r="GT141">
        <v>0.01</v>
      </c>
      <c r="GU141">
        <v>0.02</v>
      </c>
      <c r="GV141">
        <v>0</v>
      </c>
      <c r="GW141">
        <v>0</v>
      </c>
      <c r="GX141">
        <v>0.02</v>
      </c>
      <c r="GY141">
        <v>0.02</v>
      </c>
      <c r="GZ141">
        <v>0.01</v>
      </c>
      <c r="HA141">
        <v>0</v>
      </c>
      <c r="HB141">
        <v>0</v>
      </c>
      <c r="HC141">
        <v>0</v>
      </c>
      <c r="HD141">
        <v>0.03</v>
      </c>
      <c r="HE141">
        <v>0.03</v>
      </c>
      <c r="HF141">
        <v>0.01</v>
      </c>
      <c r="HG141">
        <v>0</v>
      </c>
      <c r="HH141">
        <v>0</v>
      </c>
      <c r="HI141">
        <v>0.01</v>
      </c>
      <c r="HJ141">
        <v>0</v>
      </c>
      <c r="HK141">
        <v>0.03</v>
      </c>
      <c r="HL141">
        <v>0</v>
      </c>
      <c r="HM141">
        <v>0</v>
      </c>
      <c r="HN141">
        <v>0</v>
      </c>
      <c r="HO141">
        <v>0</v>
      </c>
      <c r="HP141">
        <v>0.01</v>
      </c>
      <c r="HQ141">
        <v>0</v>
      </c>
      <c r="HR141">
        <v>0</v>
      </c>
      <c r="HS141">
        <v>0.01</v>
      </c>
      <c r="HT141">
        <v>0.01</v>
      </c>
      <c r="HU141">
        <v>0</v>
      </c>
      <c r="HV141">
        <v>0.04</v>
      </c>
      <c r="HW141">
        <v>0.02</v>
      </c>
      <c r="HX141">
        <v>0.14000000000000001</v>
      </c>
      <c r="HY141">
        <v>0</v>
      </c>
      <c r="HZ141">
        <v>0</v>
      </c>
      <c r="IA141">
        <v>0</v>
      </c>
      <c r="IB141">
        <v>0</v>
      </c>
      <c r="IC141">
        <v>0</v>
      </c>
      <c r="ID141">
        <v>0.01</v>
      </c>
      <c r="IE141">
        <v>0.04</v>
      </c>
      <c r="IF141">
        <v>0</v>
      </c>
      <c r="IG141">
        <v>0.01</v>
      </c>
      <c r="IH141">
        <v>0</v>
      </c>
      <c r="II141">
        <v>0</v>
      </c>
      <c r="IJ141">
        <v>0.01</v>
      </c>
      <c r="IK141">
        <v>0</v>
      </c>
      <c r="IL141">
        <v>0.01</v>
      </c>
      <c r="IM141">
        <v>0.02</v>
      </c>
      <c r="IN141">
        <v>0</v>
      </c>
      <c r="IO141">
        <v>0</v>
      </c>
      <c r="IP141">
        <v>0</v>
      </c>
      <c r="IQ141">
        <v>0</v>
      </c>
      <c r="IR141">
        <v>0.01</v>
      </c>
      <c r="IS141">
        <v>0</v>
      </c>
      <c r="IT141">
        <v>0.01</v>
      </c>
      <c r="IU141">
        <v>0</v>
      </c>
      <c r="IV141">
        <v>0</v>
      </c>
      <c r="IW141">
        <v>0</v>
      </c>
      <c r="IX141">
        <v>0.01</v>
      </c>
      <c r="IY141">
        <v>0</v>
      </c>
      <c r="IZ141">
        <v>0</v>
      </c>
      <c r="JA141">
        <v>0</v>
      </c>
      <c r="JB141">
        <v>0</v>
      </c>
      <c r="JC141">
        <v>0</v>
      </c>
      <c r="JD141">
        <v>0.01</v>
      </c>
      <c r="JE141">
        <v>0.05</v>
      </c>
      <c r="JF141">
        <v>0</v>
      </c>
      <c r="JG141">
        <v>0.02</v>
      </c>
      <c r="JH141">
        <v>0</v>
      </c>
      <c r="JI141">
        <v>0</v>
      </c>
      <c r="JJ141">
        <v>0</v>
      </c>
      <c r="JK141">
        <v>0</v>
      </c>
      <c r="JL141">
        <v>0</v>
      </c>
      <c r="JM141">
        <v>0.01</v>
      </c>
      <c r="JN141">
        <v>0</v>
      </c>
      <c r="JO141">
        <v>0</v>
      </c>
      <c r="JP141">
        <v>0.01</v>
      </c>
      <c r="JQ141">
        <v>0</v>
      </c>
      <c r="JR141">
        <v>0.01</v>
      </c>
      <c r="JS141">
        <v>0.01</v>
      </c>
      <c r="JT141">
        <v>0.01</v>
      </c>
      <c r="JU141">
        <v>0.01</v>
      </c>
      <c r="JV141">
        <v>0.14000000000000001</v>
      </c>
      <c r="JW141">
        <v>0.03</v>
      </c>
      <c r="JX141">
        <v>0.02</v>
      </c>
      <c r="JY141">
        <v>0.05</v>
      </c>
      <c r="JZ141">
        <v>0</v>
      </c>
      <c r="KA141">
        <v>0.01</v>
      </c>
      <c r="KB141">
        <v>0.01</v>
      </c>
      <c r="KC141">
        <v>0.01</v>
      </c>
      <c r="KD141">
        <v>0.02</v>
      </c>
      <c r="KE141">
        <v>0</v>
      </c>
      <c r="KF141">
        <v>0</v>
      </c>
      <c r="KG141">
        <v>0.03</v>
      </c>
      <c r="KH141">
        <v>0</v>
      </c>
      <c r="KI141">
        <v>0.01</v>
      </c>
      <c r="KJ141">
        <v>0.02</v>
      </c>
      <c r="KK141">
        <v>0</v>
      </c>
      <c r="KL141">
        <v>0.01</v>
      </c>
      <c r="KM141">
        <v>0.02</v>
      </c>
      <c r="KN141">
        <v>0.01</v>
      </c>
      <c r="KO141">
        <v>0</v>
      </c>
      <c r="KP141">
        <v>0.01</v>
      </c>
      <c r="KQ141">
        <v>0</v>
      </c>
      <c r="KR141">
        <v>0</v>
      </c>
      <c r="KS141">
        <v>0.01</v>
      </c>
      <c r="KT141">
        <v>0.01</v>
      </c>
      <c r="KU141">
        <v>0</v>
      </c>
      <c r="KV141">
        <v>0</v>
      </c>
      <c r="KW141">
        <v>0.02</v>
      </c>
      <c r="KX141">
        <v>0.01</v>
      </c>
      <c r="KY141">
        <v>0.02</v>
      </c>
      <c r="KZ141">
        <v>0</v>
      </c>
      <c r="LA141">
        <v>0</v>
      </c>
      <c r="LB141">
        <v>0.04</v>
      </c>
      <c r="LC141">
        <v>0.01</v>
      </c>
      <c r="LD141">
        <v>0</v>
      </c>
      <c r="LE141">
        <v>0.02</v>
      </c>
      <c r="LF141">
        <v>0.01</v>
      </c>
      <c r="LG141">
        <v>0.01</v>
      </c>
      <c r="LH141">
        <v>0</v>
      </c>
      <c r="LI141">
        <v>0</v>
      </c>
      <c r="LJ141">
        <v>0</v>
      </c>
      <c r="LK141">
        <v>0</v>
      </c>
      <c r="LL141">
        <v>0</v>
      </c>
      <c r="LM141">
        <v>0.03</v>
      </c>
      <c r="LN141">
        <v>0.01</v>
      </c>
      <c r="LO141">
        <v>0.09</v>
      </c>
      <c r="LP141">
        <v>0.04</v>
      </c>
      <c r="LQ141">
        <v>0</v>
      </c>
      <c r="LR141">
        <v>0.03</v>
      </c>
      <c r="LS141">
        <v>0.01</v>
      </c>
    </row>
    <row r="142" spans="1:331">
      <c r="A142" s="212" t="s">
        <v>507</v>
      </c>
      <c r="B142">
        <v>0.03</v>
      </c>
      <c r="C142">
        <v>0</v>
      </c>
      <c r="D142">
        <v>0.03</v>
      </c>
      <c r="E142">
        <v>0</v>
      </c>
      <c r="F142">
        <v>0.02</v>
      </c>
      <c r="G142">
        <v>0.02</v>
      </c>
      <c r="H142">
        <v>0</v>
      </c>
      <c r="I142">
        <v>0</v>
      </c>
      <c r="J142">
        <v>0</v>
      </c>
      <c r="K142">
        <v>0</v>
      </c>
      <c r="L142">
        <v>0</v>
      </c>
      <c r="M142">
        <v>0</v>
      </c>
      <c r="N142">
        <v>0.02</v>
      </c>
      <c r="O142">
        <v>0.01</v>
      </c>
      <c r="P142">
        <v>0.02</v>
      </c>
      <c r="Q142">
        <v>0.01</v>
      </c>
      <c r="R142">
        <v>0.01</v>
      </c>
      <c r="S142">
        <v>0</v>
      </c>
      <c r="T142">
        <v>0.01</v>
      </c>
      <c r="U142">
        <v>0</v>
      </c>
      <c r="V142">
        <v>0</v>
      </c>
      <c r="W142">
        <v>0</v>
      </c>
      <c r="X142">
        <v>0.01</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0.01</v>
      </c>
      <c r="AR142">
        <v>0</v>
      </c>
      <c r="AS142">
        <v>0</v>
      </c>
      <c r="AT142">
        <v>0</v>
      </c>
      <c r="AU142">
        <v>0</v>
      </c>
      <c r="AV142">
        <v>0</v>
      </c>
      <c r="AW142">
        <v>0</v>
      </c>
      <c r="AX142">
        <v>0</v>
      </c>
      <c r="AY142">
        <v>0</v>
      </c>
      <c r="AZ142">
        <v>0.01</v>
      </c>
      <c r="BA142">
        <v>0</v>
      </c>
      <c r="BB142">
        <v>0</v>
      </c>
      <c r="BC142">
        <v>0</v>
      </c>
      <c r="BD142">
        <v>0.01</v>
      </c>
      <c r="BE142">
        <v>0</v>
      </c>
      <c r="BF142">
        <v>0</v>
      </c>
      <c r="BG142">
        <v>0</v>
      </c>
      <c r="BH142">
        <v>0</v>
      </c>
      <c r="BI142">
        <v>0</v>
      </c>
      <c r="BJ142">
        <v>0</v>
      </c>
      <c r="BK142">
        <v>0</v>
      </c>
      <c r="BL142">
        <v>0</v>
      </c>
      <c r="BM142">
        <v>0</v>
      </c>
      <c r="BN142">
        <v>0</v>
      </c>
      <c r="BO142">
        <v>0</v>
      </c>
      <c r="BP142">
        <v>0</v>
      </c>
      <c r="BQ142">
        <v>0.01</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0.01</v>
      </c>
      <c r="CP142">
        <v>0</v>
      </c>
      <c r="CQ142">
        <v>0.01</v>
      </c>
      <c r="CR142">
        <v>0.01</v>
      </c>
      <c r="CS142">
        <v>0</v>
      </c>
      <c r="CT142">
        <v>0.01</v>
      </c>
      <c r="CU142">
        <v>0.02</v>
      </c>
      <c r="CV142">
        <v>0.01</v>
      </c>
      <c r="CW142">
        <v>0</v>
      </c>
      <c r="CX142">
        <v>0</v>
      </c>
      <c r="CY142">
        <v>0.02</v>
      </c>
      <c r="CZ142">
        <v>0.01</v>
      </c>
      <c r="DA142">
        <v>0.01</v>
      </c>
      <c r="DB142">
        <v>0</v>
      </c>
      <c r="DC142">
        <v>0</v>
      </c>
      <c r="DD142">
        <v>0</v>
      </c>
      <c r="DE142">
        <v>0</v>
      </c>
      <c r="DF142">
        <v>0.01</v>
      </c>
      <c r="DG142">
        <v>0</v>
      </c>
      <c r="DH142">
        <v>0</v>
      </c>
      <c r="DI142">
        <v>0.02</v>
      </c>
      <c r="DJ142">
        <v>0</v>
      </c>
      <c r="DK142">
        <v>0.01</v>
      </c>
      <c r="DL142">
        <v>0</v>
      </c>
      <c r="DM142">
        <v>0</v>
      </c>
      <c r="DN142">
        <v>0</v>
      </c>
      <c r="DO142">
        <v>0</v>
      </c>
      <c r="DP142">
        <v>0</v>
      </c>
      <c r="DQ142">
        <v>0.01</v>
      </c>
      <c r="DR142">
        <v>0</v>
      </c>
      <c r="DS142">
        <v>0</v>
      </c>
      <c r="DT142">
        <v>0.01</v>
      </c>
      <c r="DU142">
        <v>0</v>
      </c>
      <c r="DV142">
        <v>0.01</v>
      </c>
      <c r="DW142">
        <v>0</v>
      </c>
      <c r="DX142">
        <v>0.4</v>
      </c>
      <c r="DY142">
        <v>0.02</v>
      </c>
      <c r="DZ142">
        <v>0.01</v>
      </c>
      <c r="EA142">
        <v>0.02</v>
      </c>
      <c r="EB142">
        <v>0.03</v>
      </c>
      <c r="EC142">
        <v>0.01</v>
      </c>
      <c r="ED142">
        <v>0.03</v>
      </c>
      <c r="EE142">
        <v>0.01</v>
      </c>
      <c r="EF142">
        <v>0.03</v>
      </c>
      <c r="EG142">
        <v>0</v>
      </c>
      <c r="EH142">
        <v>0</v>
      </c>
      <c r="EI142">
        <v>0.01</v>
      </c>
      <c r="EJ142">
        <v>0</v>
      </c>
      <c r="EK142">
        <v>0.01</v>
      </c>
      <c r="EL142">
        <v>1</v>
      </c>
      <c r="EM142">
        <v>0</v>
      </c>
      <c r="EN142">
        <v>0</v>
      </c>
      <c r="EO142">
        <v>0.01</v>
      </c>
      <c r="EP142">
        <v>0</v>
      </c>
      <c r="EQ142">
        <v>0</v>
      </c>
      <c r="ER142">
        <v>0</v>
      </c>
      <c r="ES142">
        <v>0</v>
      </c>
      <c r="ET142">
        <v>0</v>
      </c>
      <c r="EU142">
        <v>0</v>
      </c>
      <c r="EV142">
        <v>0</v>
      </c>
      <c r="EW142">
        <v>0.01</v>
      </c>
      <c r="EX142">
        <v>0</v>
      </c>
      <c r="EY142">
        <v>0</v>
      </c>
      <c r="EZ142">
        <v>0</v>
      </c>
      <c r="FA142">
        <v>0.01</v>
      </c>
      <c r="FB142">
        <v>0.01</v>
      </c>
      <c r="FC142">
        <v>0.01</v>
      </c>
      <c r="FD142">
        <v>0</v>
      </c>
      <c r="FE142">
        <v>0</v>
      </c>
      <c r="FF142">
        <v>0.01</v>
      </c>
      <c r="FG142">
        <v>0.01</v>
      </c>
      <c r="FH142">
        <v>0.01</v>
      </c>
      <c r="FI142">
        <v>0</v>
      </c>
      <c r="FJ142">
        <v>0</v>
      </c>
      <c r="FK142">
        <v>0.01</v>
      </c>
      <c r="FL142">
        <v>0.01</v>
      </c>
      <c r="FM142">
        <v>0</v>
      </c>
      <c r="FN142">
        <v>0</v>
      </c>
      <c r="FO142">
        <v>0</v>
      </c>
      <c r="FP142">
        <v>0.02</v>
      </c>
      <c r="FQ142">
        <v>0</v>
      </c>
      <c r="FR142">
        <v>0</v>
      </c>
      <c r="FS142">
        <v>0</v>
      </c>
      <c r="FT142">
        <v>0</v>
      </c>
      <c r="FU142">
        <v>0</v>
      </c>
      <c r="FV142">
        <v>0</v>
      </c>
      <c r="FW142">
        <v>0</v>
      </c>
      <c r="FX142">
        <v>0.01</v>
      </c>
      <c r="FY142">
        <v>0.01</v>
      </c>
      <c r="FZ142">
        <v>0</v>
      </c>
      <c r="GA142">
        <v>0.01</v>
      </c>
      <c r="GB142">
        <v>0.01</v>
      </c>
      <c r="GC142">
        <v>0.01</v>
      </c>
      <c r="GD142">
        <v>0.01</v>
      </c>
      <c r="GE142">
        <v>0</v>
      </c>
      <c r="GF142">
        <v>0.01</v>
      </c>
      <c r="GG142">
        <v>0.01</v>
      </c>
      <c r="GH142">
        <v>0</v>
      </c>
      <c r="GI142">
        <v>0.01</v>
      </c>
      <c r="GJ142">
        <v>0</v>
      </c>
      <c r="GK142">
        <v>0</v>
      </c>
      <c r="GL142">
        <v>0.01</v>
      </c>
      <c r="GM142">
        <v>0</v>
      </c>
      <c r="GN142">
        <v>0</v>
      </c>
      <c r="GO142">
        <v>0</v>
      </c>
      <c r="GP142">
        <v>0.01</v>
      </c>
      <c r="GQ142">
        <v>0</v>
      </c>
      <c r="GR142">
        <v>0</v>
      </c>
      <c r="GS142">
        <v>0.01</v>
      </c>
      <c r="GT142">
        <v>0</v>
      </c>
      <c r="GU142">
        <v>0.01</v>
      </c>
      <c r="GV142">
        <v>0</v>
      </c>
      <c r="GW142">
        <v>0</v>
      </c>
      <c r="GX142">
        <v>0.01</v>
      </c>
      <c r="GY142">
        <v>0.01</v>
      </c>
      <c r="GZ142">
        <v>0</v>
      </c>
      <c r="HA142">
        <v>0</v>
      </c>
      <c r="HB142">
        <v>0</v>
      </c>
      <c r="HC142">
        <v>0</v>
      </c>
      <c r="HD142">
        <v>0</v>
      </c>
      <c r="HE142">
        <v>0.01</v>
      </c>
      <c r="HF142">
        <v>0</v>
      </c>
      <c r="HG142">
        <v>0</v>
      </c>
      <c r="HH142">
        <v>0</v>
      </c>
      <c r="HI142">
        <v>0.01</v>
      </c>
      <c r="HJ142">
        <v>0.01</v>
      </c>
      <c r="HK142">
        <v>0</v>
      </c>
      <c r="HL142">
        <v>0</v>
      </c>
      <c r="HM142">
        <v>0.01</v>
      </c>
      <c r="HN142">
        <v>0.01</v>
      </c>
      <c r="HO142">
        <v>0</v>
      </c>
      <c r="HP142">
        <v>0.24</v>
      </c>
      <c r="HQ142">
        <v>0</v>
      </c>
      <c r="HR142">
        <v>0</v>
      </c>
      <c r="HS142">
        <v>0</v>
      </c>
      <c r="HT142">
        <v>0</v>
      </c>
      <c r="HU142">
        <v>0</v>
      </c>
      <c r="HV142">
        <v>0.03</v>
      </c>
      <c r="HW142">
        <v>0.01</v>
      </c>
      <c r="HX142">
        <v>0.01</v>
      </c>
      <c r="HY142">
        <v>0.06</v>
      </c>
      <c r="HZ142">
        <v>0.01</v>
      </c>
      <c r="IA142">
        <v>0</v>
      </c>
      <c r="IB142">
        <v>0</v>
      </c>
      <c r="IC142">
        <v>0</v>
      </c>
      <c r="ID142">
        <v>0.04</v>
      </c>
      <c r="IE142">
        <v>0.01</v>
      </c>
      <c r="IF142">
        <v>0</v>
      </c>
      <c r="IG142">
        <v>0</v>
      </c>
      <c r="IH142">
        <v>0</v>
      </c>
      <c r="II142">
        <v>0</v>
      </c>
      <c r="IJ142">
        <v>0</v>
      </c>
      <c r="IK142">
        <v>0.01</v>
      </c>
      <c r="IL142">
        <v>0.02</v>
      </c>
      <c r="IM142">
        <v>0.02</v>
      </c>
      <c r="IN142">
        <v>0</v>
      </c>
      <c r="IO142">
        <v>0</v>
      </c>
      <c r="IP142">
        <v>0</v>
      </c>
      <c r="IQ142">
        <v>0</v>
      </c>
      <c r="IR142">
        <v>0</v>
      </c>
      <c r="IS142">
        <v>0</v>
      </c>
      <c r="IT142">
        <v>0.01</v>
      </c>
      <c r="IU142">
        <v>0.09</v>
      </c>
      <c r="IV142">
        <v>0.01</v>
      </c>
      <c r="IW142">
        <v>0</v>
      </c>
      <c r="IX142">
        <v>0.01</v>
      </c>
      <c r="IY142">
        <v>0</v>
      </c>
      <c r="IZ142">
        <v>0.03</v>
      </c>
      <c r="JA142">
        <v>0</v>
      </c>
      <c r="JB142">
        <v>0</v>
      </c>
      <c r="JC142">
        <v>0</v>
      </c>
      <c r="JD142">
        <v>0.02</v>
      </c>
      <c r="JE142">
        <v>0.03</v>
      </c>
      <c r="JF142">
        <v>0</v>
      </c>
      <c r="JG142">
        <v>0.01</v>
      </c>
      <c r="JH142">
        <v>0</v>
      </c>
      <c r="JI142">
        <v>0</v>
      </c>
      <c r="JJ142">
        <v>0.02</v>
      </c>
      <c r="JK142">
        <v>0.01</v>
      </c>
      <c r="JL142">
        <v>0</v>
      </c>
      <c r="JM142">
        <v>0</v>
      </c>
      <c r="JN142">
        <v>0</v>
      </c>
      <c r="JO142">
        <v>0</v>
      </c>
      <c r="JP142">
        <v>0</v>
      </c>
      <c r="JQ142">
        <v>0</v>
      </c>
      <c r="JR142">
        <v>0</v>
      </c>
      <c r="JS142">
        <v>0.01</v>
      </c>
      <c r="JT142">
        <v>0.12</v>
      </c>
      <c r="JU142">
        <v>0.01</v>
      </c>
      <c r="JV142">
        <v>0.01</v>
      </c>
      <c r="JW142">
        <v>0</v>
      </c>
      <c r="JX142">
        <v>0</v>
      </c>
      <c r="JY142">
        <v>0.01</v>
      </c>
      <c r="JZ142">
        <v>0</v>
      </c>
      <c r="KA142">
        <v>0.01</v>
      </c>
      <c r="KB142">
        <v>0</v>
      </c>
      <c r="KC142">
        <v>0</v>
      </c>
      <c r="KD142">
        <v>0.02</v>
      </c>
      <c r="KE142">
        <v>0</v>
      </c>
      <c r="KF142">
        <v>0.01</v>
      </c>
      <c r="KG142">
        <v>0.02</v>
      </c>
      <c r="KH142">
        <v>0</v>
      </c>
      <c r="KI142">
        <v>0</v>
      </c>
      <c r="KJ142">
        <v>0.01</v>
      </c>
      <c r="KK142">
        <v>0.01</v>
      </c>
      <c r="KL142">
        <v>0</v>
      </c>
      <c r="KM142">
        <v>0</v>
      </c>
      <c r="KN142">
        <v>0</v>
      </c>
      <c r="KO142">
        <v>0</v>
      </c>
      <c r="KP142">
        <v>0</v>
      </c>
      <c r="KQ142">
        <v>0</v>
      </c>
      <c r="KR142">
        <v>0</v>
      </c>
      <c r="KS142">
        <v>0</v>
      </c>
      <c r="KT142">
        <v>0</v>
      </c>
      <c r="KU142">
        <v>0</v>
      </c>
      <c r="KV142">
        <v>0</v>
      </c>
      <c r="KW142">
        <v>0.01</v>
      </c>
      <c r="KX142">
        <v>0</v>
      </c>
      <c r="KY142">
        <v>0</v>
      </c>
      <c r="KZ142">
        <v>0</v>
      </c>
      <c r="LA142">
        <v>0</v>
      </c>
      <c r="LB142">
        <v>0.01</v>
      </c>
      <c r="LC142">
        <v>0</v>
      </c>
      <c r="LD142">
        <v>0.01</v>
      </c>
      <c r="LE142">
        <v>0.01</v>
      </c>
      <c r="LF142">
        <v>0</v>
      </c>
      <c r="LG142">
        <v>0.01</v>
      </c>
      <c r="LH142">
        <v>0</v>
      </c>
      <c r="LI142">
        <v>0</v>
      </c>
      <c r="LJ142">
        <v>0</v>
      </c>
      <c r="LK142">
        <v>0.01</v>
      </c>
      <c r="LL142">
        <v>0</v>
      </c>
      <c r="LM142">
        <v>7.0000000000000007E-2</v>
      </c>
      <c r="LN142">
        <v>0</v>
      </c>
      <c r="LO142">
        <v>0.01</v>
      </c>
      <c r="LP142">
        <v>0.01</v>
      </c>
      <c r="LQ142">
        <v>0.02</v>
      </c>
      <c r="LR142">
        <v>0</v>
      </c>
      <c r="LS142">
        <v>0.03</v>
      </c>
    </row>
    <row r="143" spans="1:331">
      <c r="A143" s="212" t="s">
        <v>508</v>
      </c>
      <c r="B143">
        <v>0.01</v>
      </c>
      <c r="C143">
        <v>0</v>
      </c>
      <c r="D143">
        <v>0.01</v>
      </c>
      <c r="E143">
        <v>0</v>
      </c>
      <c r="F143">
        <v>0.01</v>
      </c>
      <c r="G143">
        <v>0</v>
      </c>
      <c r="H143">
        <v>0</v>
      </c>
      <c r="I143">
        <v>0</v>
      </c>
      <c r="J143">
        <v>0</v>
      </c>
      <c r="K143">
        <v>0</v>
      </c>
      <c r="L143">
        <v>0</v>
      </c>
      <c r="M143">
        <v>0</v>
      </c>
      <c r="N143">
        <v>0.01</v>
      </c>
      <c r="O143">
        <v>0</v>
      </c>
      <c r="P143">
        <v>0.01</v>
      </c>
      <c r="Q143">
        <v>0</v>
      </c>
      <c r="R143">
        <v>0</v>
      </c>
      <c r="S143">
        <v>0.01</v>
      </c>
      <c r="T143">
        <v>0</v>
      </c>
      <c r="U143">
        <v>0</v>
      </c>
      <c r="V143">
        <v>0</v>
      </c>
      <c r="W143">
        <v>0.01</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0.01</v>
      </c>
      <c r="CV143">
        <v>0</v>
      </c>
      <c r="CW143">
        <v>0</v>
      </c>
      <c r="CX143">
        <v>0</v>
      </c>
      <c r="CY143">
        <v>0.01</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0.13</v>
      </c>
      <c r="DY143">
        <v>0.01</v>
      </c>
      <c r="DZ143">
        <v>0</v>
      </c>
      <c r="EA143">
        <v>0</v>
      </c>
      <c r="EB143">
        <v>0.01</v>
      </c>
      <c r="EC143">
        <v>0</v>
      </c>
      <c r="ED143">
        <v>0.01</v>
      </c>
      <c r="EE143">
        <v>0</v>
      </c>
      <c r="EF143">
        <v>0.01</v>
      </c>
      <c r="EG143">
        <v>0</v>
      </c>
      <c r="EH143">
        <v>0</v>
      </c>
      <c r="EI143">
        <v>0</v>
      </c>
      <c r="EJ143">
        <v>0</v>
      </c>
      <c r="EK143">
        <v>0</v>
      </c>
      <c r="EL143">
        <v>0</v>
      </c>
      <c r="EM143">
        <v>1</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0.03</v>
      </c>
      <c r="HQ143">
        <v>0</v>
      </c>
      <c r="HR143">
        <v>0</v>
      </c>
      <c r="HS143">
        <v>0</v>
      </c>
      <c r="HT143">
        <v>0</v>
      </c>
      <c r="HU143">
        <v>0</v>
      </c>
      <c r="HV143">
        <v>0</v>
      </c>
      <c r="HW143">
        <v>0</v>
      </c>
      <c r="HX143">
        <v>0</v>
      </c>
      <c r="HY143">
        <v>0.02</v>
      </c>
      <c r="HZ143">
        <v>0</v>
      </c>
      <c r="IA143">
        <v>0.01</v>
      </c>
      <c r="IB143">
        <v>0</v>
      </c>
      <c r="IC143">
        <v>0</v>
      </c>
      <c r="ID143">
        <v>0.01</v>
      </c>
      <c r="IE143">
        <v>0</v>
      </c>
      <c r="IF143">
        <v>0.08</v>
      </c>
      <c r="IG143">
        <v>0</v>
      </c>
      <c r="IH143">
        <v>0</v>
      </c>
      <c r="II143">
        <v>0</v>
      </c>
      <c r="IJ143">
        <v>0</v>
      </c>
      <c r="IK143">
        <v>0</v>
      </c>
      <c r="IL143">
        <v>0</v>
      </c>
      <c r="IM143">
        <v>0</v>
      </c>
      <c r="IN143">
        <v>0</v>
      </c>
      <c r="IO143">
        <v>0</v>
      </c>
      <c r="IP143">
        <v>0</v>
      </c>
      <c r="IQ143">
        <v>0</v>
      </c>
      <c r="IR143">
        <v>0</v>
      </c>
      <c r="IS143">
        <v>0</v>
      </c>
      <c r="IT143">
        <v>0.01</v>
      </c>
      <c r="IU143">
        <v>0</v>
      </c>
      <c r="IV143">
        <v>0</v>
      </c>
      <c r="IW143">
        <v>0</v>
      </c>
      <c r="IX143">
        <v>0</v>
      </c>
      <c r="IY143">
        <v>0</v>
      </c>
      <c r="IZ143">
        <v>0</v>
      </c>
      <c r="JA143">
        <v>0</v>
      </c>
      <c r="JB143">
        <v>0</v>
      </c>
      <c r="JC143">
        <v>0</v>
      </c>
      <c r="JD143">
        <v>0.01</v>
      </c>
      <c r="JE143">
        <v>0.01</v>
      </c>
      <c r="JF143">
        <v>0</v>
      </c>
      <c r="JG143">
        <v>0</v>
      </c>
      <c r="JH143">
        <v>0</v>
      </c>
      <c r="JI143">
        <v>0</v>
      </c>
      <c r="JJ143">
        <v>0</v>
      </c>
      <c r="JK143">
        <v>0</v>
      </c>
      <c r="JL143">
        <v>0</v>
      </c>
      <c r="JM143">
        <v>0</v>
      </c>
      <c r="JN143">
        <v>0</v>
      </c>
      <c r="JO143">
        <v>0</v>
      </c>
      <c r="JP143">
        <v>0</v>
      </c>
      <c r="JQ143">
        <v>0</v>
      </c>
      <c r="JR143">
        <v>0</v>
      </c>
      <c r="JS143">
        <v>0</v>
      </c>
      <c r="JT143">
        <v>0.02</v>
      </c>
      <c r="JU143">
        <v>0.01</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0</v>
      </c>
      <c r="LM143">
        <v>0.01</v>
      </c>
      <c r="LN143">
        <v>0</v>
      </c>
      <c r="LO143">
        <v>0</v>
      </c>
      <c r="LP143">
        <v>0</v>
      </c>
      <c r="LQ143">
        <v>0.01</v>
      </c>
      <c r="LR143">
        <v>0</v>
      </c>
      <c r="LS143">
        <v>0.01</v>
      </c>
    </row>
    <row r="144" spans="1:331">
      <c r="A144" s="212" t="s">
        <v>509</v>
      </c>
      <c r="B144">
        <v>0.01</v>
      </c>
      <c r="C144">
        <v>0</v>
      </c>
      <c r="D144">
        <v>0.01</v>
      </c>
      <c r="E144">
        <v>0</v>
      </c>
      <c r="F144">
        <v>0.01</v>
      </c>
      <c r="G144">
        <v>0</v>
      </c>
      <c r="H144">
        <v>0</v>
      </c>
      <c r="I144">
        <v>0</v>
      </c>
      <c r="J144">
        <v>0</v>
      </c>
      <c r="K144">
        <v>0</v>
      </c>
      <c r="L144">
        <v>0</v>
      </c>
      <c r="M144">
        <v>0</v>
      </c>
      <c r="N144">
        <v>0.01</v>
      </c>
      <c r="O144">
        <v>0</v>
      </c>
      <c r="P144">
        <v>0</v>
      </c>
      <c r="Q144">
        <v>0.01</v>
      </c>
      <c r="R144">
        <v>0.02</v>
      </c>
      <c r="S144">
        <v>0.03</v>
      </c>
      <c r="T144">
        <v>0</v>
      </c>
      <c r="U144">
        <v>0.01</v>
      </c>
      <c r="V144">
        <v>0.01</v>
      </c>
      <c r="W144">
        <v>0.03</v>
      </c>
      <c r="X144">
        <v>0</v>
      </c>
      <c r="Y144">
        <v>0.01</v>
      </c>
      <c r="Z144">
        <v>0</v>
      </c>
      <c r="AA144">
        <v>0</v>
      </c>
      <c r="AB144">
        <v>0.01</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0.01</v>
      </c>
      <c r="CV144">
        <v>0.01</v>
      </c>
      <c r="CW144">
        <v>0</v>
      </c>
      <c r="CX144">
        <v>0</v>
      </c>
      <c r="CY144">
        <v>0.01</v>
      </c>
      <c r="CZ144">
        <v>0.01</v>
      </c>
      <c r="DA144">
        <v>0</v>
      </c>
      <c r="DB144">
        <v>0</v>
      </c>
      <c r="DC144">
        <v>0.02</v>
      </c>
      <c r="DD144">
        <v>0</v>
      </c>
      <c r="DE144">
        <v>0</v>
      </c>
      <c r="DF144">
        <v>0.01</v>
      </c>
      <c r="DG144">
        <v>0</v>
      </c>
      <c r="DH144">
        <v>0</v>
      </c>
      <c r="DI144">
        <v>0</v>
      </c>
      <c r="DJ144">
        <v>0</v>
      </c>
      <c r="DK144">
        <v>0</v>
      </c>
      <c r="DL144">
        <v>0</v>
      </c>
      <c r="DM144">
        <v>0</v>
      </c>
      <c r="DN144">
        <v>0</v>
      </c>
      <c r="DO144">
        <v>0</v>
      </c>
      <c r="DP144">
        <v>0.01</v>
      </c>
      <c r="DQ144">
        <v>0</v>
      </c>
      <c r="DR144">
        <v>0</v>
      </c>
      <c r="DS144">
        <v>0</v>
      </c>
      <c r="DT144">
        <v>0</v>
      </c>
      <c r="DU144">
        <v>0</v>
      </c>
      <c r="DV144">
        <v>0</v>
      </c>
      <c r="DW144">
        <v>0</v>
      </c>
      <c r="DX144">
        <v>0</v>
      </c>
      <c r="DY144">
        <v>0.01</v>
      </c>
      <c r="DZ144">
        <v>0.17</v>
      </c>
      <c r="EA144">
        <v>0.01</v>
      </c>
      <c r="EB144">
        <v>0.02</v>
      </c>
      <c r="EC144">
        <v>0.01</v>
      </c>
      <c r="ED144">
        <v>0.02</v>
      </c>
      <c r="EE144">
        <v>0.01</v>
      </c>
      <c r="EF144">
        <v>0.01</v>
      </c>
      <c r="EG144">
        <v>0</v>
      </c>
      <c r="EH144">
        <v>0</v>
      </c>
      <c r="EI144">
        <v>0</v>
      </c>
      <c r="EJ144">
        <v>0</v>
      </c>
      <c r="EK144">
        <v>0</v>
      </c>
      <c r="EL144">
        <v>0</v>
      </c>
      <c r="EM144">
        <v>0</v>
      </c>
      <c r="EN144">
        <v>1</v>
      </c>
      <c r="EO144">
        <v>0</v>
      </c>
      <c r="EP144">
        <v>0</v>
      </c>
      <c r="EQ144">
        <v>0</v>
      </c>
      <c r="ER144">
        <v>0</v>
      </c>
      <c r="ES144">
        <v>0</v>
      </c>
      <c r="ET144">
        <v>0</v>
      </c>
      <c r="EU144">
        <v>0</v>
      </c>
      <c r="EV144">
        <v>0</v>
      </c>
      <c r="EW144">
        <v>0</v>
      </c>
      <c r="EX144">
        <v>0</v>
      </c>
      <c r="EY144">
        <v>0</v>
      </c>
      <c r="EZ144">
        <v>0</v>
      </c>
      <c r="FA144">
        <v>0.01</v>
      </c>
      <c r="FB144">
        <v>0.01</v>
      </c>
      <c r="FC144">
        <v>0.01</v>
      </c>
      <c r="FD144">
        <v>0</v>
      </c>
      <c r="FE144">
        <v>0</v>
      </c>
      <c r="FF144">
        <v>0</v>
      </c>
      <c r="FG144">
        <v>0</v>
      </c>
      <c r="FH144">
        <v>0</v>
      </c>
      <c r="FI144">
        <v>0</v>
      </c>
      <c r="FJ144">
        <v>0</v>
      </c>
      <c r="FK144">
        <v>0</v>
      </c>
      <c r="FL144">
        <v>0</v>
      </c>
      <c r="FM144">
        <v>0</v>
      </c>
      <c r="FN144">
        <v>0</v>
      </c>
      <c r="FO144">
        <v>0</v>
      </c>
      <c r="FP144">
        <v>0.01</v>
      </c>
      <c r="FQ144">
        <v>0</v>
      </c>
      <c r="FR144">
        <v>0</v>
      </c>
      <c r="FS144">
        <v>0</v>
      </c>
      <c r="FT144">
        <v>0</v>
      </c>
      <c r="FU144">
        <v>0</v>
      </c>
      <c r="FV144">
        <v>0</v>
      </c>
      <c r="FW144">
        <v>0</v>
      </c>
      <c r="FX144">
        <v>0.01</v>
      </c>
      <c r="FY144">
        <v>0</v>
      </c>
      <c r="FZ144">
        <v>0</v>
      </c>
      <c r="GA144">
        <v>0</v>
      </c>
      <c r="GB144">
        <v>0.01</v>
      </c>
      <c r="GC144">
        <v>0</v>
      </c>
      <c r="GD144">
        <v>0.01</v>
      </c>
      <c r="GE144">
        <v>0</v>
      </c>
      <c r="GF144">
        <v>0.01</v>
      </c>
      <c r="GG144">
        <v>0</v>
      </c>
      <c r="GH144">
        <v>0</v>
      </c>
      <c r="GI144">
        <v>0.01</v>
      </c>
      <c r="GJ144">
        <v>0</v>
      </c>
      <c r="GK144">
        <v>0</v>
      </c>
      <c r="GL144">
        <v>0</v>
      </c>
      <c r="GM144">
        <v>0</v>
      </c>
      <c r="GN144">
        <v>0</v>
      </c>
      <c r="GO144">
        <v>0</v>
      </c>
      <c r="GP144">
        <v>0</v>
      </c>
      <c r="GQ144">
        <v>0</v>
      </c>
      <c r="GR144">
        <v>0</v>
      </c>
      <c r="GS144">
        <v>0.01</v>
      </c>
      <c r="GT144">
        <v>0</v>
      </c>
      <c r="GU144">
        <v>0</v>
      </c>
      <c r="GV144">
        <v>0</v>
      </c>
      <c r="GW144">
        <v>0</v>
      </c>
      <c r="GX144">
        <v>0</v>
      </c>
      <c r="GY144">
        <v>0</v>
      </c>
      <c r="GZ144">
        <v>0</v>
      </c>
      <c r="HA144">
        <v>0</v>
      </c>
      <c r="HB144">
        <v>0</v>
      </c>
      <c r="HC144">
        <v>0</v>
      </c>
      <c r="HD144">
        <v>0.01</v>
      </c>
      <c r="HE144">
        <v>0.01</v>
      </c>
      <c r="HF144">
        <v>0</v>
      </c>
      <c r="HG144">
        <v>0</v>
      </c>
      <c r="HH144">
        <v>0</v>
      </c>
      <c r="HI144">
        <v>0</v>
      </c>
      <c r="HJ144">
        <v>0</v>
      </c>
      <c r="HK144">
        <v>0.01</v>
      </c>
      <c r="HL144">
        <v>0</v>
      </c>
      <c r="HM144">
        <v>0</v>
      </c>
      <c r="HN144">
        <v>0.01</v>
      </c>
      <c r="HO144">
        <v>0</v>
      </c>
      <c r="HP144">
        <v>0</v>
      </c>
      <c r="HQ144">
        <v>0</v>
      </c>
      <c r="HR144">
        <v>0</v>
      </c>
      <c r="HS144">
        <v>0</v>
      </c>
      <c r="HT144">
        <v>0</v>
      </c>
      <c r="HU144">
        <v>0</v>
      </c>
      <c r="HV144">
        <v>0</v>
      </c>
      <c r="HW144">
        <v>0.01</v>
      </c>
      <c r="HX144">
        <v>0.04</v>
      </c>
      <c r="HY144">
        <v>0</v>
      </c>
      <c r="HZ144">
        <v>0</v>
      </c>
      <c r="IA144">
        <v>0</v>
      </c>
      <c r="IB144">
        <v>0</v>
      </c>
      <c r="IC144">
        <v>0</v>
      </c>
      <c r="ID144">
        <v>0</v>
      </c>
      <c r="IE144">
        <v>0.02</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0.01</v>
      </c>
      <c r="JF144">
        <v>0</v>
      </c>
      <c r="JG144">
        <v>0</v>
      </c>
      <c r="JH144">
        <v>0</v>
      </c>
      <c r="JI144">
        <v>0</v>
      </c>
      <c r="JJ144">
        <v>0</v>
      </c>
      <c r="JK144">
        <v>0</v>
      </c>
      <c r="JL144">
        <v>0</v>
      </c>
      <c r="JM144">
        <v>0</v>
      </c>
      <c r="JN144">
        <v>0</v>
      </c>
      <c r="JO144">
        <v>0</v>
      </c>
      <c r="JP144">
        <v>0</v>
      </c>
      <c r="JQ144">
        <v>0</v>
      </c>
      <c r="JR144">
        <v>0</v>
      </c>
      <c r="JS144">
        <v>0</v>
      </c>
      <c r="JT144">
        <v>0</v>
      </c>
      <c r="JU144">
        <v>0</v>
      </c>
      <c r="JV144">
        <v>0.01</v>
      </c>
      <c r="JW144">
        <v>0.01</v>
      </c>
      <c r="JX144">
        <v>0</v>
      </c>
      <c r="JY144">
        <v>0.01</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0.01</v>
      </c>
      <c r="LP144">
        <v>0.01</v>
      </c>
      <c r="LQ144">
        <v>0</v>
      </c>
      <c r="LR144">
        <v>0.01</v>
      </c>
      <c r="LS144">
        <v>0.01</v>
      </c>
    </row>
    <row r="145" spans="1:331">
      <c r="A145" s="212" t="s">
        <v>510</v>
      </c>
      <c r="B145">
        <v>0.08</v>
      </c>
      <c r="C145">
        <v>0.01</v>
      </c>
      <c r="D145">
        <v>0.06</v>
      </c>
      <c r="E145">
        <v>0.04</v>
      </c>
      <c r="F145">
        <v>0.05</v>
      </c>
      <c r="G145">
        <v>0.01</v>
      </c>
      <c r="H145">
        <v>0.03</v>
      </c>
      <c r="I145">
        <v>0</v>
      </c>
      <c r="J145">
        <v>0</v>
      </c>
      <c r="K145">
        <v>0.01</v>
      </c>
      <c r="L145">
        <v>0</v>
      </c>
      <c r="M145">
        <v>0.01</v>
      </c>
      <c r="N145">
        <v>0.13</v>
      </c>
      <c r="O145">
        <v>0.03</v>
      </c>
      <c r="P145">
        <v>0.12</v>
      </c>
      <c r="Q145">
        <v>0.04</v>
      </c>
      <c r="R145">
        <v>7.0000000000000007E-2</v>
      </c>
      <c r="S145">
        <v>0.04</v>
      </c>
      <c r="T145">
        <v>0.02</v>
      </c>
      <c r="U145">
        <v>0.2</v>
      </c>
      <c r="V145">
        <v>0.04</v>
      </c>
      <c r="W145">
        <v>0.04</v>
      </c>
      <c r="X145">
        <v>0.02</v>
      </c>
      <c r="Y145">
        <v>0.2</v>
      </c>
      <c r="Z145">
        <v>0</v>
      </c>
      <c r="AA145">
        <v>0</v>
      </c>
      <c r="AB145">
        <v>0.04</v>
      </c>
      <c r="AC145">
        <v>0</v>
      </c>
      <c r="AD145">
        <v>0.01</v>
      </c>
      <c r="AE145">
        <v>0.04</v>
      </c>
      <c r="AF145">
        <v>0.01</v>
      </c>
      <c r="AG145">
        <v>0.01</v>
      </c>
      <c r="AH145">
        <v>0.01</v>
      </c>
      <c r="AI145">
        <v>0.01</v>
      </c>
      <c r="AJ145">
        <v>0.01</v>
      </c>
      <c r="AK145">
        <v>0.01</v>
      </c>
      <c r="AL145">
        <v>0.01</v>
      </c>
      <c r="AM145">
        <v>0</v>
      </c>
      <c r="AN145">
        <v>0</v>
      </c>
      <c r="AO145">
        <v>0.01</v>
      </c>
      <c r="AP145">
        <v>0.01</v>
      </c>
      <c r="AQ145">
        <v>0.02</v>
      </c>
      <c r="AR145">
        <v>0.01</v>
      </c>
      <c r="AS145">
        <v>0.01</v>
      </c>
      <c r="AT145">
        <v>0.01</v>
      </c>
      <c r="AU145">
        <v>0.01</v>
      </c>
      <c r="AV145">
        <v>0.01</v>
      </c>
      <c r="AW145">
        <v>0</v>
      </c>
      <c r="AX145">
        <v>0.01</v>
      </c>
      <c r="AY145">
        <v>0.01</v>
      </c>
      <c r="AZ145">
        <v>0.06</v>
      </c>
      <c r="BA145">
        <v>0.01</v>
      </c>
      <c r="BB145">
        <v>0.01</v>
      </c>
      <c r="BC145">
        <v>0.01</v>
      </c>
      <c r="BD145">
        <v>0.02</v>
      </c>
      <c r="BE145">
        <v>0</v>
      </c>
      <c r="BF145">
        <v>0</v>
      </c>
      <c r="BG145">
        <v>0</v>
      </c>
      <c r="BH145">
        <v>0.01</v>
      </c>
      <c r="BI145">
        <v>0.01</v>
      </c>
      <c r="BJ145">
        <v>0.02</v>
      </c>
      <c r="BK145">
        <v>0.01</v>
      </c>
      <c r="BL145">
        <v>0.01</v>
      </c>
      <c r="BM145">
        <v>0.01</v>
      </c>
      <c r="BN145">
        <v>0.01</v>
      </c>
      <c r="BO145">
        <v>0</v>
      </c>
      <c r="BP145">
        <v>0.01</v>
      </c>
      <c r="BQ145">
        <v>7.0000000000000007E-2</v>
      </c>
      <c r="BR145">
        <v>0.01</v>
      </c>
      <c r="BS145">
        <v>0</v>
      </c>
      <c r="BT145">
        <v>0.01</v>
      </c>
      <c r="BU145">
        <v>0.01</v>
      </c>
      <c r="BV145">
        <v>0</v>
      </c>
      <c r="BW145">
        <v>0</v>
      </c>
      <c r="BX145">
        <v>0</v>
      </c>
      <c r="BY145">
        <v>0</v>
      </c>
      <c r="BZ145">
        <v>0.01</v>
      </c>
      <c r="CA145">
        <v>0.01</v>
      </c>
      <c r="CB145">
        <v>0.01</v>
      </c>
      <c r="CC145">
        <v>0</v>
      </c>
      <c r="CD145">
        <v>0</v>
      </c>
      <c r="CE145">
        <v>0.01</v>
      </c>
      <c r="CF145">
        <v>0.01</v>
      </c>
      <c r="CG145">
        <v>0</v>
      </c>
      <c r="CH145">
        <v>0.01</v>
      </c>
      <c r="CI145">
        <v>0.01</v>
      </c>
      <c r="CJ145">
        <v>0.01</v>
      </c>
      <c r="CK145">
        <v>0.01</v>
      </c>
      <c r="CL145">
        <v>0</v>
      </c>
      <c r="CM145">
        <v>0</v>
      </c>
      <c r="CN145">
        <v>0.02</v>
      </c>
      <c r="CO145">
        <v>0.03</v>
      </c>
      <c r="CP145">
        <v>0.01</v>
      </c>
      <c r="CQ145">
        <v>0.09</v>
      </c>
      <c r="CR145">
        <v>0.03</v>
      </c>
      <c r="CS145">
        <v>0.01</v>
      </c>
      <c r="CT145">
        <v>0.03</v>
      </c>
      <c r="CU145">
        <v>0.11</v>
      </c>
      <c r="CV145">
        <v>7.0000000000000007E-2</v>
      </c>
      <c r="CW145">
        <v>0.01</v>
      </c>
      <c r="CX145">
        <v>0</v>
      </c>
      <c r="CY145">
        <v>7.0000000000000007E-2</v>
      </c>
      <c r="CZ145">
        <v>0</v>
      </c>
      <c r="DA145">
        <v>0.01</v>
      </c>
      <c r="DB145">
        <v>0.02</v>
      </c>
      <c r="DC145">
        <v>0.02</v>
      </c>
      <c r="DD145">
        <v>0.04</v>
      </c>
      <c r="DE145">
        <v>0.01</v>
      </c>
      <c r="DF145">
        <v>0.05</v>
      </c>
      <c r="DG145">
        <v>0</v>
      </c>
      <c r="DH145">
        <v>0</v>
      </c>
      <c r="DI145">
        <v>0.03</v>
      </c>
      <c r="DJ145">
        <v>0</v>
      </c>
      <c r="DK145">
        <v>0.02</v>
      </c>
      <c r="DL145">
        <v>0</v>
      </c>
      <c r="DM145">
        <v>0</v>
      </c>
      <c r="DN145">
        <v>0.01</v>
      </c>
      <c r="DO145">
        <v>0.01</v>
      </c>
      <c r="DP145">
        <v>0.04</v>
      </c>
      <c r="DQ145">
        <v>0.28000000000000003</v>
      </c>
      <c r="DR145">
        <v>0</v>
      </c>
      <c r="DS145">
        <v>0.01</v>
      </c>
      <c r="DT145">
        <v>0.03</v>
      </c>
      <c r="DU145">
        <v>0.02</v>
      </c>
      <c r="DV145">
        <v>0.09</v>
      </c>
      <c r="DW145">
        <v>0</v>
      </c>
      <c r="DX145">
        <v>0.02</v>
      </c>
      <c r="DY145">
        <v>7.0000000000000007E-2</v>
      </c>
      <c r="DZ145">
        <v>0.03</v>
      </c>
      <c r="EA145">
        <v>0.05</v>
      </c>
      <c r="EB145">
        <v>0.09</v>
      </c>
      <c r="EC145">
        <v>0.83</v>
      </c>
      <c r="ED145">
        <v>0.1</v>
      </c>
      <c r="EE145">
        <v>0.03</v>
      </c>
      <c r="EF145">
        <v>0.08</v>
      </c>
      <c r="EG145">
        <v>0.01</v>
      </c>
      <c r="EH145">
        <v>0.01</v>
      </c>
      <c r="EI145">
        <v>0.02</v>
      </c>
      <c r="EJ145">
        <v>0.01</v>
      </c>
      <c r="EK145">
        <v>0.02</v>
      </c>
      <c r="EL145">
        <v>0.01</v>
      </c>
      <c r="EM145">
        <v>0</v>
      </c>
      <c r="EN145">
        <v>0</v>
      </c>
      <c r="EO145">
        <v>1</v>
      </c>
      <c r="EP145">
        <v>0.01</v>
      </c>
      <c r="EQ145">
        <v>0.01</v>
      </c>
      <c r="ER145">
        <v>0.01</v>
      </c>
      <c r="ES145">
        <v>0</v>
      </c>
      <c r="ET145">
        <v>0</v>
      </c>
      <c r="EU145">
        <v>0</v>
      </c>
      <c r="EV145">
        <v>0.01</v>
      </c>
      <c r="EW145">
        <v>0.03</v>
      </c>
      <c r="EX145">
        <v>0.01</v>
      </c>
      <c r="EY145">
        <v>0.01</v>
      </c>
      <c r="EZ145">
        <v>0</v>
      </c>
      <c r="FA145">
        <v>0.04</v>
      </c>
      <c r="FB145">
        <v>0.03</v>
      </c>
      <c r="FC145">
        <v>0.05</v>
      </c>
      <c r="FD145">
        <v>0</v>
      </c>
      <c r="FE145">
        <v>0.02</v>
      </c>
      <c r="FF145">
        <v>0.03</v>
      </c>
      <c r="FG145">
        <v>0.02</v>
      </c>
      <c r="FH145">
        <v>0.02</v>
      </c>
      <c r="FI145">
        <v>0</v>
      </c>
      <c r="FJ145">
        <v>0.01</v>
      </c>
      <c r="FK145">
        <v>0.02</v>
      </c>
      <c r="FL145">
        <v>0.02</v>
      </c>
      <c r="FM145">
        <v>0.01</v>
      </c>
      <c r="FN145">
        <v>0.01</v>
      </c>
      <c r="FO145">
        <v>0.01</v>
      </c>
      <c r="FP145">
        <v>0.05</v>
      </c>
      <c r="FQ145">
        <v>0.01</v>
      </c>
      <c r="FR145">
        <v>0</v>
      </c>
      <c r="FS145">
        <v>0.01</v>
      </c>
      <c r="FT145">
        <v>0.02</v>
      </c>
      <c r="FU145">
        <v>0</v>
      </c>
      <c r="FV145">
        <v>0.01</v>
      </c>
      <c r="FW145">
        <v>0</v>
      </c>
      <c r="FX145">
        <v>0.04</v>
      </c>
      <c r="FY145">
        <v>0.02</v>
      </c>
      <c r="FZ145">
        <v>0.01</v>
      </c>
      <c r="GA145">
        <v>0.03</v>
      </c>
      <c r="GB145">
        <v>0.04</v>
      </c>
      <c r="GC145">
        <v>0.02</v>
      </c>
      <c r="GD145">
        <v>0.03</v>
      </c>
      <c r="GE145">
        <v>0.02</v>
      </c>
      <c r="GF145">
        <v>0.04</v>
      </c>
      <c r="GG145">
        <v>0.02</v>
      </c>
      <c r="GH145">
        <v>0.01</v>
      </c>
      <c r="GI145">
        <v>0.04</v>
      </c>
      <c r="GJ145">
        <v>0</v>
      </c>
      <c r="GK145">
        <v>0.02</v>
      </c>
      <c r="GL145">
        <v>0.03</v>
      </c>
      <c r="GM145">
        <v>0</v>
      </c>
      <c r="GN145">
        <v>0</v>
      </c>
      <c r="GO145">
        <v>0.02</v>
      </c>
      <c r="GP145">
        <v>0.02</v>
      </c>
      <c r="GQ145">
        <v>0.01</v>
      </c>
      <c r="GR145">
        <v>0.01</v>
      </c>
      <c r="GS145">
        <v>0.04</v>
      </c>
      <c r="GT145">
        <v>0.01</v>
      </c>
      <c r="GU145">
        <v>0.03</v>
      </c>
      <c r="GV145">
        <v>0</v>
      </c>
      <c r="GW145">
        <v>0</v>
      </c>
      <c r="GX145">
        <v>0.03</v>
      </c>
      <c r="GY145">
        <v>0.03</v>
      </c>
      <c r="GZ145">
        <v>0.01</v>
      </c>
      <c r="HA145">
        <v>0.01</v>
      </c>
      <c r="HB145">
        <v>0</v>
      </c>
      <c r="HC145">
        <v>0</v>
      </c>
      <c r="HD145">
        <v>0.02</v>
      </c>
      <c r="HE145">
        <v>0.04</v>
      </c>
      <c r="HF145">
        <v>0.05</v>
      </c>
      <c r="HG145">
        <v>0</v>
      </c>
      <c r="HH145">
        <v>0.01</v>
      </c>
      <c r="HI145">
        <v>0.01</v>
      </c>
      <c r="HJ145">
        <v>0.01</v>
      </c>
      <c r="HK145">
        <v>0</v>
      </c>
      <c r="HL145">
        <v>0</v>
      </c>
      <c r="HM145">
        <v>0</v>
      </c>
      <c r="HN145">
        <v>0</v>
      </c>
      <c r="HO145">
        <v>0</v>
      </c>
      <c r="HP145">
        <v>0.02</v>
      </c>
      <c r="HQ145">
        <v>0</v>
      </c>
      <c r="HR145">
        <v>0</v>
      </c>
      <c r="HS145">
        <v>0.01</v>
      </c>
      <c r="HT145">
        <v>0.01</v>
      </c>
      <c r="HU145">
        <v>0.01</v>
      </c>
      <c r="HV145">
        <v>0.04</v>
      </c>
      <c r="HW145">
        <v>0.04</v>
      </c>
      <c r="HX145">
        <v>0.01</v>
      </c>
      <c r="HY145">
        <v>0.01</v>
      </c>
      <c r="HZ145">
        <v>0</v>
      </c>
      <c r="IA145">
        <v>0</v>
      </c>
      <c r="IB145">
        <v>0.01</v>
      </c>
      <c r="IC145">
        <v>0</v>
      </c>
      <c r="ID145">
        <v>0.02</v>
      </c>
      <c r="IE145">
        <v>0.02</v>
      </c>
      <c r="IF145">
        <v>0</v>
      </c>
      <c r="IG145">
        <v>0.01</v>
      </c>
      <c r="IH145">
        <v>0</v>
      </c>
      <c r="II145">
        <v>0</v>
      </c>
      <c r="IJ145">
        <v>0.01</v>
      </c>
      <c r="IK145">
        <v>0.01</v>
      </c>
      <c r="IL145">
        <v>0.02</v>
      </c>
      <c r="IM145">
        <v>0.05</v>
      </c>
      <c r="IN145">
        <v>0.01</v>
      </c>
      <c r="IO145">
        <v>0</v>
      </c>
      <c r="IP145">
        <v>0.01</v>
      </c>
      <c r="IQ145">
        <v>0.01</v>
      </c>
      <c r="IR145">
        <v>0.05</v>
      </c>
      <c r="IS145">
        <v>0</v>
      </c>
      <c r="IT145">
        <v>0.02</v>
      </c>
      <c r="IU145">
        <v>0</v>
      </c>
      <c r="IV145">
        <v>0</v>
      </c>
      <c r="IW145">
        <v>0</v>
      </c>
      <c r="IX145">
        <v>0.03</v>
      </c>
      <c r="IY145">
        <v>0</v>
      </c>
      <c r="IZ145">
        <v>0.01</v>
      </c>
      <c r="JA145">
        <v>0.01</v>
      </c>
      <c r="JB145">
        <v>0</v>
      </c>
      <c r="JC145">
        <v>0</v>
      </c>
      <c r="JD145">
        <v>0.19</v>
      </c>
      <c r="JE145">
        <v>0.01</v>
      </c>
      <c r="JF145">
        <v>0.01</v>
      </c>
      <c r="JG145">
        <v>0.03</v>
      </c>
      <c r="JH145">
        <v>0</v>
      </c>
      <c r="JI145">
        <v>0</v>
      </c>
      <c r="JJ145">
        <v>0</v>
      </c>
      <c r="JK145">
        <v>0.03</v>
      </c>
      <c r="JL145">
        <v>0</v>
      </c>
      <c r="JM145">
        <v>0.02</v>
      </c>
      <c r="JN145">
        <v>0</v>
      </c>
      <c r="JO145">
        <v>0.01</v>
      </c>
      <c r="JP145">
        <v>0</v>
      </c>
      <c r="JQ145">
        <v>0.02</v>
      </c>
      <c r="JR145">
        <v>0.01</v>
      </c>
      <c r="JS145">
        <v>0.02</v>
      </c>
      <c r="JT145">
        <v>0.02</v>
      </c>
      <c r="JU145">
        <v>0.01</v>
      </c>
      <c r="JV145">
        <v>0.04</v>
      </c>
      <c r="JW145">
        <v>0.03</v>
      </c>
      <c r="JX145">
        <v>0.01</v>
      </c>
      <c r="JY145">
        <v>0.04</v>
      </c>
      <c r="JZ145">
        <v>0</v>
      </c>
      <c r="KA145">
        <v>0.01</v>
      </c>
      <c r="KB145">
        <v>0.01</v>
      </c>
      <c r="KC145">
        <v>0.01</v>
      </c>
      <c r="KD145">
        <v>0.04</v>
      </c>
      <c r="KE145">
        <v>0</v>
      </c>
      <c r="KF145">
        <v>0.02</v>
      </c>
      <c r="KG145">
        <v>0</v>
      </c>
      <c r="KH145">
        <v>0.01</v>
      </c>
      <c r="KI145">
        <v>0</v>
      </c>
      <c r="KJ145">
        <v>0.03</v>
      </c>
      <c r="KK145">
        <v>0.01</v>
      </c>
      <c r="KL145">
        <v>0.12</v>
      </c>
      <c r="KM145">
        <v>0.18</v>
      </c>
      <c r="KN145">
        <v>0.01</v>
      </c>
      <c r="KO145">
        <v>0.01</v>
      </c>
      <c r="KP145">
        <v>0.12</v>
      </c>
      <c r="KQ145">
        <v>0</v>
      </c>
      <c r="KR145">
        <v>0</v>
      </c>
      <c r="KS145">
        <v>0.02</v>
      </c>
      <c r="KT145">
        <v>0.01</v>
      </c>
      <c r="KU145">
        <v>0</v>
      </c>
      <c r="KV145">
        <v>0</v>
      </c>
      <c r="KW145">
        <v>0.02</v>
      </c>
      <c r="KX145">
        <v>0</v>
      </c>
      <c r="KY145">
        <v>0.03</v>
      </c>
      <c r="KZ145">
        <v>0</v>
      </c>
      <c r="LA145">
        <v>0</v>
      </c>
      <c r="LB145">
        <v>0.02</v>
      </c>
      <c r="LC145">
        <v>0.01</v>
      </c>
      <c r="LD145">
        <v>0</v>
      </c>
      <c r="LE145">
        <v>0.03</v>
      </c>
      <c r="LF145">
        <v>0.01</v>
      </c>
      <c r="LG145">
        <v>0.02</v>
      </c>
      <c r="LH145">
        <v>0.01</v>
      </c>
      <c r="LI145">
        <v>0.02</v>
      </c>
      <c r="LJ145">
        <v>0</v>
      </c>
      <c r="LK145">
        <v>0.02</v>
      </c>
      <c r="LL145">
        <v>0.01</v>
      </c>
      <c r="LM145">
        <v>0.03</v>
      </c>
      <c r="LN145">
        <v>0.12</v>
      </c>
      <c r="LO145">
        <v>0.09</v>
      </c>
      <c r="LP145">
        <v>0.01</v>
      </c>
      <c r="LQ145">
        <v>7.0000000000000007E-2</v>
      </c>
      <c r="LR145">
        <v>0.18</v>
      </c>
      <c r="LS145">
        <v>0.06</v>
      </c>
    </row>
    <row r="146" spans="1:331">
      <c r="A146" s="212" t="s">
        <v>511</v>
      </c>
      <c r="B146">
        <v>0.01</v>
      </c>
      <c r="C146">
        <v>0.01</v>
      </c>
      <c r="D146">
        <v>0</v>
      </c>
      <c r="E146">
        <v>0.01</v>
      </c>
      <c r="F146">
        <v>0</v>
      </c>
      <c r="G146">
        <v>0.01</v>
      </c>
      <c r="H146">
        <v>0</v>
      </c>
      <c r="I146">
        <v>0</v>
      </c>
      <c r="J146">
        <v>0</v>
      </c>
      <c r="K146">
        <v>0</v>
      </c>
      <c r="L146">
        <v>0</v>
      </c>
      <c r="M146">
        <v>0</v>
      </c>
      <c r="N146">
        <v>0</v>
      </c>
      <c r="O146">
        <v>0.01</v>
      </c>
      <c r="P146">
        <v>0</v>
      </c>
      <c r="Q146">
        <v>0.01</v>
      </c>
      <c r="R146">
        <v>0.01</v>
      </c>
      <c r="S146">
        <v>0.02</v>
      </c>
      <c r="T146">
        <v>0</v>
      </c>
      <c r="U146">
        <v>0.01</v>
      </c>
      <c r="V146">
        <v>0</v>
      </c>
      <c r="W146">
        <v>0.02</v>
      </c>
      <c r="X146">
        <v>0</v>
      </c>
      <c r="Y146">
        <v>0.01</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0.01</v>
      </c>
      <c r="CR146">
        <v>0</v>
      </c>
      <c r="CS146">
        <v>0</v>
      </c>
      <c r="CT146">
        <v>0</v>
      </c>
      <c r="CU146">
        <v>0</v>
      </c>
      <c r="CV146">
        <v>0.01</v>
      </c>
      <c r="CW146">
        <v>0</v>
      </c>
      <c r="CX146">
        <v>0</v>
      </c>
      <c r="CY146">
        <v>0</v>
      </c>
      <c r="CZ146">
        <v>0.01</v>
      </c>
      <c r="DA146">
        <v>0</v>
      </c>
      <c r="DB146">
        <v>0</v>
      </c>
      <c r="DC146">
        <v>0</v>
      </c>
      <c r="DD146">
        <v>0</v>
      </c>
      <c r="DE146">
        <v>0</v>
      </c>
      <c r="DF146">
        <v>0.01</v>
      </c>
      <c r="DG146">
        <v>0</v>
      </c>
      <c r="DH146">
        <v>0</v>
      </c>
      <c r="DI146">
        <v>0</v>
      </c>
      <c r="DJ146">
        <v>0</v>
      </c>
      <c r="DK146">
        <v>0.01</v>
      </c>
      <c r="DL146">
        <v>0.01</v>
      </c>
      <c r="DM146">
        <v>0</v>
      </c>
      <c r="DN146">
        <v>0.01</v>
      </c>
      <c r="DO146">
        <v>0</v>
      </c>
      <c r="DP146">
        <v>0.01</v>
      </c>
      <c r="DQ146">
        <v>0.01</v>
      </c>
      <c r="DR146">
        <v>0</v>
      </c>
      <c r="DS146">
        <v>0</v>
      </c>
      <c r="DT146">
        <v>0</v>
      </c>
      <c r="DU146">
        <v>0</v>
      </c>
      <c r="DV146">
        <v>0</v>
      </c>
      <c r="DW146">
        <v>0</v>
      </c>
      <c r="DX146">
        <v>0.01</v>
      </c>
      <c r="DY146">
        <v>0.02</v>
      </c>
      <c r="DZ146">
        <v>0.01</v>
      </c>
      <c r="EA146">
        <v>0.01</v>
      </c>
      <c r="EB146">
        <v>0.03</v>
      </c>
      <c r="EC146">
        <v>0.24</v>
      </c>
      <c r="ED146">
        <v>0.03</v>
      </c>
      <c r="EE146">
        <v>0.01</v>
      </c>
      <c r="EF146">
        <v>0.02</v>
      </c>
      <c r="EG146">
        <v>0</v>
      </c>
      <c r="EH146">
        <v>0</v>
      </c>
      <c r="EI146">
        <v>0</v>
      </c>
      <c r="EJ146">
        <v>0</v>
      </c>
      <c r="EK146">
        <v>0.01</v>
      </c>
      <c r="EL146">
        <v>0</v>
      </c>
      <c r="EM146">
        <v>0</v>
      </c>
      <c r="EN146">
        <v>0</v>
      </c>
      <c r="EO146">
        <v>0.01</v>
      </c>
      <c r="EP146">
        <v>1</v>
      </c>
      <c r="EQ146">
        <v>0</v>
      </c>
      <c r="ER146">
        <v>0</v>
      </c>
      <c r="ES146">
        <v>0</v>
      </c>
      <c r="ET146">
        <v>0</v>
      </c>
      <c r="EU146">
        <v>0</v>
      </c>
      <c r="EV146">
        <v>0</v>
      </c>
      <c r="EW146">
        <v>0.01</v>
      </c>
      <c r="EX146">
        <v>0</v>
      </c>
      <c r="EY146">
        <v>0</v>
      </c>
      <c r="EZ146">
        <v>0</v>
      </c>
      <c r="FA146">
        <v>0.01</v>
      </c>
      <c r="FB146">
        <v>0.01</v>
      </c>
      <c r="FC146">
        <v>0.01</v>
      </c>
      <c r="FD146">
        <v>0</v>
      </c>
      <c r="FE146">
        <v>0</v>
      </c>
      <c r="FF146">
        <v>0.01</v>
      </c>
      <c r="FG146">
        <v>0</v>
      </c>
      <c r="FH146">
        <v>0.01</v>
      </c>
      <c r="FI146">
        <v>0</v>
      </c>
      <c r="FJ146">
        <v>0</v>
      </c>
      <c r="FK146">
        <v>0.01</v>
      </c>
      <c r="FL146">
        <v>0.01</v>
      </c>
      <c r="FM146">
        <v>0</v>
      </c>
      <c r="FN146">
        <v>0</v>
      </c>
      <c r="FO146">
        <v>0</v>
      </c>
      <c r="FP146">
        <v>0.01</v>
      </c>
      <c r="FQ146">
        <v>0</v>
      </c>
      <c r="FR146">
        <v>0</v>
      </c>
      <c r="FS146">
        <v>0</v>
      </c>
      <c r="FT146">
        <v>0</v>
      </c>
      <c r="FU146">
        <v>0</v>
      </c>
      <c r="FV146">
        <v>0</v>
      </c>
      <c r="FW146">
        <v>0</v>
      </c>
      <c r="FX146">
        <v>0.01</v>
      </c>
      <c r="FY146">
        <v>0.01</v>
      </c>
      <c r="FZ146">
        <v>0</v>
      </c>
      <c r="GA146">
        <v>0.01</v>
      </c>
      <c r="GB146">
        <v>0.01</v>
      </c>
      <c r="GC146">
        <v>0.01</v>
      </c>
      <c r="GD146">
        <v>0.01</v>
      </c>
      <c r="GE146">
        <v>0</v>
      </c>
      <c r="GF146">
        <v>0.01</v>
      </c>
      <c r="GG146">
        <v>0.01</v>
      </c>
      <c r="GH146">
        <v>0</v>
      </c>
      <c r="GI146">
        <v>0.01</v>
      </c>
      <c r="GJ146">
        <v>0</v>
      </c>
      <c r="GK146">
        <v>0</v>
      </c>
      <c r="GL146">
        <v>0.01</v>
      </c>
      <c r="GM146">
        <v>0</v>
      </c>
      <c r="GN146">
        <v>0</v>
      </c>
      <c r="GO146">
        <v>0</v>
      </c>
      <c r="GP146">
        <v>0.01</v>
      </c>
      <c r="GQ146">
        <v>0</v>
      </c>
      <c r="GR146">
        <v>0</v>
      </c>
      <c r="GS146">
        <v>0.01</v>
      </c>
      <c r="GT146">
        <v>0</v>
      </c>
      <c r="GU146">
        <v>0.01</v>
      </c>
      <c r="GV146">
        <v>0</v>
      </c>
      <c r="GW146">
        <v>0</v>
      </c>
      <c r="GX146">
        <v>0.01</v>
      </c>
      <c r="GY146">
        <v>0.01</v>
      </c>
      <c r="GZ146">
        <v>0</v>
      </c>
      <c r="HA146">
        <v>0</v>
      </c>
      <c r="HB146">
        <v>0</v>
      </c>
      <c r="HC146">
        <v>0</v>
      </c>
      <c r="HD146">
        <v>0.01</v>
      </c>
      <c r="HE146">
        <v>0.01</v>
      </c>
      <c r="HF146">
        <v>0.01</v>
      </c>
      <c r="HG146">
        <v>0</v>
      </c>
      <c r="HH146">
        <v>0</v>
      </c>
      <c r="HI146">
        <v>0</v>
      </c>
      <c r="HJ146">
        <v>0</v>
      </c>
      <c r="HK146">
        <v>0</v>
      </c>
      <c r="HL146">
        <v>0</v>
      </c>
      <c r="HM146">
        <v>0</v>
      </c>
      <c r="HN146">
        <v>0</v>
      </c>
      <c r="HO146">
        <v>0</v>
      </c>
      <c r="HP146">
        <v>0.01</v>
      </c>
      <c r="HQ146">
        <v>0</v>
      </c>
      <c r="HR146">
        <v>0</v>
      </c>
      <c r="HS146">
        <v>0</v>
      </c>
      <c r="HT146">
        <v>0.02</v>
      </c>
      <c r="HU146">
        <v>0</v>
      </c>
      <c r="HV146">
        <v>0.01</v>
      </c>
      <c r="HW146">
        <v>0.01</v>
      </c>
      <c r="HX146">
        <v>0</v>
      </c>
      <c r="HY146">
        <v>0</v>
      </c>
      <c r="HZ146">
        <v>0</v>
      </c>
      <c r="IA146">
        <v>0</v>
      </c>
      <c r="IB146">
        <v>0</v>
      </c>
      <c r="IC146">
        <v>0</v>
      </c>
      <c r="ID146">
        <v>0</v>
      </c>
      <c r="IE146">
        <v>0.01</v>
      </c>
      <c r="IF146">
        <v>0</v>
      </c>
      <c r="IG146">
        <v>0</v>
      </c>
      <c r="IH146">
        <v>0</v>
      </c>
      <c r="II146">
        <v>0</v>
      </c>
      <c r="IJ146">
        <v>0</v>
      </c>
      <c r="IK146">
        <v>0</v>
      </c>
      <c r="IL146">
        <v>0</v>
      </c>
      <c r="IM146">
        <v>0</v>
      </c>
      <c r="IN146">
        <v>0</v>
      </c>
      <c r="IO146">
        <v>0</v>
      </c>
      <c r="IP146">
        <v>0</v>
      </c>
      <c r="IQ146">
        <v>0</v>
      </c>
      <c r="IR146">
        <v>0.01</v>
      </c>
      <c r="IS146">
        <v>0</v>
      </c>
      <c r="IT146">
        <v>0.01</v>
      </c>
      <c r="IU146">
        <v>0</v>
      </c>
      <c r="IV146">
        <v>0</v>
      </c>
      <c r="IW146">
        <v>0</v>
      </c>
      <c r="IX146">
        <v>0.01</v>
      </c>
      <c r="IY146">
        <v>0</v>
      </c>
      <c r="IZ146">
        <v>0</v>
      </c>
      <c r="JA146">
        <v>0</v>
      </c>
      <c r="JB146">
        <v>0</v>
      </c>
      <c r="JC146">
        <v>0</v>
      </c>
      <c r="JD146">
        <v>0</v>
      </c>
      <c r="JE146">
        <v>0</v>
      </c>
      <c r="JF146">
        <v>0</v>
      </c>
      <c r="JG146">
        <v>0.01</v>
      </c>
      <c r="JH146">
        <v>0</v>
      </c>
      <c r="JI146">
        <v>0</v>
      </c>
      <c r="JJ146">
        <v>0</v>
      </c>
      <c r="JK146">
        <v>0.01</v>
      </c>
      <c r="JL146">
        <v>0</v>
      </c>
      <c r="JM146">
        <v>0</v>
      </c>
      <c r="JN146">
        <v>0</v>
      </c>
      <c r="JO146">
        <v>0</v>
      </c>
      <c r="JP146">
        <v>0.01</v>
      </c>
      <c r="JQ146">
        <v>0.01</v>
      </c>
      <c r="JR146">
        <v>0</v>
      </c>
      <c r="JS146">
        <v>0</v>
      </c>
      <c r="JT146">
        <v>0</v>
      </c>
      <c r="JU146">
        <v>0.01</v>
      </c>
      <c r="JV146">
        <v>0.01</v>
      </c>
      <c r="JW146">
        <v>0</v>
      </c>
      <c r="JX146">
        <v>0</v>
      </c>
      <c r="JY146">
        <v>0</v>
      </c>
      <c r="JZ146">
        <v>0</v>
      </c>
      <c r="KA146">
        <v>0</v>
      </c>
      <c r="KB146">
        <v>0</v>
      </c>
      <c r="KC146">
        <v>0</v>
      </c>
      <c r="KD146">
        <v>0</v>
      </c>
      <c r="KE146">
        <v>0</v>
      </c>
      <c r="KF146">
        <v>0</v>
      </c>
      <c r="KG146">
        <v>0</v>
      </c>
      <c r="KH146">
        <v>0</v>
      </c>
      <c r="KI146">
        <v>0</v>
      </c>
      <c r="KJ146">
        <v>0.01</v>
      </c>
      <c r="KK146">
        <v>0</v>
      </c>
      <c r="KL146">
        <v>0</v>
      </c>
      <c r="KM146">
        <v>0.01</v>
      </c>
      <c r="KN146">
        <v>0.01</v>
      </c>
      <c r="KO146">
        <v>0</v>
      </c>
      <c r="KP146">
        <v>0.01</v>
      </c>
      <c r="KQ146">
        <v>0</v>
      </c>
      <c r="KR146">
        <v>0</v>
      </c>
      <c r="KS146">
        <v>0</v>
      </c>
      <c r="KT146">
        <v>0</v>
      </c>
      <c r="KU146">
        <v>0</v>
      </c>
      <c r="KV146">
        <v>0</v>
      </c>
      <c r="KW146">
        <v>0</v>
      </c>
      <c r="KX146">
        <v>0.01</v>
      </c>
      <c r="KY146">
        <v>0.03</v>
      </c>
      <c r="KZ146">
        <v>0</v>
      </c>
      <c r="LA146">
        <v>0</v>
      </c>
      <c r="LB146">
        <v>0.01</v>
      </c>
      <c r="LC146">
        <v>0</v>
      </c>
      <c r="LD146">
        <v>0</v>
      </c>
      <c r="LE146">
        <v>0.01</v>
      </c>
      <c r="LF146">
        <v>0</v>
      </c>
      <c r="LG146">
        <v>0</v>
      </c>
      <c r="LH146">
        <v>0</v>
      </c>
      <c r="LI146">
        <v>0</v>
      </c>
      <c r="LJ146">
        <v>0</v>
      </c>
      <c r="LK146">
        <v>0</v>
      </c>
      <c r="LL146">
        <v>0</v>
      </c>
      <c r="LM146">
        <v>0.02</v>
      </c>
      <c r="LN146">
        <v>0.02</v>
      </c>
      <c r="LO146">
        <v>0.01</v>
      </c>
      <c r="LP146">
        <v>0</v>
      </c>
      <c r="LQ146">
        <v>0.01</v>
      </c>
      <c r="LR146">
        <v>0.01</v>
      </c>
      <c r="LS146">
        <v>0</v>
      </c>
    </row>
    <row r="147" spans="1:331">
      <c r="A147" s="212" t="s">
        <v>512</v>
      </c>
      <c r="B147">
        <v>0.03</v>
      </c>
      <c r="C147">
        <v>0.01</v>
      </c>
      <c r="D147">
        <v>0.03</v>
      </c>
      <c r="E147">
        <v>0.01</v>
      </c>
      <c r="F147">
        <v>0.02</v>
      </c>
      <c r="G147">
        <v>0.01</v>
      </c>
      <c r="H147">
        <v>0</v>
      </c>
      <c r="I147">
        <v>0</v>
      </c>
      <c r="J147">
        <v>0</v>
      </c>
      <c r="K147">
        <v>0</v>
      </c>
      <c r="L147">
        <v>0</v>
      </c>
      <c r="M147">
        <v>0</v>
      </c>
      <c r="N147">
        <v>0.02</v>
      </c>
      <c r="O147">
        <v>0.01</v>
      </c>
      <c r="P147">
        <v>0.02</v>
      </c>
      <c r="Q147">
        <v>0.01</v>
      </c>
      <c r="R147">
        <v>0.03</v>
      </c>
      <c r="S147">
        <v>0.03</v>
      </c>
      <c r="T147">
        <v>0.06</v>
      </c>
      <c r="U147">
        <v>0.01</v>
      </c>
      <c r="V147">
        <v>0</v>
      </c>
      <c r="W147">
        <v>0.03</v>
      </c>
      <c r="X147">
        <v>0.06</v>
      </c>
      <c r="Y147">
        <v>0.01</v>
      </c>
      <c r="Z147">
        <v>0</v>
      </c>
      <c r="AA147">
        <v>0</v>
      </c>
      <c r="AB147">
        <v>0</v>
      </c>
      <c r="AC147">
        <v>0</v>
      </c>
      <c r="AD147">
        <v>0</v>
      </c>
      <c r="AE147">
        <v>0</v>
      </c>
      <c r="AF147">
        <v>0</v>
      </c>
      <c r="AG147">
        <v>0</v>
      </c>
      <c r="AH147">
        <v>0</v>
      </c>
      <c r="AI147">
        <v>0</v>
      </c>
      <c r="AJ147">
        <v>0</v>
      </c>
      <c r="AK147">
        <v>0</v>
      </c>
      <c r="AL147">
        <v>0</v>
      </c>
      <c r="AM147">
        <v>0</v>
      </c>
      <c r="AN147">
        <v>0</v>
      </c>
      <c r="AO147">
        <v>0</v>
      </c>
      <c r="AP147">
        <v>0</v>
      </c>
      <c r="AQ147">
        <v>0.01</v>
      </c>
      <c r="AR147">
        <v>0</v>
      </c>
      <c r="AS147">
        <v>0</v>
      </c>
      <c r="AT147">
        <v>0</v>
      </c>
      <c r="AU147">
        <v>0</v>
      </c>
      <c r="AV147">
        <v>0</v>
      </c>
      <c r="AW147">
        <v>0</v>
      </c>
      <c r="AX147">
        <v>0</v>
      </c>
      <c r="AY147">
        <v>0</v>
      </c>
      <c r="AZ147">
        <v>0.01</v>
      </c>
      <c r="BA147">
        <v>0</v>
      </c>
      <c r="BB147">
        <v>0</v>
      </c>
      <c r="BC147">
        <v>0</v>
      </c>
      <c r="BD147">
        <v>0</v>
      </c>
      <c r="BE147">
        <v>0</v>
      </c>
      <c r="BF147">
        <v>0</v>
      </c>
      <c r="BG147">
        <v>0</v>
      </c>
      <c r="BH147">
        <v>0</v>
      </c>
      <c r="BI147">
        <v>0</v>
      </c>
      <c r="BJ147">
        <v>0</v>
      </c>
      <c r="BK147">
        <v>0</v>
      </c>
      <c r="BL147">
        <v>0</v>
      </c>
      <c r="BM147">
        <v>0</v>
      </c>
      <c r="BN147">
        <v>0.01</v>
      </c>
      <c r="BO147">
        <v>0</v>
      </c>
      <c r="BP147">
        <v>0</v>
      </c>
      <c r="BQ147">
        <v>0</v>
      </c>
      <c r="BR147">
        <v>0</v>
      </c>
      <c r="BS147">
        <v>0.01</v>
      </c>
      <c r="BT147">
        <v>0</v>
      </c>
      <c r="BU147">
        <v>0</v>
      </c>
      <c r="BV147">
        <v>0</v>
      </c>
      <c r="BW147">
        <v>0</v>
      </c>
      <c r="BX147">
        <v>0</v>
      </c>
      <c r="BY147">
        <v>0</v>
      </c>
      <c r="BZ147">
        <v>0</v>
      </c>
      <c r="CA147">
        <v>0</v>
      </c>
      <c r="CB147">
        <v>0</v>
      </c>
      <c r="CC147">
        <v>0</v>
      </c>
      <c r="CD147">
        <v>0</v>
      </c>
      <c r="CE147">
        <v>0</v>
      </c>
      <c r="CF147">
        <v>0</v>
      </c>
      <c r="CG147">
        <v>0</v>
      </c>
      <c r="CH147">
        <v>0</v>
      </c>
      <c r="CI147">
        <v>0</v>
      </c>
      <c r="CJ147">
        <v>0</v>
      </c>
      <c r="CK147">
        <v>0.01</v>
      </c>
      <c r="CL147">
        <v>0</v>
      </c>
      <c r="CM147">
        <v>0</v>
      </c>
      <c r="CN147">
        <v>0</v>
      </c>
      <c r="CO147">
        <v>0</v>
      </c>
      <c r="CP147">
        <v>0</v>
      </c>
      <c r="CQ147">
        <v>0.01</v>
      </c>
      <c r="CR147">
        <v>0</v>
      </c>
      <c r="CS147">
        <v>0</v>
      </c>
      <c r="CT147">
        <v>0</v>
      </c>
      <c r="CU147">
        <v>0.02</v>
      </c>
      <c r="CV147">
        <v>0.01</v>
      </c>
      <c r="CW147">
        <v>0</v>
      </c>
      <c r="CX147">
        <v>0</v>
      </c>
      <c r="CY147">
        <v>0.02</v>
      </c>
      <c r="CZ147">
        <v>0.01</v>
      </c>
      <c r="DA147">
        <v>0</v>
      </c>
      <c r="DB147">
        <v>0.01</v>
      </c>
      <c r="DC147">
        <v>0.01</v>
      </c>
      <c r="DD147">
        <v>0.01</v>
      </c>
      <c r="DE147">
        <v>0</v>
      </c>
      <c r="DF147">
        <v>0.01</v>
      </c>
      <c r="DG147">
        <v>0.01</v>
      </c>
      <c r="DH147">
        <v>0</v>
      </c>
      <c r="DI147">
        <v>0</v>
      </c>
      <c r="DJ147">
        <v>0</v>
      </c>
      <c r="DK147">
        <v>0.01</v>
      </c>
      <c r="DL147">
        <v>0.01</v>
      </c>
      <c r="DM147">
        <v>0</v>
      </c>
      <c r="DN147">
        <v>0.05</v>
      </c>
      <c r="DO147">
        <v>0.01</v>
      </c>
      <c r="DP147">
        <v>0.01</v>
      </c>
      <c r="DQ147">
        <v>0.01</v>
      </c>
      <c r="DR147">
        <v>0</v>
      </c>
      <c r="DS147">
        <v>0.01</v>
      </c>
      <c r="DT147">
        <v>0</v>
      </c>
      <c r="DU147">
        <v>0</v>
      </c>
      <c r="DV147">
        <v>0.01</v>
      </c>
      <c r="DW147">
        <v>0</v>
      </c>
      <c r="DX147">
        <v>0.46</v>
      </c>
      <c r="DY147">
        <v>0.03</v>
      </c>
      <c r="DZ147">
        <v>0.01</v>
      </c>
      <c r="EA147">
        <v>0.02</v>
      </c>
      <c r="EB147">
        <v>0.03</v>
      </c>
      <c r="EC147">
        <v>0.01</v>
      </c>
      <c r="ED147">
        <v>0.04</v>
      </c>
      <c r="EE147">
        <v>0.01</v>
      </c>
      <c r="EF147">
        <v>0.03</v>
      </c>
      <c r="EG147">
        <v>0</v>
      </c>
      <c r="EH147">
        <v>0</v>
      </c>
      <c r="EI147">
        <v>0.01</v>
      </c>
      <c r="EJ147">
        <v>0</v>
      </c>
      <c r="EK147">
        <v>0.01</v>
      </c>
      <c r="EL147">
        <v>0</v>
      </c>
      <c r="EM147">
        <v>0</v>
      </c>
      <c r="EN147">
        <v>0</v>
      </c>
      <c r="EO147">
        <v>0.01</v>
      </c>
      <c r="EP147">
        <v>0</v>
      </c>
      <c r="EQ147">
        <v>1</v>
      </c>
      <c r="ER147">
        <v>0</v>
      </c>
      <c r="ES147">
        <v>0</v>
      </c>
      <c r="ET147">
        <v>0</v>
      </c>
      <c r="EU147">
        <v>0</v>
      </c>
      <c r="EV147">
        <v>0.01</v>
      </c>
      <c r="EW147">
        <v>0.01</v>
      </c>
      <c r="EX147">
        <v>0</v>
      </c>
      <c r="EY147">
        <v>0</v>
      </c>
      <c r="EZ147">
        <v>0</v>
      </c>
      <c r="FA147">
        <v>0.02</v>
      </c>
      <c r="FB147">
        <v>0.01</v>
      </c>
      <c r="FC147">
        <v>0.02</v>
      </c>
      <c r="FD147">
        <v>0</v>
      </c>
      <c r="FE147">
        <v>0.01</v>
      </c>
      <c r="FF147">
        <v>0.01</v>
      </c>
      <c r="FG147">
        <v>0.01</v>
      </c>
      <c r="FH147">
        <v>0.01</v>
      </c>
      <c r="FI147">
        <v>0</v>
      </c>
      <c r="FJ147">
        <v>0</v>
      </c>
      <c r="FK147">
        <v>0.01</v>
      </c>
      <c r="FL147">
        <v>0.01</v>
      </c>
      <c r="FM147">
        <v>0</v>
      </c>
      <c r="FN147">
        <v>0</v>
      </c>
      <c r="FO147">
        <v>0</v>
      </c>
      <c r="FP147">
        <v>0.02</v>
      </c>
      <c r="FQ147">
        <v>0.01</v>
      </c>
      <c r="FR147">
        <v>0</v>
      </c>
      <c r="FS147">
        <v>0</v>
      </c>
      <c r="FT147">
        <v>0.01</v>
      </c>
      <c r="FU147">
        <v>0</v>
      </c>
      <c r="FV147">
        <v>0</v>
      </c>
      <c r="FW147">
        <v>0</v>
      </c>
      <c r="FX147">
        <v>0.01</v>
      </c>
      <c r="FY147">
        <v>0.01</v>
      </c>
      <c r="FZ147">
        <v>0</v>
      </c>
      <c r="GA147">
        <v>0.01</v>
      </c>
      <c r="GB147">
        <v>0.02</v>
      </c>
      <c r="GC147">
        <v>0.01</v>
      </c>
      <c r="GD147">
        <v>0.01</v>
      </c>
      <c r="GE147">
        <v>0.01</v>
      </c>
      <c r="GF147">
        <v>0.01</v>
      </c>
      <c r="GG147">
        <v>0.01</v>
      </c>
      <c r="GH147">
        <v>0</v>
      </c>
      <c r="GI147">
        <v>0.01</v>
      </c>
      <c r="GJ147">
        <v>0</v>
      </c>
      <c r="GK147">
        <v>0.01</v>
      </c>
      <c r="GL147">
        <v>0.01</v>
      </c>
      <c r="GM147">
        <v>0</v>
      </c>
      <c r="GN147">
        <v>0</v>
      </c>
      <c r="GO147">
        <v>0.01</v>
      </c>
      <c r="GP147">
        <v>0.01</v>
      </c>
      <c r="GQ147">
        <v>0</v>
      </c>
      <c r="GR147">
        <v>0</v>
      </c>
      <c r="GS147">
        <v>0.02</v>
      </c>
      <c r="GT147">
        <v>0.01</v>
      </c>
      <c r="GU147">
        <v>0.01</v>
      </c>
      <c r="GV147">
        <v>0</v>
      </c>
      <c r="GW147">
        <v>0</v>
      </c>
      <c r="GX147">
        <v>0.01</v>
      </c>
      <c r="GY147">
        <v>0.01</v>
      </c>
      <c r="GZ147">
        <v>0</v>
      </c>
      <c r="HA147">
        <v>0</v>
      </c>
      <c r="HB147">
        <v>0</v>
      </c>
      <c r="HC147">
        <v>0</v>
      </c>
      <c r="HD147">
        <v>0</v>
      </c>
      <c r="HE147">
        <v>0.01</v>
      </c>
      <c r="HF147">
        <v>0.01</v>
      </c>
      <c r="HG147">
        <v>0.02</v>
      </c>
      <c r="HH147">
        <v>0</v>
      </c>
      <c r="HI147">
        <v>0.01</v>
      </c>
      <c r="HJ147">
        <v>0.06</v>
      </c>
      <c r="HK147">
        <v>0</v>
      </c>
      <c r="HL147">
        <v>0</v>
      </c>
      <c r="HM147">
        <v>0</v>
      </c>
      <c r="HN147">
        <v>0</v>
      </c>
      <c r="HO147">
        <v>0</v>
      </c>
      <c r="HP147">
        <v>0.08</v>
      </c>
      <c r="HQ147">
        <v>0</v>
      </c>
      <c r="HR147">
        <v>0.01</v>
      </c>
      <c r="HS147">
        <v>0</v>
      </c>
      <c r="HT147">
        <v>0</v>
      </c>
      <c r="HU147">
        <v>0.02</v>
      </c>
      <c r="HV147">
        <v>0.02</v>
      </c>
      <c r="HW147">
        <v>0.01</v>
      </c>
      <c r="HX147">
        <v>0</v>
      </c>
      <c r="HY147">
        <v>0.04</v>
      </c>
      <c r="HZ147">
        <v>0.01</v>
      </c>
      <c r="IA147">
        <v>0</v>
      </c>
      <c r="IB147">
        <v>0</v>
      </c>
      <c r="IC147">
        <v>0</v>
      </c>
      <c r="ID147">
        <v>7.0000000000000007E-2</v>
      </c>
      <c r="IE147">
        <v>0.01</v>
      </c>
      <c r="IF147">
        <v>0</v>
      </c>
      <c r="IG147">
        <v>0</v>
      </c>
      <c r="IH147">
        <v>0.01</v>
      </c>
      <c r="II147">
        <v>0</v>
      </c>
      <c r="IJ147">
        <v>0</v>
      </c>
      <c r="IK147">
        <v>0.02</v>
      </c>
      <c r="IL147">
        <v>0</v>
      </c>
      <c r="IM147">
        <v>0.01</v>
      </c>
      <c r="IN147">
        <v>0.01</v>
      </c>
      <c r="IO147">
        <v>0</v>
      </c>
      <c r="IP147">
        <v>0</v>
      </c>
      <c r="IQ147">
        <v>0</v>
      </c>
      <c r="IR147">
        <v>0.01</v>
      </c>
      <c r="IS147">
        <v>0</v>
      </c>
      <c r="IT147">
        <v>0.01</v>
      </c>
      <c r="IU147">
        <v>0</v>
      </c>
      <c r="IV147">
        <v>0</v>
      </c>
      <c r="IW147">
        <v>0.01</v>
      </c>
      <c r="IX147">
        <v>0.01</v>
      </c>
      <c r="IY147">
        <v>0</v>
      </c>
      <c r="IZ147">
        <v>0.02</v>
      </c>
      <c r="JA147">
        <v>0</v>
      </c>
      <c r="JB147">
        <v>0</v>
      </c>
      <c r="JC147">
        <v>0</v>
      </c>
      <c r="JD147">
        <v>0.02</v>
      </c>
      <c r="JE147">
        <v>0.04</v>
      </c>
      <c r="JF147">
        <v>0</v>
      </c>
      <c r="JG147">
        <v>0.01</v>
      </c>
      <c r="JH147">
        <v>0</v>
      </c>
      <c r="JI147">
        <v>0</v>
      </c>
      <c r="JJ147">
        <v>0</v>
      </c>
      <c r="JK147">
        <v>0.01</v>
      </c>
      <c r="JL147">
        <v>0</v>
      </c>
      <c r="JM147">
        <v>0</v>
      </c>
      <c r="JN147">
        <v>0</v>
      </c>
      <c r="JO147">
        <v>0</v>
      </c>
      <c r="JP147">
        <v>0</v>
      </c>
      <c r="JQ147">
        <v>0</v>
      </c>
      <c r="JR147">
        <v>0.01</v>
      </c>
      <c r="JS147">
        <v>0</v>
      </c>
      <c r="JT147">
        <v>0.05</v>
      </c>
      <c r="JU147">
        <v>0</v>
      </c>
      <c r="JV147">
        <v>0</v>
      </c>
      <c r="JW147">
        <v>0.01</v>
      </c>
      <c r="JX147">
        <v>0</v>
      </c>
      <c r="JY147">
        <v>0.01</v>
      </c>
      <c r="JZ147">
        <v>0</v>
      </c>
      <c r="KA147">
        <v>0.01</v>
      </c>
      <c r="KB147">
        <v>0</v>
      </c>
      <c r="KC147">
        <v>0.05</v>
      </c>
      <c r="KD147">
        <v>0.02</v>
      </c>
      <c r="KE147">
        <v>0</v>
      </c>
      <c r="KF147">
        <v>0.02</v>
      </c>
      <c r="KG147">
        <v>0.02</v>
      </c>
      <c r="KH147">
        <v>0</v>
      </c>
      <c r="KI147">
        <v>0</v>
      </c>
      <c r="KJ147">
        <v>0.01</v>
      </c>
      <c r="KK147">
        <v>0.01</v>
      </c>
      <c r="KL147">
        <v>0</v>
      </c>
      <c r="KM147">
        <v>0.01</v>
      </c>
      <c r="KN147">
        <v>0</v>
      </c>
      <c r="KO147">
        <v>0</v>
      </c>
      <c r="KP147">
        <v>0.01</v>
      </c>
      <c r="KQ147">
        <v>0</v>
      </c>
      <c r="KR147">
        <v>0</v>
      </c>
      <c r="KS147">
        <v>0.01</v>
      </c>
      <c r="KT147">
        <v>0</v>
      </c>
      <c r="KU147">
        <v>0</v>
      </c>
      <c r="KV147">
        <v>0</v>
      </c>
      <c r="KW147">
        <v>0.01</v>
      </c>
      <c r="KX147">
        <v>0</v>
      </c>
      <c r="KY147">
        <v>0.01</v>
      </c>
      <c r="KZ147">
        <v>0</v>
      </c>
      <c r="LA147">
        <v>0</v>
      </c>
      <c r="LB147">
        <v>0</v>
      </c>
      <c r="LC147">
        <v>0</v>
      </c>
      <c r="LD147">
        <v>0</v>
      </c>
      <c r="LE147">
        <v>0.01</v>
      </c>
      <c r="LF147">
        <v>0</v>
      </c>
      <c r="LG147">
        <v>0.01</v>
      </c>
      <c r="LH147">
        <v>0</v>
      </c>
      <c r="LI147">
        <v>0</v>
      </c>
      <c r="LJ147">
        <v>0</v>
      </c>
      <c r="LK147">
        <v>0.01</v>
      </c>
      <c r="LL147">
        <v>0</v>
      </c>
      <c r="LM147">
        <v>0.04</v>
      </c>
      <c r="LN147">
        <v>0</v>
      </c>
      <c r="LO147">
        <v>0</v>
      </c>
      <c r="LP147">
        <v>0.01</v>
      </c>
      <c r="LQ147">
        <v>0.02</v>
      </c>
      <c r="LR147">
        <v>0.01</v>
      </c>
      <c r="LS147">
        <v>0.03</v>
      </c>
    </row>
    <row r="148" spans="1:331">
      <c r="A148" s="212" t="s">
        <v>513</v>
      </c>
      <c r="B148">
        <v>7.0000000000000007E-2</v>
      </c>
      <c r="C148">
        <v>0.01</v>
      </c>
      <c r="D148">
        <v>0.02</v>
      </c>
      <c r="E148">
        <v>0.01</v>
      </c>
      <c r="F148">
        <v>0.01</v>
      </c>
      <c r="G148">
        <v>0.06</v>
      </c>
      <c r="H148">
        <v>0</v>
      </c>
      <c r="I148">
        <v>0</v>
      </c>
      <c r="J148">
        <v>0</v>
      </c>
      <c r="K148">
        <v>0.09</v>
      </c>
      <c r="L148">
        <v>0</v>
      </c>
      <c r="M148">
        <v>0</v>
      </c>
      <c r="N148">
        <v>0.05</v>
      </c>
      <c r="O148">
        <v>0.01</v>
      </c>
      <c r="P148">
        <v>0.05</v>
      </c>
      <c r="Q148">
        <v>0.01</v>
      </c>
      <c r="R148">
        <v>0</v>
      </c>
      <c r="S148">
        <v>0.01</v>
      </c>
      <c r="T148">
        <v>0</v>
      </c>
      <c r="U148">
        <v>0.01</v>
      </c>
      <c r="V148">
        <v>0</v>
      </c>
      <c r="W148">
        <v>0.01</v>
      </c>
      <c r="X148">
        <v>0</v>
      </c>
      <c r="Y148">
        <v>0.01</v>
      </c>
      <c r="Z148">
        <v>0</v>
      </c>
      <c r="AA148">
        <v>0</v>
      </c>
      <c r="AB148">
        <v>0</v>
      </c>
      <c r="AC148">
        <v>0</v>
      </c>
      <c r="AD148">
        <v>0.02</v>
      </c>
      <c r="AE148">
        <v>0.01</v>
      </c>
      <c r="AF148">
        <v>0</v>
      </c>
      <c r="AG148">
        <v>0.02</v>
      </c>
      <c r="AH148">
        <v>0</v>
      </c>
      <c r="AI148">
        <v>0.01</v>
      </c>
      <c r="AJ148">
        <v>0</v>
      </c>
      <c r="AK148">
        <v>0</v>
      </c>
      <c r="AL148">
        <v>0</v>
      </c>
      <c r="AM148">
        <v>0</v>
      </c>
      <c r="AN148">
        <v>0</v>
      </c>
      <c r="AO148">
        <v>0</v>
      </c>
      <c r="AP148">
        <v>0</v>
      </c>
      <c r="AQ148">
        <v>0.03</v>
      </c>
      <c r="AR148">
        <v>0</v>
      </c>
      <c r="AS148">
        <v>0</v>
      </c>
      <c r="AT148">
        <v>0</v>
      </c>
      <c r="AU148">
        <v>0</v>
      </c>
      <c r="AV148">
        <v>0</v>
      </c>
      <c r="AW148">
        <v>0</v>
      </c>
      <c r="AX148">
        <v>0</v>
      </c>
      <c r="AY148">
        <v>0</v>
      </c>
      <c r="AZ148">
        <v>0.01</v>
      </c>
      <c r="BA148">
        <v>0</v>
      </c>
      <c r="BB148">
        <v>0</v>
      </c>
      <c r="BC148">
        <v>0</v>
      </c>
      <c r="BD148">
        <v>0.01</v>
      </c>
      <c r="BE148">
        <v>0</v>
      </c>
      <c r="BF148">
        <v>0.01</v>
      </c>
      <c r="BG148">
        <v>0</v>
      </c>
      <c r="BH148">
        <v>0.02</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0.05</v>
      </c>
      <c r="CP148">
        <v>0</v>
      </c>
      <c r="CQ148">
        <v>0.01</v>
      </c>
      <c r="CR148">
        <v>0.01</v>
      </c>
      <c r="CS148">
        <v>0</v>
      </c>
      <c r="CT148">
        <v>0.01</v>
      </c>
      <c r="CU148">
        <v>0.03</v>
      </c>
      <c r="CV148">
        <v>0.03</v>
      </c>
      <c r="CW148">
        <v>0</v>
      </c>
      <c r="CX148">
        <v>0</v>
      </c>
      <c r="CY148">
        <v>0.01</v>
      </c>
      <c r="CZ148">
        <v>0.01</v>
      </c>
      <c r="DA148">
        <v>0</v>
      </c>
      <c r="DB148">
        <v>0</v>
      </c>
      <c r="DC148">
        <v>0.01</v>
      </c>
      <c r="DD148">
        <v>0.01</v>
      </c>
      <c r="DE148">
        <v>0</v>
      </c>
      <c r="DF148">
        <v>0.02</v>
      </c>
      <c r="DG148">
        <v>0.01</v>
      </c>
      <c r="DH148">
        <v>0</v>
      </c>
      <c r="DI148">
        <v>0.04</v>
      </c>
      <c r="DJ148">
        <v>0.01</v>
      </c>
      <c r="DK148">
        <v>0</v>
      </c>
      <c r="DL148">
        <v>0.01</v>
      </c>
      <c r="DM148">
        <v>0</v>
      </c>
      <c r="DN148">
        <v>0</v>
      </c>
      <c r="DO148">
        <v>0</v>
      </c>
      <c r="DP148">
        <v>0.01</v>
      </c>
      <c r="DQ148">
        <v>0.01</v>
      </c>
      <c r="DR148">
        <v>0.06</v>
      </c>
      <c r="DS148">
        <v>0</v>
      </c>
      <c r="DT148">
        <v>0</v>
      </c>
      <c r="DU148">
        <v>0.01</v>
      </c>
      <c r="DV148">
        <v>0.01</v>
      </c>
      <c r="DW148">
        <v>0.01</v>
      </c>
      <c r="DX148">
        <v>0.01</v>
      </c>
      <c r="DY148">
        <v>0.02</v>
      </c>
      <c r="DZ148">
        <v>0.01</v>
      </c>
      <c r="EA148">
        <v>0.01</v>
      </c>
      <c r="EB148">
        <v>0.02</v>
      </c>
      <c r="EC148">
        <v>0.01</v>
      </c>
      <c r="ED148">
        <v>0.08</v>
      </c>
      <c r="EE148">
        <v>0.01</v>
      </c>
      <c r="EF148">
        <v>0.02</v>
      </c>
      <c r="EG148">
        <v>0</v>
      </c>
      <c r="EH148">
        <v>0</v>
      </c>
      <c r="EI148">
        <v>0</v>
      </c>
      <c r="EJ148">
        <v>0</v>
      </c>
      <c r="EK148">
        <v>0</v>
      </c>
      <c r="EL148">
        <v>0</v>
      </c>
      <c r="EM148">
        <v>0</v>
      </c>
      <c r="EN148">
        <v>0</v>
      </c>
      <c r="EO148">
        <v>0.01</v>
      </c>
      <c r="EP148">
        <v>0</v>
      </c>
      <c r="EQ148">
        <v>0</v>
      </c>
      <c r="ER148">
        <v>1</v>
      </c>
      <c r="ES148">
        <v>0</v>
      </c>
      <c r="ET148">
        <v>0</v>
      </c>
      <c r="EU148">
        <v>0</v>
      </c>
      <c r="EV148">
        <v>0</v>
      </c>
      <c r="EW148">
        <v>0.01</v>
      </c>
      <c r="EX148">
        <v>0</v>
      </c>
      <c r="EY148">
        <v>0</v>
      </c>
      <c r="EZ148">
        <v>0</v>
      </c>
      <c r="FA148">
        <v>0.01</v>
      </c>
      <c r="FB148">
        <v>0.01</v>
      </c>
      <c r="FC148">
        <v>0.01</v>
      </c>
      <c r="FD148">
        <v>0</v>
      </c>
      <c r="FE148">
        <v>0</v>
      </c>
      <c r="FF148">
        <v>0.01</v>
      </c>
      <c r="FG148">
        <v>0</v>
      </c>
      <c r="FH148">
        <v>0.01</v>
      </c>
      <c r="FI148">
        <v>0</v>
      </c>
      <c r="FJ148">
        <v>0</v>
      </c>
      <c r="FK148">
        <v>0.01</v>
      </c>
      <c r="FL148">
        <v>0</v>
      </c>
      <c r="FM148">
        <v>0</v>
      </c>
      <c r="FN148">
        <v>0</v>
      </c>
      <c r="FO148">
        <v>0</v>
      </c>
      <c r="FP148">
        <v>0.01</v>
      </c>
      <c r="FQ148">
        <v>0</v>
      </c>
      <c r="FR148">
        <v>0</v>
      </c>
      <c r="FS148">
        <v>0</v>
      </c>
      <c r="FT148">
        <v>0</v>
      </c>
      <c r="FU148">
        <v>0</v>
      </c>
      <c r="FV148">
        <v>0</v>
      </c>
      <c r="FW148">
        <v>0</v>
      </c>
      <c r="FX148">
        <v>0.01</v>
      </c>
      <c r="FY148">
        <v>0.01</v>
      </c>
      <c r="FZ148">
        <v>0</v>
      </c>
      <c r="GA148">
        <v>0.01</v>
      </c>
      <c r="GB148">
        <v>0.01</v>
      </c>
      <c r="GC148">
        <v>0.01</v>
      </c>
      <c r="GD148">
        <v>0.01</v>
      </c>
      <c r="GE148">
        <v>0</v>
      </c>
      <c r="GF148">
        <v>0.01</v>
      </c>
      <c r="GG148">
        <v>0.01</v>
      </c>
      <c r="GH148">
        <v>0</v>
      </c>
      <c r="GI148">
        <v>0.01</v>
      </c>
      <c r="GJ148">
        <v>0</v>
      </c>
      <c r="GK148">
        <v>0</v>
      </c>
      <c r="GL148">
        <v>0.01</v>
      </c>
      <c r="GM148">
        <v>0</v>
      </c>
      <c r="GN148">
        <v>0</v>
      </c>
      <c r="GO148">
        <v>0</v>
      </c>
      <c r="GP148">
        <v>0.01</v>
      </c>
      <c r="GQ148">
        <v>0</v>
      </c>
      <c r="GR148">
        <v>0</v>
      </c>
      <c r="GS148">
        <v>0.01</v>
      </c>
      <c r="GT148">
        <v>0</v>
      </c>
      <c r="GU148">
        <v>0.01</v>
      </c>
      <c r="GV148">
        <v>0</v>
      </c>
      <c r="GW148">
        <v>0</v>
      </c>
      <c r="GX148">
        <v>0.01</v>
      </c>
      <c r="GY148">
        <v>0.01</v>
      </c>
      <c r="GZ148">
        <v>0</v>
      </c>
      <c r="HA148">
        <v>0</v>
      </c>
      <c r="HB148">
        <v>0</v>
      </c>
      <c r="HC148">
        <v>0</v>
      </c>
      <c r="HD148">
        <v>0.04</v>
      </c>
      <c r="HE148">
        <v>0.06</v>
      </c>
      <c r="HF148">
        <v>0.01</v>
      </c>
      <c r="HG148">
        <v>0</v>
      </c>
      <c r="HH148">
        <v>0.01</v>
      </c>
      <c r="HI148">
        <v>0.04</v>
      </c>
      <c r="HJ148">
        <v>0.01</v>
      </c>
      <c r="HK148">
        <v>0</v>
      </c>
      <c r="HL148">
        <v>0</v>
      </c>
      <c r="HM148">
        <v>0</v>
      </c>
      <c r="HN148">
        <v>0</v>
      </c>
      <c r="HO148">
        <v>0</v>
      </c>
      <c r="HP148">
        <v>0.01</v>
      </c>
      <c r="HQ148">
        <v>0</v>
      </c>
      <c r="HR148">
        <v>0</v>
      </c>
      <c r="HS148">
        <v>0</v>
      </c>
      <c r="HT148">
        <v>0</v>
      </c>
      <c r="HU148">
        <v>0</v>
      </c>
      <c r="HV148">
        <v>0.02</v>
      </c>
      <c r="HW148">
        <v>0.01</v>
      </c>
      <c r="HX148">
        <v>0</v>
      </c>
      <c r="HY148">
        <v>0</v>
      </c>
      <c r="HZ148">
        <v>0</v>
      </c>
      <c r="IA148">
        <v>0</v>
      </c>
      <c r="IB148">
        <v>0</v>
      </c>
      <c r="IC148">
        <v>0</v>
      </c>
      <c r="ID148">
        <v>0</v>
      </c>
      <c r="IE148">
        <v>0.01</v>
      </c>
      <c r="IF148">
        <v>0</v>
      </c>
      <c r="IG148">
        <v>0.42</v>
      </c>
      <c r="IH148">
        <v>0</v>
      </c>
      <c r="II148">
        <v>0</v>
      </c>
      <c r="IJ148">
        <v>0</v>
      </c>
      <c r="IK148">
        <v>0</v>
      </c>
      <c r="IL148">
        <v>0</v>
      </c>
      <c r="IM148">
        <v>0.01</v>
      </c>
      <c r="IN148">
        <v>0.39</v>
      </c>
      <c r="IO148">
        <v>0</v>
      </c>
      <c r="IP148">
        <v>0</v>
      </c>
      <c r="IQ148">
        <v>0</v>
      </c>
      <c r="IR148">
        <v>0.01</v>
      </c>
      <c r="IS148">
        <v>0</v>
      </c>
      <c r="IT148">
        <v>0</v>
      </c>
      <c r="IU148">
        <v>0</v>
      </c>
      <c r="IV148">
        <v>0</v>
      </c>
      <c r="IW148">
        <v>0</v>
      </c>
      <c r="IX148">
        <v>0.01</v>
      </c>
      <c r="IY148">
        <v>0</v>
      </c>
      <c r="IZ148">
        <v>0</v>
      </c>
      <c r="JA148">
        <v>0</v>
      </c>
      <c r="JB148">
        <v>0</v>
      </c>
      <c r="JC148">
        <v>0</v>
      </c>
      <c r="JD148">
        <v>0.01</v>
      </c>
      <c r="JE148">
        <v>0.02</v>
      </c>
      <c r="JF148">
        <v>0</v>
      </c>
      <c r="JG148">
        <v>0.01</v>
      </c>
      <c r="JH148">
        <v>0</v>
      </c>
      <c r="JI148">
        <v>0</v>
      </c>
      <c r="JJ148">
        <v>0</v>
      </c>
      <c r="JK148">
        <v>0.01</v>
      </c>
      <c r="JL148">
        <v>0</v>
      </c>
      <c r="JM148">
        <v>0.01</v>
      </c>
      <c r="JN148">
        <v>0</v>
      </c>
      <c r="JO148">
        <v>0</v>
      </c>
      <c r="JP148">
        <v>0</v>
      </c>
      <c r="JQ148">
        <v>0</v>
      </c>
      <c r="JR148">
        <v>0.53</v>
      </c>
      <c r="JS148">
        <v>0.01</v>
      </c>
      <c r="JT148">
        <v>0.01</v>
      </c>
      <c r="JU148">
        <v>0</v>
      </c>
      <c r="JV148">
        <v>0.01</v>
      </c>
      <c r="JW148">
        <v>0.01</v>
      </c>
      <c r="JX148">
        <v>0</v>
      </c>
      <c r="JY148">
        <v>0.01</v>
      </c>
      <c r="JZ148">
        <v>0</v>
      </c>
      <c r="KA148">
        <v>0</v>
      </c>
      <c r="KB148">
        <v>0</v>
      </c>
      <c r="KC148">
        <v>0</v>
      </c>
      <c r="KD148">
        <v>0.01</v>
      </c>
      <c r="KE148">
        <v>0</v>
      </c>
      <c r="KF148">
        <v>0.01</v>
      </c>
      <c r="KG148">
        <v>0.01</v>
      </c>
      <c r="KH148">
        <v>0.01</v>
      </c>
      <c r="KI148">
        <v>0</v>
      </c>
      <c r="KJ148">
        <v>0.01</v>
      </c>
      <c r="KK148">
        <v>0</v>
      </c>
      <c r="KL148">
        <v>0.01</v>
      </c>
      <c r="KM148">
        <v>0.01</v>
      </c>
      <c r="KN148">
        <v>0</v>
      </c>
      <c r="KO148">
        <v>0</v>
      </c>
      <c r="KP148">
        <v>0</v>
      </c>
      <c r="KQ148">
        <v>0</v>
      </c>
      <c r="KR148">
        <v>0</v>
      </c>
      <c r="KS148">
        <v>0</v>
      </c>
      <c r="KT148">
        <v>0</v>
      </c>
      <c r="KU148">
        <v>0</v>
      </c>
      <c r="KV148">
        <v>0</v>
      </c>
      <c r="KW148">
        <v>0.01</v>
      </c>
      <c r="KX148">
        <v>0.01</v>
      </c>
      <c r="KY148">
        <v>0.01</v>
      </c>
      <c r="KZ148">
        <v>0</v>
      </c>
      <c r="LA148">
        <v>0</v>
      </c>
      <c r="LB148">
        <v>0.01</v>
      </c>
      <c r="LC148">
        <v>0</v>
      </c>
      <c r="LD148">
        <v>0</v>
      </c>
      <c r="LE148">
        <v>0.01</v>
      </c>
      <c r="LF148">
        <v>0.01</v>
      </c>
      <c r="LG148">
        <v>0.01</v>
      </c>
      <c r="LH148">
        <v>0</v>
      </c>
      <c r="LI148">
        <v>0</v>
      </c>
      <c r="LJ148">
        <v>0</v>
      </c>
      <c r="LK148">
        <v>0.01</v>
      </c>
      <c r="LL148">
        <v>0</v>
      </c>
      <c r="LM148">
        <v>0.13</v>
      </c>
      <c r="LN148">
        <v>0.01</v>
      </c>
      <c r="LO148">
        <v>0.03</v>
      </c>
      <c r="LP148">
        <v>0.02</v>
      </c>
      <c r="LQ148">
        <v>0.02</v>
      </c>
      <c r="LR148">
        <v>0.02</v>
      </c>
      <c r="LS148">
        <v>0.01</v>
      </c>
    </row>
    <row r="149" spans="1:331">
      <c r="A149" s="212" t="s">
        <v>514</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0.02</v>
      </c>
      <c r="ED149">
        <v>0</v>
      </c>
      <c r="EE149">
        <v>0</v>
      </c>
      <c r="EF149">
        <v>0</v>
      </c>
      <c r="EG149">
        <v>0</v>
      </c>
      <c r="EH149">
        <v>0</v>
      </c>
      <c r="EI149">
        <v>0</v>
      </c>
      <c r="EJ149">
        <v>0</v>
      </c>
      <c r="EK149">
        <v>0</v>
      </c>
      <c r="EL149">
        <v>0</v>
      </c>
      <c r="EM149">
        <v>0</v>
      </c>
      <c r="EN149">
        <v>0</v>
      </c>
      <c r="EO149">
        <v>0</v>
      </c>
      <c r="EP149">
        <v>0</v>
      </c>
      <c r="EQ149">
        <v>0</v>
      </c>
      <c r="ER149">
        <v>0</v>
      </c>
      <c r="ES149">
        <v>0.94</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0.01</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0.01</v>
      </c>
      <c r="LH149">
        <v>0</v>
      </c>
      <c r="LI149">
        <v>0</v>
      </c>
      <c r="LJ149">
        <v>0</v>
      </c>
      <c r="LK149">
        <v>0</v>
      </c>
      <c r="LL149">
        <v>0</v>
      </c>
      <c r="LM149">
        <v>0</v>
      </c>
      <c r="LN149">
        <v>0</v>
      </c>
      <c r="LO149">
        <v>0</v>
      </c>
      <c r="LP149">
        <v>0</v>
      </c>
      <c r="LQ149">
        <v>0</v>
      </c>
      <c r="LR149">
        <v>0</v>
      </c>
      <c r="LS149">
        <v>0</v>
      </c>
    </row>
    <row r="150" spans="1:331">
      <c r="A150" s="212" t="s">
        <v>515</v>
      </c>
      <c r="B150">
        <v>0.02</v>
      </c>
      <c r="C150">
        <v>0</v>
      </c>
      <c r="D150">
        <v>0.01</v>
      </c>
      <c r="E150">
        <v>0</v>
      </c>
      <c r="F150">
        <v>0.02</v>
      </c>
      <c r="G150">
        <v>0.01</v>
      </c>
      <c r="H150">
        <v>0</v>
      </c>
      <c r="I150">
        <v>0</v>
      </c>
      <c r="J150">
        <v>0</v>
      </c>
      <c r="K150">
        <v>0</v>
      </c>
      <c r="L150">
        <v>0</v>
      </c>
      <c r="M150">
        <v>0</v>
      </c>
      <c r="N150">
        <v>0.01</v>
      </c>
      <c r="O150">
        <v>0</v>
      </c>
      <c r="P150">
        <v>0.02</v>
      </c>
      <c r="Q150">
        <v>0</v>
      </c>
      <c r="R150">
        <v>0.02</v>
      </c>
      <c r="S150">
        <v>0.01</v>
      </c>
      <c r="T150">
        <v>0.04</v>
      </c>
      <c r="U150">
        <v>0.01</v>
      </c>
      <c r="V150">
        <v>0</v>
      </c>
      <c r="W150">
        <v>0.01</v>
      </c>
      <c r="X150">
        <v>0.04</v>
      </c>
      <c r="Y150">
        <v>0.01</v>
      </c>
      <c r="Z150">
        <v>0</v>
      </c>
      <c r="AA150">
        <v>0</v>
      </c>
      <c r="AB150">
        <v>0</v>
      </c>
      <c r="AC150">
        <v>0</v>
      </c>
      <c r="AD150">
        <v>0</v>
      </c>
      <c r="AE150">
        <v>0.01</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0.02</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0.01</v>
      </c>
      <c r="CP150">
        <v>0</v>
      </c>
      <c r="CQ150">
        <v>0.02</v>
      </c>
      <c r="CR150">
        <v>0</v>
      </c>
      <c r="CS150">
        <v>0</v>
      </c>
      <c r="CT150">
        <v>0</v>
      </c>
      <c r="CU150">
        <v>0.02</v>
      </c>
      <c r="CV150">
        <v>0.01</v>
      </c>
      <c r="CW150">
        <v>0</v>
      </c>
      <c r="CX150">
        <v>0</v>
      </c>
      <c r="CY150">
        <v>0.02</v>
      </c>
      <c r="CZ150">
        <v>0</v>
      </c>
      <c r="DA150">
        <v>0</v>
      </c>
      <c r="DB150">
        <v>0</v>
      </c>
      <c r="DC150">
        <v>0</v>
      </c>
      <c r="DD150">
        <v>0.01</v>
      </c>
      <c r="DE150">
        <v>0</v>
      </c>
      <c r="DF150">
        <v>0.01</v>
      </c>
      <c r="DG150">
        <v>0</v>
      </c>
      <c r="DH150">
        <v>0</v>
      </c>
      <c r="DI150">
        <v>0.01</v>
      </c>
      <c r="DJ150">
        <v>0</v>
      </c>
      <c r="DK150">
        <v>0</v>
      </c>
      <c r="DL150">
        <v>0</v>
      </c>
      <c r="DM150">
        <v>0</v>
      </c>
      <c r="DN150">
        <v>0.01</v>
      </c>
      <c r="DO150">
        <v>0</v>
      </c>
      <c r="DP150">
        <v>0.01</v>
      </c>
      <c r="DQ150">
        <v>0.06</v>
      </c>
      <c r="DR150">
        <v>0</v>
      </c>
      <c r="DS150">
        <v>0</v>
      </c>
      <c r="DT150">
        <v>0.01</v>
      </c>
      <c r="DU150">
        <v>0</v>
      </c>
      <c r="DV150">
        <v>0.01</v>
      </c>
      <c r="DW150">
        <v>0</v>
      </c>
      <c r="DX150">
        <v>0</v>
      </c>
      <c r="DY150">
        <v>0.01</v>
      </c>
      <c r="DZ150">
        <v>0</v>
      </c>
      <c r="EA150">
        <v>0.01</v>
      </c>
      <c r="EB150">
        <v>0.01</v>
      </c>
      <c r="EC150">
        <v>0.11</v>
      </c>
      <c r="ED150">
        <v>0.01</v>
      </c>
      <c r="EE150">
        <v>0</v>
      </c>
      <c r="EF150">
        <v>0.01</v>
      </c>
      <c r="EG150">
        <v>0</v>
      </c>
      <c r="EH150">
        <v>0</v>
      </c>
      <c r="EI150">
        <v>0</v>
      </c>
      <c r="EJ150">
        <v>0</v>
      </c>
      <c r="EK150">
        <v>0</v>
      </c>
      <c r="EL150">
        <v>0</v>
      </c>
      <c r="EM150">
        <v>0</v>
      </c>
      <c r="EN150">
        <v>0</v>
      </c>
      <c r="EO150">
        <v>0</v>
      </c>
      <c r="EP150">
        <v>0</v>
      </c>
      <c r="EQ150">
        <v>0</v>
      </c>
      <c r="ER150">
        <v>0</v>
      </c>
      <c r="ES150">
        <v>0</v>
      </c>
      <c r="ET150">
        <v>1</v>
      </c>
      <c r="EU150">
        <v>0</v>
      </c>
      <c r="EV150">
        <v>0</v>
      </c>
      <c r="EW150">
        <v>0</v>
      </c>
      <c r="EX150">
        <v>0</v>
      </c>
      <c r="EY150">
        <v>0</v>
      </c>
      <c r="EZ150">
        <v>0</v>
      </c>
      <c r="FA150">
        <v>0</v>
      </c>
      <c r="FB150">
        <v>0</v>
      </c>
      <c r="FC150">
        <v>0.01</v>
      </c>
      <c r="FD150">
        <v>0</v>
      </c>
      <c r="FE150">
        <v>0</v>
      </c>
      <c r="FF150">
        <v>0</v>
      </c>
      <c r="FG150">
        <v>0</v>
      </c>
      <c r="FH150">
        <v>0</v>
      </c>
      <c r="FI150">
        <v>0</v>
      </c>
      <c r="FJ150">
        <v>0</v>
      </c>
      <c r="FK150">
        <v>0</v>
      </c>
      <c r="FL150">
        <v>0</v>
      </c>
      <c r="FM150">
        <v>0</v>
      </c>
      <c r="FN150">
        <v>0</v>
      </c>
      <c r="FO150">
        <v>0</v>
      </c>
      <c r="FP150">
        <v>0.01</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0.01</v>
      </c>
      <c r="GT150">
        <v>0</v>
      </c>
      <c r="GU150">
        <v>0</v>
      </c>
      <c r="GV150">
        <v>0</v>
      </c>
      <c r="GW150">
        <v>0</v>
      </c>
      <c r="GX150">
        <v>0</v>
      </c>
      <c r="GY150">
        <v>0</v>
      </c>
      <c r="GZ150">
        <v>0</v>
      </c>
      <c r="HA150">
        <v>0</v>
      </c>
      <c r="HB150">
        <v>0</v>
      </c>
      <c r="HC150">
        <v>0</v>
      </c>
      <c r="HD150">
        <v>0.05</v>
      </c>
      <c r="HE150">
        <v>7.0000000000000007E-2</v>
      </c>
      <c r="HF150">
        <v>0</v>
      </c>
      <c r="HG150">
        <v>0</v>
      </c>
      <c r="HH150">
        <v>0</v>
      </c>
      <c r="HI150">
        <v>0</v>
      </c>
      <c r="HJ150">
        <v>0</v>
      </c>
      <c r="HK150">
        <v>0</v>
      </c>
      <c r="HL150">
        <v>0</v>
      </c>
      <c r="HM150">
        <v>0</v>
      </c>
      <c r="HN150">
        <v>0</v>
      </c>
      <c r="HO150">
        <v>0</v>
      </c>
      <c r="HP150">
        <v>0</v>
      </c>
      <c r="HQ150">
        <v>0</v>
      </c>
      <c r="HR150">
        <v>0</v>
      </c>
      <c r="HS150">
        <v>0</v>
      </c>
      <c r="HT150">
        <v>0</v>
      </c>
      <c r="HU150">
        <v>0</v>
      </c>
      <c r="HV150">
        <v>0.01</v>
      </c>
      <c r="HW150">
        <v>0</v>
      </c>
      <c r="HX150">
        <v>0</v>
      </c>
      <c r="HY150">
        <v>0</v>
      </c>
      <c r="HZ150">
        <v>0</v>
      </c>
      <c r="IA150">
        <v>0</v>
      </c>
      <c r="IB150">
        <v>0</v>
      </c>
      <c r="IC150">
        <v>0</v>
      </c>
      <c r="ID150">
        <v>0</v>
      </c>
      <c r="IE150">
        <v>0</v>
      </c>
      <c r="IF150">
        <v>0</v>
      </c>
      <c r="IG150">
        <v>0</v>
      </c>
      <c r="IH150">
        <v>0</v>
      </c>
      <c r="II150">
        <v>0</v>
      </c>
      <c r="IJ150">
        <v>0</v>
      </c>
      <c r="IK150">
        <v>0</v>
      </c>
      <c r="IL150">
        <v>0</v>
      </c>
      <c r="IM150">
        <v>0.01</v>
      </c>
      <c r="IN150">
        <v>0</v>
      </c>
      <c r="IO150">
        <v>0.41</v>
      </c>
      <c r="IP150">
        <v>0.14000000000000001</v>
      </c>
      <c r="IQ150">
        <v>0</v>
      </c>
      <c r="IR150">
        <v>0</v>
      </c>
      <c r="IS150">
        <v>0</v>
      </c>
      <c r="IT150">
        <v>0</v>
      </c>
      <c r="IU150">
        <v>0</v>
      </c>
      <c r="IV150">
        <v>0</v>
      </c>
      <c r="IW150">
        <v>0</v>
      </c>
      <c r="IX150">
        <v>0</v>
      </c>
      <c r="IY150">
        <v>0</v>
      </c>
      <c r="IZ150">
        <v>0</v>
      </c>
      <c r="JA150">
        <v>0</v>
      </c>
      <c r="JB150">
        <v>0</v>
      </c>
      <c r="JC150">
        <v>0</v>
      </c>
      <c r="JD150">
        <v>0.01</v>
      </c>
      <c r="JE150">
        <v>0.01</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0.01</v>
      </c>
      <c r="KE150">
        <v>0</v>
      </c>
      <c r="KF150">
        <v>0</v>
      </c>
      <c r="KG150">
        <v>0.01</v>
      </c>
      <c r="KH150">
        <v>0</v>
      </c>
      <c r="KI150">
        <v>0</v>
      </c>
      <c r="KJ150">
        <v>0</v>
      </c>
      <c r="KK150">
        <v>0</v>
      </c>
      <c r="KL150">
        <v>0</v>
      </c>
      <c r="KM150">
        <v>0</v>
      </c>
      <c r="KN150">
        <v>0</v>
      </c>
      <c r="KO150">
        <v>0</v>
      </c>
      <c r="KP150">
        <v>0</v>
      </c>
      <c r="KQ150">
        <v>0</v>
      </c>
      <c r="KR150">
        <v>0</v>
      </c>
      <c r="KS150">
        <v>0.19</v>
      </c>
      <c r="KT150">
        <v>0</v>
      </c>
      <c r="KU150">
        <v>0</v>
      </c>
      <c r="KV150">
        <v>0</v>
      </c>
      <c r="KW150">
        <v>0.01</v>
      </c>
      <c r="KX150">
        <v>0</v>
      </c>
      <c r="KY150">
        <v>0</v>
      </c>
      <c r="KZ150">
        <v>0</v>
      </c>
      <c r="LA150">
        <v>0</v>
      </c>
      <c r="LB150">
        <v>0</v>
      </c>
      <c r="LC150">
        <v>0</v>
      </c>
      <c r="LD150">
        <v>0</v>
      </c>
      <c r="LE150">
        <v>0</v>
      </c>
      <c r="LF150">
        <v>0</v>
      </c>
      <c r="LG150">
        <v>0</v>
      </c>
      <c r="LH150">
        <v>0</v>
      </c>
      <c r="LI150">
        <v>0</v>
      </c>
      <c r="LJ150">
        <v>0</v>
      </c>
      <c r="LK150">
        <v>0</v>
      </c>
      <c r="LL150">
        <v>0</v>
      </c>
      <c r="LM150">
        <v>0.01</v>
      </c>
      <c r="LN150">
        <v>0</v>
      </c>
      <c r="LO150">
        <v>0.01</v>
      </c>
      <c r="LP150">
        <v>0.01</v>
      </c>
      <c r="LQ150">
        <v>0.01</v>
      </c>
      <c r="LR150">
        <v>0.05</v>
      </c>
      <c r="LS150">
        <v>0.02</v>
      </c>
    </row>
    <row r="151" spans="1:331">
      <c r="A151" s="212" t="s">
        <v>516</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0.04</v>
      </c>
      <c r="ED151">
        <v>0</v>
      </c>
      <c r="EE151">
        <v>0</v>
      </c>
      <c r="EF151">
        <v>0</v>
      </c>
      <c r="EG151">
        <v>0</v>
      </c>
      <c r="EH151">
        <v>0</v>
      </c>
      <c r="EI151">
        <v>0</v>
      </c>
      <c r="EJ151">
        <v>0</v>
      </c>
      <c r="EK151">
        <v>0</v>
      </c>
      <c r="EL151">
        <v>0</v>
      </c>
      <c r="EM151">
        <v>0</v>
      </c>
      <c r="EN151">
        <v>0</v>
      </c>
      <c r="EO151">
        <v>0</v>
      </c>
      <c r="EP151">
        <v>0</v>
      </c>
      <c r="EQ151">
        <v>0</v>
      </c>
      <c r="ER151">
        <v>0</v>
      </c>
      <c r="ES151">
        <v>0</v>
      </c>
      <c r="ET151">
        <v>0</v>
      </c>
      <c r="EU151">
        <v>0.98</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0.01</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0.01</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0.01</v>
      </c>
      <c r="LH151">
        <v>0</v>
      </c>
      <c r="LI151">
        <v>0</v>
      </c>
      <c r="LJ151">
        <v>0</v>
      </c>
      <c r="LK151">
        <v>0</v>
      </c>
      <c r="LL151">
        <v>0</v>
      </c>
      <c r="LM151">
        <v>0</v>
      </c>
      <c r="LN151">
        <v>0</v>
      </c>
      <c r="LO151">
        <v>0</v>
      </c>
      <c r="LP151">
        <v>0</v>
      </c>
      <c r="LQ151">
        <v>0</v>
      </c>
      <c r="LR151">
        <v>0</v>
      </c>
      <c r="LS151">
        <v>0</v>
      </c>
    </row>
    <row r="152" spans="1:331">
      <c r="A152" s="212" t="s">
        <v>517</v>
      </c>
      <c r="B152">
        <v>0.03</v>
      </c>
      <c r="C152">
        <v>0.02</v>
      </c>
      <c r="D152">
        <v>0</v>
      </c>
      <c r="E152">
        <v>0.01</v>
      </c>
      <c r="F152">
        <v>0.02</v>
      </c>
      <c r="G152">
        <v>0.02</v>
      </c>
      <c r="H152">
        <v>0</v>
      </c>
      <c r="I152">
        <v>0</v>
      </c>
      <c r="J152">
        <v>0</v>
      </c>
      <c r="K152">
        <v>0.05</v>
      </c>
      <c r="L152">
        <v>0</v>
      </c>
      <c r="M152">
        <v>0</v>
      </c>
      <c r="N152">
        <v>0.02</v>
      </c>
      <c r="O152">
        <v>0.01</v>
      </c>
      <c r="P152">
        <v>0.02</v>
      </c>
      <c r="Q152">
        <v>0.02</v>
      </c>
      <c r="R152">
        <v>0.04</v>
      </c>
      <c r="S152">
        <v>0.01</v>
      </c>
      <c r="T152">
        <v>0.03</v>
      </c>
      <c r="U152">
        <v>0.01</v>
      </c>
      <c r="V152">
        <v>0</v>
      </c>
      <c r="W152">
        <v>0.01</v>
      </c>
      <c r="X152">
        <v>0.03</v>
      </c>
      <c r="Y152">
        <v>0.01</v>
      </c>
      <c r="Z152">
        <v>0</v>
      </c>
      <c r="AA152">
        <v>0</v>
      </c>
      <c r="AB152">
        <v>0</v>
      </c>
      <c r="AC152">
        <v>0</v>
      </c>
      <c r="AD152">
        <v>0</v>
      </c>
      <c r="AE152">
        <v>0.01</v>
      </c>
      <c r="AF152">
        <v>0</v>
      </c>
      <c r="AG152">
        <v>0</v>
      </c>
      <c r="AH152">
        <v>0</v>
      </c>
      <c r="AI152">
        <v>0</v>
      </c>
      <c r="AJ152">
        <v>0</v>
      </c>
      <c r="AK152">
        <v>0</v>
      </c>
      <c r="AL152">
        <v>0</v>
      </c>
      <c r="AM152">
        <v>0</v>
      </c>
      <c r="AN152">
        <v>0</v>
      </c>
      <c r="AO152">
        <v>0</v>
      </c>
      <c r="AP152">
        <v>0</v>
      </c>
      <c r="AQ152">
        <v>0.01</v>
      </c>
      <c r="AR152">
        <v>0</v>
      </c>
      <c r="AS152">
        <v>0</v>
      </c>
      <c r="AT152">
        <v>0</v>
      </c>
      <c r="AU152">
        <v>0.01</v>
      </c>
      <c r="AV152">
        <v>0</v>
      </c>
      <c r="AW152">
        <v>0</v>
      </c>
      <c r="AX152">
        <v>0</v>
      </c>
      <c r="AY152">
        <v>0</v>
      </c>
      <c r="AZ152">
        <v>0.01</v>
      </c>
      <c r="BA152">
        <v>0</v>
      </c>
      <c r="BB152">
        <v>0</v>
      </c>
      <c r="BC152">
        <v>0</v>
      </c>
      <c r="BD152">
        <v>0</v>
      </c>
      <c r="BE152">
        <v>0</v>
      </c>
      <c r="BF152">
        <v>0</v>
      </c>
      <c r="BG152">
        <v>0</v>
      </c>
      <c r="BH152">
        <v>0.01</v>
      </c>
      <c r="BI152">
        <v>0</v>
      </c>
      <c r="BJ152">
        <v>0</v>
      </c>
      <c r="BK152">
        <v>0</v>
      </c>
      <c r="BL152">
        <v>0</v>
      </c>
      <c r="BM152">
        <v>0</v>
      </c>
      <c r="BN152">
        <v>0</v>
      </c>
      <c r="BO152">
        <v>0</v>
      </c>
      <c r="BP152">
        <v>0</v>
      </c>
      <c r="BQ152">
        <v>0.01</v>
      </c>
      <c r="BR152">
        <v>0</v>
      </c>
      <c r="BS152">
        <v>0</v>
      </c>
      <c r="BT152">
        <v>0</v>
      </c>
      <c r="BU152">
        <v>0.01</v>
      </c>
      <c r="BV152">
        <v>0</v>
      </c>
      <c r="BW152">
        <v>0</v>
      </c>
      <c r="BX152">
        <v>0</v>
      </c>
      <c r="BY152">
        <v>0</v>
      </c>
      <c r="BZ152">
        <v>0</v>
      </c>
      <c r="CA152">
        <v>0</v>
      </c>
      <c r="CB152">
        <v>0</v>
      </c>
      <c r="CC152">
        <v>0</v>
      </c>
      <c r="CD152">
        <v>0</v>
      </c>
      <c r="CE152">
        <v>0</v>
      </c>
      <c r="CF152">
        <v>0</v>
      </c>
      <c r="CG152">
        <v>0.01</v>
      </c>
      <c r="CH152">
        <v>0</v>
      </c>
      <c r="CI152">
        <v>0</v>
      </c>
      <c r="CJ152">
        <v>0.01</v>
      </c>
      <c r="CK152">
        <v>0</v>
      </c>
      <c r="CL152">
        <v>0</v>
      </c>
      <c r="CM152">
        <v>0</v>
      </c>
      <c r="CN152">
        <v>0</v>
      </c>
      <c r="CO152">
        <v>0.01</v>
      </c>
      <c r="CP152">
        <v>0</v>
      </c>
      <c r="CQ152">
        <v>0.01</v>
      </c>
      <c r="CR152">
        <v>0.01</v>
      </c>
      <c r="CS152">
        <v>0</v>
      </c>
      <c r="CT152">
        <v>0</v>
      </c>
      <c r="CU152">
        <v>0.03</v>
      </c>
      <c r="CV152">
        <v>0.01</v>
      </c>
      <c r="CW152">
        <v>0</v>
      </c>
      <c r="CX152">
        <v>0</v>
      </c>
      <c r="CY152">
        <v>0.01</v>
      </c>
      <c r="CZ152">
        <v>0.01</v>
      </c>
      <c r="DA152">
        <v>0</v>
      </c>
      <c r="DB152">
        <v>0.01</v>
      </c>
      <c r="DC152">
        <v>0.02</v>
      </c>
      <c r="DD152">
        <v>0.01</v>
      </c>
      <c r="DE152">
        <v>0.02</v>
      </c>
      <c r="DF152">
        <v>0.02</v>
      </c>
      <c r="DG152">
        <v>0.02</v>
      </c>
      <c r="DH152">
        <v>0</v>
      </c>
      <c r="DI152">
        <v>0.03</v>
      </c>
      <c r="DJ152">
        <v>0.01</v>
      </c>
      <c r="DK152">
        <v>0.01</v>
      </c>
      <c r="DL152">
        <v>0</v>
      </c>
      <c r="DM152">
        <v>0</v>
      </c>
      <c r="DN152">
        <v>0.02</v>
      </c>
      <c r="DO152">
        <v>0</v>
      </c>
      <c r="DP152">
        <v>0.01</v>
      </c>
      <c r="DQ152">
        <v>0.01</v>
      </c>
      <c r="DR152">
        <v>0.02</v>
      </c>
      <c r="DS152">
        <v>0</v>
      </c>
      <c r="DT152">
        <v>0.01</v>
      </c>
      <c r="DU152">
        <v>0</v>
      </c>
      <c r="DV152">
        <v>0.02</v>
      </c>
      <c r="DW152">
        <v>0.01</v>
      </c>
      <c r="DX152">
        <v>0.01</v>
      </c>
      <c r="DY152">
        <v>0.22</v>
      </c>
      <c r="DZ152">
        <v>0.02</v>
      </c>
      <c r="EA152">
        <v>0.02</v>
      </c>
      <c r="EB152">
        <v>0.04</v>
      </c>
      <c r="EC152">
        <v>0.02</v>
      </c>
      <c r="ED152">
        <v>0.05</v>
      </c>
      <c r="EE152">
        <v>0.02</v>
      </c>
      <c r="EF152">
        <v>0.04</v>
      </c>
      <c r="EG152">
        <v>0</v>
      </c>
      <c r="EH152">
        <v>0.01</v>
      </c>
      <c r="EI152">
        <v>0.01</v>
      </c>
      <c r="EJ152">
        <v>0.01</v>
      </c>
      <c r="EK152">
        <v>0.01</v>
      </c>
      <c r="EL152">
        <v>0</v>
      </c>
      <c r="EM152">
        <v>0</v>
      </c>
      <c r="EN152">
        <v>0</v>
      </c>
      <c r="EO152">
        <v>0.01</v>
      </c>
      <c r="EP152">
        <v>0</v>
      </c>
      <c r="EQ152">
        <v>0.01</v>
      </c>
      <c r="ER152">
        <v>0</v>
      </c>
      <c r="ES152">
        <v>0</v>
      </c>
      <c r="ET152">
        <v>0</v>
      </c>
      <c r="EU152">
        <v>0</v>
      </c>
      <c r="EV152">
        <v>1</v>
      </c>
      <c r="EW152">
        <v>0.01</v>
      </c>
      <c r="EX152">
        <v>0</v>
      </c>
      <c r="EY152">
        <v>0</v>
      </c>
      <c r="EZ152">
        <v>0</v>
      </c>
      <c r="FA152">
        <v>0.02</v>
      </c>
      <c r="FB152">
        <v>0.02</v>
      </c>
      <c r="FC152">
        <v>0.02</v>
      </c>
      <c r="FD152">
        <v>0</v>
      </c>
      <c r="FE152">
        <v>0.01</v>
      </c>
      <c r="FF152">
        <v>0.01</v>
      </c>
      <c r="FG152">
        <v>0.01</v>
      </c>
      <c r="FH152">
        <v>0.01</v>
      </c>
      <c r="FI152">
        <v>0</v>
      </c>
      <c r="FJ152">
        <v>0.01</v>
      </c>
      <c r="FK152">
        <v>0.01</v>
      </c>
      <c r="FL152">
        <v>0.01</v>
      </c>
      <c r="FM152">
        <v>0.01</v>
      </c>
      <c r="FN152">
        <v>0</v>
      </c>
      <c r="FO152">
        <v>0</v>
      </c>
      <c r="FP152">
        <v>0.03</v>
      </c>
      <c r="FQ152">
        <v>0.01</v>
      </c>
      <c r="FR152">
        <v>0</v>
      </c>
      <c r="FS152">
        <v>0.01</v>
      </c>
      <c r="FT152">
        <v>0.01</v>
      </c>
      <c r="FU152">
        <v>0</v>
      </c>
      <c r="FV152">
        <v>0</v>
      </c>
      <c r="FW152">
        <v>0</v>
      </c>
      <c r="FX152">
        <v>0.02</v>
      </c>
      <c r="FY152">
        <v>0.01</v>
      </c>
      <c r="FZ152">
        <v>0.01</v>
      </c>
      <c r="GA152">
        <v>0.01</v>
      </c>
      <c r="GB152">
        <v>0.02</v>
      </c>
      <c r="GC152">
        <v>0.01</v>
      </c>
      <c r="GD152">
        <v>0.02</v>
      </c>
      <c r="GE152">
        <v>0.01</v>
      </c>
      <c r="GF152">
        <v>0.02</v>
      </c>
      <c r="GG152">
        <v>0.01</v>
      </c>
      <c r="GH152">
        <v>0.01</v>
      </c>
      <c r="GI152">
        <v>0.02</v>
      </c>
      <c r="GJ152">
        <v>0</v>
      </c>
      <c r="GK152">
        <v>0.01</v>
      </c>
      <c r="GL152">
        <v>0.01</v>
      </c>
      <c r="GM152">
        <v>0</v>
      </c>
      <c r="GN152">
        <v>0</v>
      </c>
      <c r="GO152">
        <v>0.01</v>
      </c>
      <c r="GP152">
        <v>0.01</v>
      </c>
      <c r="GQ152">
        <v>0</v>
      </c>
      <c r="GR152">
        <v>0</v>
      </c>
      <c r="GS152">
        <v>0.02</v>
      </c>
      <c r="GT152">
        <v>0.01</v>
      </c>
      <c r="GU152">
        <v>0.01</v>
      </c>
      <c r="GV152">
        <v>0</v>
      </c>
      <c r="GW152">
        <v>0</v>
      </c>
      <c r="GX152">
        <v>0.01</v>
      </c>
      <c r="GY152">
        <v>0.01</v>
      </c>
      <c r="GZ152">
        <v>0.01</v>
      </c>
      <c r="HA152">
        <v>0</v>
      </c>
      <c r="HB152">
        <v>0</v>
      </c>
      <c r="HC152">
        <v>0</v>
      </c>
      <c r="HD152">
        <v>0.08</v>
      </c>
      <c r="HE152">
        <v>0.1</v>
      </c>
      <c r="HF152">
        <v>0.01</v>
      </c>
      <c r="HG152">
        <v>0</v>
      </c>
      <c r="HH152">
        <v>0.2</v>
      </c>
      <c r="HI152">
        <v>0.03</v>
      </c>
      <c r="HJ152">
        <v>0.01</v>
      </c>
      <c r="HK152">
        <v>0</v>
      </c>
      <c r="HL152">
        <v>0</v>
      </c>
      <c r="HM152">
        <v>0.01</v>
      </c>
      <c r="HN152">
        <v>0</v>
      </c>
      <c r="HO152">
        <v>0</v>
      </c>
      <c r="HP152">
        <v>0.01</v>
      </c>
      <c r="HQ152">
        <v>0</v>
      </c>
      <c r="HR152">
        <v>0.01</v>
      </c>
      <c r="HS152">
        <v>0.1</v>
      </c>
      <c r="HT152">
        <v>0.01</v>
      </c>
      <c r="HU152">
        <v>0</v>
      </c>
      <c r="HV152">
        <v>0.04</v>
      </c>
      <c r="HW152">
        <v>0.02</v>
      </c>
      <c r="HX152">
        <v>0.01</v>
      </c>
      <c r="HY152">
        <v>0.01</v>
      </c>
      <c r="HZ152">
        <v>0</v>
      </c>
      <c r="IA152">
        <v>0</v>
      </c>
      <c r="IB152">
        <v>0</v>
      </c>
      <c r="IC152">
        <v>0</v>
      </c>
      <c r="ID152">
        <v>0.01</v>
      </c>
      <c r="IE152">
        <v>0.01</v>
      </c>
      <c r="IF152">
        <v>0</v>
      </c>
      <c r="IG152">
        <v>0.06</v>
      </c>
      <c r="IH152">
        <v>0</v>
      </c>
      <c r="II152">
        <v>0</v>
      </c>
      <c r="IJ152">
        <v>0</v>
      </c>
      <c r="IK152">
        <v>0</v>
      </c>
      <c r="IL152">
        <v>0.02</v>
      </c>
      <c r="IM152">
        <v>0.02</v>
      </c>
      <c r="IN152">
        <v>0.09</v>
      </c>
      <c r="IO152">
        <v>0.01</v>
      </c>
      <c r="IP152">
        <v>0.04</v>
      </c>
      <c r="IQ152">
        <v>0.01</v>
      </c>
      <c r="IR152">
        <v>0.01</v>
      </c>
      <c r="IS152">
        <v>0.03</v>
      </c>
      <c r="IT152">
        <v>0.02</v>
      </c>
      <c r="IU152">
        <v>0</v>
      </c>
      <c r="IV152">
        <v>0</v>
      </c>
      <c r="IW152">
        <v>0</v>
      </c>
      <c r="IX152">
        <v>0.01</v>
      </c>
      <c r="IY152">
        <v>0</v>
      </c>
      <c r="IZ152">
        <v>0</v>
      </c>
      <c r="JA152">
        <v>0</v>
      </c>
      <c r="JB152">
        <v>0</v>
      </c>
      <c r="JC152">
        <v>0</v>
      </c>
      <c r="JD152">
        <v>0.01</v>
      </c>
      <c r="JE152">
        <v>0.02</v>
      </c>
      <c r="JF152">
        <v>0.06</v>
      </c>
      <c r="JG152">
        <v>0.01</v>
      </c>
      <c r="JH152">
        <v>0</v>
      </c>
      <c r="JI152">
        <v>0</v>
      </c>
      <c r="JJ152">
        <v>0</v>
      </c>
      <c r="JK152">
        <v>0.01</v>
      </c>
      <c r="JL152">
        <v>0</v>
      </c>
      <c r="JM152">
        <v>0.01</v>
      </c>
      <c r="JN152">
        <v>0.02</v>
      </c>
      <c r="JO152">
        <v>0</v>
      </c>
      <c r="JP152">
        <v>0</v>
      </c>
      <c r="JQ152">
        <v>0</v>
      </c>
      <c r="JR152">
        <v>0.09</v>
      </c>
      <c r="JS152">
        <v>0.01</v>
      </c>
      <c r="JT152">
        <v>0.01</v>
      </c>
      <c r="JU152">
        <v>0</v>
      </c>
      <c r="JV152">
        <v>0.02</v>
      </c>
      <c r="JW152">
        <v>0</v>
      </c>
      <c r="JX152">
        <v>0</v>
      </c>
      <c r="JY152">
        <v>0.01</v>
      </c>
      <c r="JZ152">
        <v>0.04</v>
      </c>
      <c r="KA152">
        <v>0</v>
      </c>
      <c r="KB152">
        <v>0.01</v>
      </c>
      <c r="KC152">
        <v>0</v>
      </c>
      <c r="KD152">
        <v>0.01</v>
      </c>
      <c r="KE152">
        <v>0</v>
      </c>
      <c r="KF152">
        <v>0.01</v>
      </c>
      <c r="KG152">
        <v>0.01</v>
      </c>
      <c r="KH152">
        <v>0.01</v>
      </c>
      <c r="KI152">
        <v>0</v>
      </c>
      <c r="KJ152">
        <v>0</v>
      </c>
      <c r="KK152">
        <v>0</v>
      </c>
      <c r="KL152">
        <v>0.01</v>
      </c>
      <c r="KM152">
        <v>0.01</v>
      </c>
      <c r="KN152">
        <v>0.01</v>
      </c>
      <c r="KO152">
        <v>0</v>
      </c>
      <c r="KP152">
        <v>0</v>
      </c>
      <c r="KQ152">
        <v>0</v>
      </c>
      <c r="KR152">
        <v>0.01</v>
      </c>
      <c r="KS152">
        <v>0.02</v>
      </c>
      <c r="KT152">
        <v>0</v>
      </c>
      <c r="KU152">
        <v>0</v>
      </c>
      <c r="KV152">
        <v>0</v>
      </c>
      <c r="KW152">
        <v>0</v>
      </c>
      <c r="KX152">
        <v>0</v>
      </c>
      <c r="KY152">
        <v>0.01</v>
      </c>
      <c r="KZ152">
        <v>0</v>
      </c>
      <c r="LA152">
        <v>0</v>
      </c>
      <c r="LB152">
        <v>0.01</v>
      </c>
      <c r="LC152">
        <v>0</v>
      </c>
      <c r="LD152">
        <v>0</v>
      </c>
      <c r="LE152">
        <v>0.01</v>
      </c>
      <c r="LF152">
        <v>0</v>
      </c>
      <c r="LG152">
        <v>0</v>
      </c>
      <c r="LH152">
        <v>0.01</v>
      </c>
      <c r="LI152">
        <v>0</v>
      </c>
      <c r="LJ152">
        <v>0.01</v>
      </c>
      <c r="LK152">
        <v>0.02</v>
      </c>
      <c r="LL152">
        <v>0.03</v>
      </c>
      <c r="LM152">
        <v>0.02</v>
      </c>
      <c r="LN152">
        <v>0</v>
      </c>
      <c r="LO152">
        <v>0.01</v>
      </c>
      <c r="LP152">
        <v>0.01</v>
      </c>
      <c r="LQ152">
        <v>0.02</v>
      </c>
      <c r="LR152">
        <v>0.01</v>
      </c>
      <c r="LS152">
        <v>0.01</v>
      </c>
    </row>
    <row r="153" spans="1:331">
      <c r="A153" s="212" t="s">
        <v>518</v>
      </c>
      <c r="B153">
        <v>0.1</v>
      </c>
      <c r="C153">
        <v>0.02</v>
      </c>
      <c r="D153">
        <v>0.1</v>
      </c>
      <c r="E153">
        <v>0.02</v>
      </c>
      <c r="F153">
        <v>0.06</v>
      </c>
      <c r="G153">
        <v>0.04</v>
      </c>
      <c r="H153">
        <v>0.01</v>
      </c>
      <c r="I153">
        <v>0</v>
      </c>
      <c r="J153">
        <v>0</v>
      </c>
      <c r="K153">
        <v>0.01</v>
      </c>
      <c r="L153">
        <v>0</v>
      </c>
      <c r="M153">
        <v>0.01</v>
      </c>
      <c r="N153">
        <v>0.09</v>
      </c>
      <c r="O153">
        <v>0.03</v>
      </c>
      <c r="P153">
        <v>0.08</v>
      </c>
      <c r="Q153">
        <v>0.03</v>
      </c>
      <c r="R153">
        <v>0.03</v>
      </c>
      <c r="S153">
        <v>0.02</v>
      </c>
      <c r="T153">
        <v>0.02</v>
      </c>
      <c r="U153">
        <v>0.01</v>
      </c>
      <c r="V153">
        <v>0</v>
      </c>
      <c r="W153">
        <v>0.02</v>
      </c>
      <c r="X153">
        <v>0.02</v>
      </c>
      <c r="Y153">
        <v>0.01</v>
      </c>
      <c r="Z153">
        <v>0</v>
      </c>
      <c r="AA153">
        <v>0</v>
      </c>
      <c r="AB153">
        <v>0</v>
      </c>
      <c r="AC153">
        <v>0.01</v>
      </c>
      <c r="AD153">
        <v>0</v>
      </c>
      <c r="AE153">
        <v>0</v>
      </c>
      <c r="AF153">
        <v>0.01</v>
      </c>
      <c r="AG153">
        <v>0</v>
      </c>
      <c r="AH153">
        <v>0</v>
      </c>
      <c r="AI153">
        <v>0.01</v>
      </c>
      <c r="AJ153">
        <v>0</v>
      </c>
      <c r="AK153">
        <v>0</v>
      </c>
      <c r="AL153">
        <v>0.01</v>
      </c>
      <c r="AM153">
        <v>0</v>
      </c>
      <c r="AN153">
        <v>0</v>
      </c>
      <c r="AO153">
        <v>0</v>
      </c>
      <c r="AP153">
        <v>0</v>
      </c>
      <c r="AQ153">
        <v>0</v>
      </c>
      <c r="AR153">
        <v>0</v>
      </c>
      <c r="AS153">
        <v>0</v>
      </c>
      <c r="AT153">
        <v>0</v>
      </c>
      <c r="AU153">
        <v>0</v>
      </c>
      <c r="AV153">
        <v>0</v>
      </c>
      <c r="AW153">
        <v>0</v>
      </c>
      <c r="AX153">
        <v>0</v>
      </c>
      <c r="AY153">
        <v>0.01</v>
      </c>
      <c r="AZ153">
        <v>0.01</v>
      </c>
      <c r="BA153">
        <v>0</v>
      </c>
      <c r="BB153">
        <v>0</v>
      </c>
      <c r="BC153">
        <v>0</v>
      </c>
      <c r="BD153">
        <v>0.01</v>
      </c>
      <c r="BE153">
        <v>0</v>
      </c>
      <c r="BF153">
        <v>0</v>
      </c>
      <c r="BG153">
        <v>0.01</v>
      </c>
      <c r="BH153">
        <v>0</v>
      </c>
      <c r="BI153">
        <v>0.01</v>
      </c>
      <c r="BJ153">
        <v>0.01</v>
      </c>
      <c r="BK153">
        <v>0</v>
      </c>
      <c r="BL153">
        <v>0</v>
      </c>
      <c r="BM153">
        <v>0</v>
      </c>
      <c r="BN153">
        <v>0</v>
      </c>
      <c r="BO153">
        <v>0</v>
      </c>
      <c r="BP153">
        <v>0</v>
      </c>
      <c r="BQ153">
        <v>0.01</v>
      </c>
      <c r="BR153">
        <v>0</v>
      </c>
      <c r="BS153">
        <v>0.01</v>
      </c>
      <c r="BT153">
        <v>0</v>
      </c>
      <c r="BU153">
        <v>0.01</v>
      </c>
      <c r="BV153">
        <v>0</v>
      </c>
      <c r="BW153">
        <v>0</v>
      </c>
      <c r="BX153">
        <v>0</v>
      </c>
      <c r="BY153">
        <v>0</v>
      </c>
      <c r="BZ153">
        <v>0</v>
      </c>
      <c r="CA153">
        <v>0</v>
      </c>
      <c r="CB153">
        <v>0</v>
      </c>
      <c r="CC153">
        <v>0</v>
      </c>
      <c r="CD153">
        <v>0</v>
      </c>
      <c r="CE153">
        <v>0.01</v>
      </c>
      <c r="CF153">
        <v>0</v>
      </c>
      <c r="CG153">
        <v>0</v>
      </c>
      <c r="CH153">
        <v>0</v>
      </c>
      <c r="CI153">
        <v>0</v>
      </c>
      <c r="CJ153">
        <v>0</v>
      </c>
      <c r="CK153">
        <v>0</v>
      </c>
      <c r="CL153">
        <v>0</v>
      </c>
      <c r="CM153">
        <v>0</v>
      </c>
      <c r="CN153">
        <v>0.01</v>
      </c>
      <c r="CO153">
        <v>0</v>
      </c>
      <c r="CP153">
        <v>0</v>
      </c>
      <c r="CQ153">
        <v>0.01</v>
      </c>
      <c r="CR153">
        <v>0.01</v>
      </c>
      <c r="CS153">
        <v>0.01</v>
      </c>
      <c r="CT153">
        <v>0</v>
      </c>
      <c r="CU153">
        <v>0.08</v>
      </c>
      <c r="CV153">
        <v>0.01</v>
      </c>
      <c r="CW153">
        <v>0.01</v>
      </c>
      <c r="CX153">
        <v>0</v>
      </c>
      <c r="CY153">
        <v>7.0000000000000007E-2</v>
      </c>
      <c r="CZ153">
        <v>0</v>
      </c>
      <c r="DA153">
        <v>0</v>
      </c>
      <c r="DB153">
        <v>0</v>
      </c>
      <c r="DC153">
        <v>0</v>
      </c>
      <c r="DD153">
        <v>0.01</v>
      </c>
      <c r="DE153">
        <v>0.01</v>
      </c>
      <c r="DF153">
        <v>0.01</v>
      </c>
      <c r="DG153">
        <v>0</v>
      </c>
      <c r="DH153">
        <v>0</v>
      </c>
      <c r="DI153">
        <v>0</v>
      </c>
      <c r="DJ153">
        <v>0</v>
      </c>
      <c r="DK153">
        <v>0.02</v>
      </c>
      <c r="DL153">
        <v>0</v>
      </c>
      <c r="DM153">
        <v>0.05</v>
      </c>
      <c r="DN153">
        <v>0.03</v>
      </c>
      <c r="DO153">
        <v>0</v>
      </c>
      <c r="DP153">
        <v>0.03</v>
      </c>
      <c r="DQ153">
        <v>0.03</v>
      </c>
      <c r="DR153">
        <v>0</v>
      </c>
      <c r="DS153">
        <v>0.01</v>
      </c>
      <c r="DT153">
        <v>0</v>
      </c>
      <c r="DU153">
        <v>0</v>
      </c>
      <c r="DV153">
        <v>0.01</v>
      </c>
      <c r="DW153">
        <v>0.01</v>
      </c>
      <c r="DX153">
        <v>0.02</v>
      </c>
      <c r="DY153">
        <v>7.0000000000000007E-2</v>
      </c>
      <c r="DZ153">
        <v>0.03</v>
      </c>
      <c r="EA153">
        <v>0.59</v>
      </c>
      <c r="EB153">
        <v>0.08</v>
      </c>
      <c r="EC153">
        <v>0.03</v>
      </c>
      <c r="ED153">
        <v>0.1</v>
      </c>
      <c r="EE153">
        <v>0.03</v>
      </c>
      <c r="EF153">
        <v>7.0000000000000007E-2</v>
      </c>
      <c r="EG153">
        <v>0.01</v>
      </c>
      <c r="EH153">
        <v>0.01</v>
      </c>
      <c r="EI153">
        <v>0.02</v>
      </c>
      <c r="EJ153">
        <v>0.01</v>
      </c>
      <c r="EK153">
        <v>0.02</v>
      </c>
      <c r="EL153">
        <v>0.01</v>
      </c>
      <c r="EM153">
        <v>0</v>
      </c>
      <c r="EN153">
        <v>0</v>
      </c>
      <c r="EO153">
        <v>0.03</v>
      </c>
      <c r="EP153">
        <v>0.01</v>
      </c>
      <c r="EQ153">
        <v>0.01</v>
      </c>
      <c r="ER153">
        <v>0.01</v>
      </c>
      <c r="ES153">
        <v>0</v>
      </c>
      <c r="ET153">
        <v>0</v>
      </c>
      <c r="EU153">
        <v>0</v>
      </c>
      <c r="EV153">
        <v>0.01</v>
      </c>
      <c r="EW153">
        <v>1</v>
      </c>
      <c r="EX153">
        <v>0.01</v>
      </c>
      <c r="EY153">
        <v>0.01</v>
      </c>
      <c r="EZ153">
        <v>0</v>
      </c>
      <c r="FA153">
        <v>0.04</v>
      </c>
      <c r="FB153">
        <v>0.03</v>
      </c>
      <c r="FC153">
        <v>0.04</v>
      </c>
      <c r="FD153">
        <v>0</v>
      </c>
      <c r="FE153">
        <v>0.01</v>
      </c>
      <c r="FF153">
        <v>0.02</v>
      </c>
      <c r="FG153">
        <v>0.02</v>
      </c>
      <c r="FH153">
        <v>0.02</v>
      </c>
      <c r="FI153">
        <v>0</v>
      </c>
      <c r="FJ153">
        <v>0.01</v>
      </c>
      <c r="FK153">
        <v>0.02</v>
      </c>
      <c r="FL153">
        <v>0.02</v>
      </c>
      <c r="FM153">
        <v>0.01</v>
      </c>
      <c r="FN153">
        <v>0.01</v>
      </c>
      <c r="FO153">
        <v>0.01</v>
      </c>
      <c r="FP153">
        <v>0.05</v>
      </c>
      <c r="FQ153">
        <v>0.01</v>
      </c>
      <c r="FR153">
        <v>0</v>
      </c>
      <c r="FS153">
        <v>0.01</v>
      </c>
      <c r="FT153">
        <v>0.01</v>
      </c>
      <c r="FU153">
        <v>0</v>
      </c>
      <c r="FV153">
        <v>0.01</v>
      </c>
      <c r="FW153">
        <v>0</v>
      </c>
      <c r="FX153">
        <v>0.03</v>
      </c>
      <c r="FY153">
        <v>0.02</v>
      </c>
      <c r="FZ153">
        <v>0.01</v>
      </c>
      <c r="GA153">
        <v>0.02</v>
      </c>
      <c r="GB153">
        <v>0.04</v>
      </c>
      <c r="GC153">
        <v>0.02</v>
      </c>
      <c r="GD153">
        <v>0.03</v>
      </c>
      <c r="GE153">
        <v>0.01</v>
      </c>
      <c r="GF153">
        <v>0.03</v>
      </c>
      <c r="GG153">
        <v>0.02</v>
      </c>
      <c r="GH153">
        <v>0.01</v>
      </c>
      <c r="GI153">
        <v>0.04</v>
      </c>
      <c r="GJ153">
        <v>0</v>
      </c>
      <c r="GK153">
        <v>0.01</v>
      </c>
      <c r="GL153">
        <v>0.02</v>
      </c>
      <c r="GM153">
        <v>0</v>
      </c>
      <c r="GN153">
        <v>0</v>
      </c>
      <c r="GO153">
        <v>0.01</v>
      </c>
      <c r="GP153">
        <v>0.02</v>
      </c>
      <c r="GQ153">
        <v>0.01</v>
      </c>
      <c r="GR153">
        <v>0.01</v>
      </c>
      <c r="GS153">
        <v>0.04</v>
      </c>
      <c r="GT153">
        <v>0.01</v>
      </c>
      <c r="GU153">
        <v>0.03</v>
      </c>
      <c r="GV153">
        <v>0</v>
      </c>
      <c r="GW153">
        <v>0</v>
      </c>
      <c r="GX153">
        <v>0.02</v>
      </c>
      <c r="GY153">
        <v>0.03</v>
      </c>
      <c r="GZ153">
        <v>0.01</v>
      </c>
      <c r="HA153">
        <v>0</v>
      </c>
      <c r="HB153">
        <v>0</v>
      </c>
      <c r="HC153">
        <v>0</v>
      </c>
      <c r="HD153">
        <v>0.05</v>
      </c>
      <c r="HE153">
        <v>0.04</v>
      </c>
      <c r="HF153">
        <v>0.02</v>
      </c>
      <c r="HG153">
        <v>0</v>
      </c>
      <c r="HH153">
        <v>0</v>
      </c>
      <c r="HI153">
        <v>0</v>
      </c>
      <c r="HJ153">
        <v>0.02</v>
      </c>
      <c r="HK153">
        <v>0.01</v>
      </c>
      <c r="HL153">
        <v>0</v>
      </c>
      <c r="HM153">
        <v>0</v>
      </c>
      <c r="HN153">
        <v>0</v>
      </c>
      <c r="HO153">
        <v>0</v>
      </c>
      <c r="HP153">
        <v>0.02</v>
      </c>
      <c r="HQ153">
        <v>0</v>
      </c>
      <c r="HR153">
        <v>0</v>
      </c>
      <c r="HS153">
        <v>0.01</v>
      </c>
      <c r="HT153">
        <v>0.01</v>
      </c>
      <c r="HU153">
        <v>0</v>
      </c>
      <c r="HV153">
        <v>7.0000000000000007E-2</v>
      </c>
      <c r="HW153">
        <v>0.04</v>
      </c>
      <c r="HX153">
        <v>0.01</v>
      </c>
      <c r="HY153">
        <v>0.01</v>
      </c>
      <c r="HZ153">
        <v>0.02</v>
      </c>
      <c r="IA153">
        <v>0</v>
      </c>
      <c r="IB153">
        <v>0</v>
      </c>
      <c r="IC153">
        <v>0</v>
      </c>
      <c r="ID153">
        <v>0</v>
      </c>
      <c r="IE153">
        <v>0.03</v>
      </c>
      <c r="IF153">
        <v>0</v>
      </c>
      <c r="IG153">
        <v>0.01</v>
      </c>
      <c r="IH153">
        <v>0</v>
      </c>
      <c r="II153">
        <v>0</v>
      </c>
      <c r="IJ153">
        <v>0.01</v>
      </c>
      <c r="IK153">
        <v>0.01</v>
      </c>
      <c r="IL153">
        <v>0.02</v>
      </c>
      <c r="IM153">
        <v>0.25</v>
      </c>
      <c r="IN153">
        <v>0.01</v>
      </c>
      <c r="IO153">
        <v>0</v>
      </c>
      <c r="IP153">
        <v>0.01</v>
      </c>
      <c r="IQ153">
        <v>0</v>
      </c>
      <c r="IR153">
        <v>0.02</v>
      </c>
      <c r="IS153">
        <v>0</v>
      </c>
      <c r="IT153">
        <v>0.01</v>
      </c>
      <c r="IU153">
        <v>0</v>
      </c>
      <c r="IV153">
        <v>0</v>
      </c>
      <c r="IW153">
        <v>0</v>
      </c>
      <c r="IX153">
        <v>0.31</v>
      </c>
      <c r="IY153">
        <v>0</v>
      </c>
      <c r="IZ153">
        <v>0.01</v>
      </c>
      <c r="JA153">
        <v>0</v>
      </c>
      <c r="JB153">
        <v>0.01</v>
      </c>
      <c r="JC153">
        <v>0</v>
      </c>
      <c r="JD153">
        <v>0.05</v>
      </c>
      <c r="JE153">
        <v>0.1</v>
      </c>
      <c r="JF153">
        <v>0.01</v>
      </c>
      <c r="JG153">
        <v>0.03</v>
      </c>
      <c r="JH153">
        <v>0</v>
      </c>
      <c r="JI153">
        <v>0</v>
      </c>
      <c r="JJ153">
        <v>0</v>
      </c>
      <c r="JK153">
        <v>0.03</v>
      </c>
      <c r="JL153">
        <v>0</v>
      </c>
      <c r="JM153">
        <v>0.02</v>
      </c>
      <c r="JN153">
        <v>0.01</v>
      </c>
      <c r="JO153">
        <v>0</v>
      </c>
      <c r="JP153">
        <v>0.01</v>
      </c>
      <c r="JQ153">
        <v>0.01</v>
      </c>
      <c r="JR153">
        <v>0.01</v>
      </c>
      <c r="JS153">
        <v>0.01</v>
      </c>
      <c r="JT153">
        <v>0.01</v>
      </c>
      <c r="JU153">
        <v>0</v>
      </c>
      <c r="JV153">
        <v>0.19</v>
      </c>
      <c r="JW153">
        <v>0</v>
      </c>
      <c r="JX153">
        <v>0</v>
      </c>
      <c r="JY153">
        <v>0.1</v>
      </c>
      <c r="JZ153">
        <v>0</v>
      </c>
      <c r="KA153">
        <v>0.02</v>
      </c>
      <c r="KB153">
        <v>0.01</v>
      </c>
      <c r="KC153">
        <v>0.01</v>
      </c>
      <c r="KD153">
        <v>0.04</v>
      </c>
      <c r="KE153">
        <v>0</v>
      </c>
      <c r="KF153">
        <v>0.04</v>
      </c>
      <c r="KG153">
        <v>0.05</v>
      </c>
      <c r="KH153">
        <v>0.02</v>
      </c>
      <c r="KI153">
        <v>0.01</v>
      </c>
      <c r="KJ153">
        <v>0.03</v>
      </c>
      <c r="KK153">
        <v>0</v>
      </c>
      <c r="KL153">
        <v>0.04</v>
      </c>
      <c r="KM153">
        <v>0.03</v>
      </c>
      <c r="KN153">
        <v>0</v>
      </c>
      <c r="KO153">
        <v>0</v>
      </c>
      <c r="KP153">
        <v>0.01</v>
      </c>
      <c r="KQ153">
        <v>0.01</v>
      </c>
      <c r="KR153">
        <v>0</v>
      </c>
      <c r="KS153">
        <v>0.02</v>
      </c>
      <c r="KT153">
        <v>0</v>
      </c>
      <c r="KU153">
        <v>0</v>
      </c>
      <c r="KV153">
        <v>0</v>
      </c>
      <c r="KW153">
        <v>0.04</v>
      </c>
      <c r="KX153">
        <v>0.01</v>
      </c>
      <c r="KY153">
        <v>0</v>
      </c>
      <c r="KZ153">
        <v>0.01</v>
      </c>
      <c r="LA153">
        <v>0</v>
      </c>
      <c r="LB153">
        <v>0.1</v>
      </c>
      <c r="LC153">
        <v>0</v>
      </c>
      <c r="LD153">
        <v>0</v>
      </c>
      <c r="LE153">
        <v>0.02</v>
      </c>
      <c r="LF153">
        <v>0.01</v>
      </c>
      <c r="LG153">
        <v>0.02</v>
      </c>
      <c r="LH153">
        <v>0.01</v>
      </c>
      <c r="LI153">
        <v>0.01</v>
      </c>
      <c r="LJ153">
        <v>0.01</v>
      </c>
      <c r="LK153">
        <v>0.01</v>
      </c>
      <c r="LL153">
        <v>0.01</v>
      </c>
      <c r="LM153">
        <v>0.01</v>
      </c>
      <c r="LN153">
        <v>0.02</v>
      </c>
      <c r="LO153">
        <v>0.16</v>
      </c>
      <c r="LP153">
        <v>7.0000000000000007E-2</v>
      </c>
      <c r="LQ153">
        <v>0.04</v>
      </c>
      <c r="LR153">
        <v>0.06</v>
      </c>
      <c r="LS153">
        <v>0.08</v>
      </c>
    </row>
    <row r="154" spans="1:331">
      <c r="A154" s="212" t="s">
        <v>519</v>
      </c>
      <c r="B154">
        <v>0.02</v>
      </c>
      <c r="C154">
        <v>0</v>
      </c>
      <c r="D154">
        <v>0.02</v>
      </c>
      <c r="E154">
        <v>0</v>
      </c>
      <c r="F154">
        <v>0.01</v>
      </c>
      <c r="G154">
        <v>0.01</v>
      </c>
      <c r="H154">
        <v>0</v>
      </c>
      <c r="I154">
        <v>0.01</v>
      </c>
      <c r="J154">
        <v>0.01</v>
      </c>
      <c r="K154">
        <v>0.01</v>
      </c>
      <c r="L154">
        <v>0</v>
      </c>
      <c r="M154">
        <v>0</v>
      </c>
      <c r="N154">
        <v>0.01</v>
      </c>
      <c r="O154">
        <v>0.01</v>
      </c>
      <c r="P154">
        <v>0</v>
      </c>
      <c r="Q154">
        <v>0.01</v>
      </c>
      <c r="R154">
        <v>0.02</v>
      </c>
      <c r="S154">
        <v>0.02</v>
      </c>
      <c r="T154">
        <v>0.01</v>
      </c>
      <c r="U154">
        <v>0</v>
      </c>
      <c r="V154">
        <v>0</v>
      </c>
      <c r="W154">
        <v>0.02</v>
      </c>
      <c r="X154">
        <v>0.01</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0.01</v>
      </c>
      <c r="CT154">
        <v>0</v>
      </c>
      <c r="CU154">
        <v>0</v>
      </c>
      <c r="CV154">
        <v>0.01</v>
      </c>
      <c r="CW154">
        <v>0</v>
      </c>
      <c r="CX154">
        <v>0</v>
      </c>
      <c r="CY154">
        <v>0.01</v>
      </c>
      <c r="CZ154">
        <v>0</v>
      </c>
      <c r="DA154">
        <v>0</v>
      </c>
      <c r="DB154">
        <v>0</v>
      </c>
      <c r="DC154">
        <v>0</v>
      </c>
      <c r="DD154">
        <v>0</v>
      </c>
      <c r="DE154">
        <v>0</v>
      </c>
      <c r="DF154">
        <v>0.01</v>
      </c>
      <c r="DG154">
        <v>0</v>
      </c>
      <c r="DH154">
        <v>0</v>
      </c>
      <c r="DI154">
        <v>0</v>
      </c>
      <c r="DJ154">
        <v>0</v>
      </c>
      <c r="DK154">
        <v>0</v>
      </c>
      <c r="DL154">
        <v>0</v>
      </c>
      <c r="DM154">
        <v>0</v>
      </c>
      <c r="DN154">
        <v>0.02</v>
      </c>
      <c r="DO154">
        <v>0</v>
      </c>
      <c r="DP154">
        <v>0.01</v>
      </c>
      <c r="DQ154">
        <v>0</v>
      </c>
      <c r="DR154">
        <v>0</v>
      </c>
      <c r="DS154">
        <v>0</v>
      </c>
      <c r="DT154">
        <v>0</v>
      </c>
      <c r="DU154">
        <v>0</v>
      </c>
      <c r="DV154">
        <v>0</v>
      </c>
      <c r="DW154">
        <v>0</v>
      </c>
      <c r="DX154">
        <v>0.28999999999999998</v>
      </c>
      <c r="DY154">
        <v>0.02</v>
      </c>
      <c r="DZ154">
        <v>0.01</v>
      </c>
      <c r="EA154">
        <v>0.01</v>
      </c>
      <c r="EB154">
        <v>0.02</v>
      </c>
      <c r="EC154">
        <v>0.01</v>
      </c>
      <c r="ED154">
        <v>0.02</v>
      </c>
      <c r="EE154">
        <v>0.01</v>
      </c>
      <c r="EF154">
        <v>0.02</v>
      </c>
      <c r="EG154">
        <v>0</v>
      </c>
      <c r="EH154">
        <v>0</v>
      </c>
      <c r="EI154">
        <v>0</v>
      </c>
      <c r="EJ154">
        <v>0</v>
      </c>
      <c r="EK154">
        <v>0</v>
      </c>
      <c r="EL154">
        <v>0</v>
      </c>
      <c r="EM154">
        <v>0</v>
      </c>
      <c r="EN154">
        <v>0</v>
      </c>
      <c r="EO154">
        <v>0.01</v>
      </c>
      <c r="EP154">
        <v>0</v>
      </c>
      <c r="EQ154">
        <v>0</v>
      </c>
      <c r="ER154">
        <v>0</v>
      </c>
      <c r="ES154">
        <v>0</v>
      </c>
      <c r="ET154">
        <v>0</v>
      </c>
      <c r="EU154">
        <v>0</v>
      </c>
      <c r="EV154">
        <v>0</v>
      </c>
      <c r="EW154">
        <v>0.01</v>
      </c>
      <c r="EX154">
        <v>1</v>
      </c>
      <c r="EY154">
        <v>0</v>
      </c>
      <c r="EZ154">
        <v>0</v>
      </c>
      <c r="FA154">
        <v>0.01</v>
      </c>
      <c r="FB154">
        <v>0.01</v>
      </c>
      <c r="FC154">
        <v>0.01</v>
      </c>
      <c r="FD154">
        <v>0</v>
      </c>
      <c r="FE154">
        <v>0</v>
      </c>
      <c r="FF154">
        <v>0.01</v>
      </c>
      <c r="FG154">
        <v>0</v>
      </c>
      <c r="FH154">
        <v>0.01</v>
      </c>
      <c r="FI154">
        <v>0</v>
      </c>
      <c r="FJ154">
        <v>0</v>
      </c>
      <c r="FK154">
        <v>0.01</v>
      </c>
      <c r="FL154">
        <v>0</v>
      </c>
      <c r="FM154">
        <v>0</v>
      </c>
      <c r="FN154">
        <v>0</v>
      </c>
      <c r="FO154">
        <v>0</v>
      </c>
      <c r="FP154">
        <v>0.01</v>
      </c>
      <c r="FQ154">
        <v>0</v>
      </c>
      <c r="FR154">
        <v>0</v>
      </c>
      <c r="FS154">
        <v>0</v>
      </c>
      <c r="FT154">
        <v>0</v>
      </c>
      <c r="FU154">
        <v>0</v>
      </c>
      <c r="FV154">
        <v>0</v>
      </c>
      <c r="FW154">
        <v>0</v>
      </c>
      <c r="FX154">
        <v>0.01</v>
      </c>
      <c r="FY154">
        <v>0</v>
      </c>
      <c r="FZ154">
        <v>0</v>
      </c>
      <c r="GA154">
        <v>0.01</v>
      </c>
      <c r="GB154">
        <v>0.01</v>
      </c>
      <c r="GC154">
        <v>0.01</v>
      </c>
      <c r="GD154">
        <v>0.01</v>
      </c>
      <c r="GE154">
        <v>0</v>
      </c>
      <c r="GF154">
        <v>0.01</v>
      </c>
      <c r="GG154">
        <v>0</v>
      </c>
      <c r="GH154">
        <v>0</v>
      </c>
      <c r="GI154">
        <v>0.01</v>
      </c>
      <c r="GJ154">
        <v>0</v>
      </c>
      <c r="GK154">
        <v>0</v>
      </c>
      <c r="GL154">
        <v>0.01</v>
      </c>
      <c r="GM154">
        <v>0</v>
      </c>
      <c r="GN154">
        <v>0</v>
      </c>
      <c r="GO154">
        <v>0</v>
      </c>
      <c r="GP154">
        <v>0.01</v>
      </c>
      <c r="GQ154">
        <v>0</v>
      </c>
      <c r="GR154">
        <v>0</v>
      </c>
      <c r="GS154">
        <v>0.01</v>
      </c>
      <c r="GT154">
        <v>0</v>
      </c>
      <c r="GU154">
        <v>0.01</v>
      </c>
      <c r="GV154">
        <v>0</v>
      </c>
      <c r="GW154">
        <v>0</v>
      </c>
      <c r="GX154">
        <v>0.01</v>
      </c>
      <c r="GY154">
        <v>0.01</v>
      </c>
      <c r="GZ154">
        <v>0</v>
      </c>
      <c r="HA154">
        <v>0</v>
      </c>
      <c r="HB154">
        <v>0</v>
      </c>
      <c r="HC154">
        <v>0</v>
      </c>
      <c r="HD154">
        <v>0.04</v>
      </c>
      <c r="HE154">
        <v>0.06</v>
      </c>
      <c r="HF154">
        <v>0</v>
      </c>
      <c r="HG154">
        <v>0</v>
      </c>
      <c r="HH154">
        <v>0</v>
      </c>
      <c r="HI154">
        <v>0.01</v>
      </c>
      <c r="HJ154">
        <v>0.02</v>
      </c>
      <c r="HK154">
        <v>0</v>
      </c>
      <c r="HL154">
        <v>0</v>
      </c>
      <c r="HM154">
        <v>0.11</v>
      </c>
      <c r="HN154">
        <v>0.01</v>
      </c>
      <c r="HO154">
        <v>0</v>
      </c>
      <c r="HP154">
        <v>0.01</v>
      </c>
      <c r="HQ154">
        <v>0</v>
      </c>
      <c r="HR154">
        <v>0.06</v>
      </c>
      <c r="HS154">
        <v>0</v>
      </c>
      <c r="HT154">
        <v>0</v>
      </c>
      <c r="HU154">
        <v>0</v>
      </c>
      <c r="HV154">
        <v>0.02</v>
      </c>
      <c r="HW154">
        <v>0.01</v>
      </c>
      <c r="HX154">
        <v>0</v>
      </c>
      <c r="HY154">
        <v>0.01</v>
      </c>
      <c r="HZ154">
        <v>0</v>
      </c>
      <c r="IA154">
        <v>0.1</v>
      </c>
      <c r="IB154">
        <v>0</v>
      </c>
      <c r="IC154">
        <v>0</v>
      </c>
      <c r="ID154">
        <v>0.04</v>
      </c>
      <c r="IE154">
        <v>0.01</v>
      </c>
      <c r="IF154">
        <v>0</v>
      </c>
      <c r="IG154">
        <v>0</v>
      </c>
      <c r="IH154">
        <v>0</v>
      </c>
      <c r="II154">
        <v>0</v>
      </c>
      <c r="IJ154">
        <v>0</v>
      </c>
      <c r="IK154">
        <v>0</v>
      </c>
      <c r="IL154">
        <v>0.02</v>
      </c>
      <c r="IM154">
        <v>0.01</v>
      </c>
      <c r="IN154">
        <v>0</v>
      </c>
      <c r="IO154">
        <v>0</v>
      </c>
      <c r="IP154">
        <v>0</v>
      </c>
      <c r="IQ154">
        <v>0</v>
      </c>
      <c r="IR154">
        <v>0</v>
      </c>
      <c r="IS154">
        <v>0</v>
      </c>
      <c r="IT154">
        <v>0.02</v>
      </c>
      <c r="IU154">
        <v>7.0000000000000007E-2</v>
      </c>
      <c r="IV154">
        <v>0.02</v>
      </c>
      <c r="IW154">
        <v>0</v>
      </c>
      <c r="IX154">
        <v>0.01</v>
      </c>
      <c r="IY154">
        <v>0</v>
      </c>
      <c r="IZ154">
        <v>0.2</v>
      </c>
      <c r="JA154">
        <v>0</v>
      </c>
      <c r="JB154">
        <v>0</v>
      </c>
      <c r="JC154">
        <v>0</v>
      </c>
      <c r="JD154">
        <v>0.01</v>
      </c>
      <c r="JE154">
        <v>0.02</v>
      </c>
      <c r="JF154">
        <v>0</v>
      </c>
      <c r="JG154">
        <v>0.01</v>
      </c>
      <c r="JH154">
        <v>0</v>
      </c>
      <c r="JI154">
        <v>0</v>
      </c>
      <c r="JJ154">
        <v>0.02</v>
      </c>
      <c r="JK154">
        <v>0.01</v>
      </c>
      <c r="JL154">
        <v>0</v>
      </c>
      <c r="JM154">
        <v>0.02</v>
      </c>
      <c r="JN154">
        <v>0</v>
      </c>
      <c r="JO154">
        <v>0</v>
      </c>
      <c r="JP154">
        <v>0.01</v>
      </c>
      <c r="JQ154">
        <v>0</v>
      </c>
      <c r="JR154">
        <v>0</v>
      </c>
      <c r="JS154">
        <v>0</v>
      </c>
      <c r="JT154">
        <v>0.05</v>
      </c>
      <c r="JU154">
        <v>0</v>
      </c>
      <c r="JV154">
        <v>0.01</v>
      </c>
      <c r="JW154">
        <v>0.01</v>
      </c>
      <c r="JX154">
        <v>0</v>
      </c>
      <c r="JY154">
        <v>0.01</v>
      </c>
      <c r="JZ154">
        <v>0</v>
      </c>
      <c r="KA154">
        <v>0</v>
      </c>
      <c r="KB154">
        <v>0</v>
      </c>
      <c r="KC154">
        <v>0.04</v>
      </c>
      <c r="KD154">
        <v>0.01</v>
      </c>
      <c r="KE154">
        <v>0.02</v>
      </c>
      <c r="KF154">
        <v>0</v>
      </c>
      <c r="KG154">
        <v>0.01</v>
      </c>
      <c r="KH154">
        <v>0.01</v>
      </c>
      <c r="KI154">
        <v>0</v>
      </c>
      <c r="KJ154">
        <v>7.0000000000000007E-2</v>
      </c>
      <c r="KK154">
        <v>0.01</v>
      </c>
      <c r="KL154">
        <v>0</v>
      </c>
      <c r="KM154">
        <v>0</v>
      </c>
      <c r="KN154">
        <v>0</v>
      </c>
      <c r="KO154">
        <v>0</v>
      </c>
      <c r="KP154">
        <v>0</v>
      </c>
      <c r="KQ154">
        <v>0</v>
      </c>
      <c r="KR154">
        <v>0</v>
      </c>
      <c r="KS154">
        <v>0.01</v>
      </c>
      <c r="KT154">
        <v>0.01</v>
      </c>
      <c r="KU154">
        <v>0</v>
      </c>
      <c r="KV154">
        <v>0</v>
      </c>
      <c r="KW154">
        <v>0.01</v>
      </c>
      <c r="KX154">
        <v>0</v>
      </c>
      <c r="KY154">
        <v>0</v>
      </c>
      <c r="KZ154">
        <v>0</v>
      </c>
      <c r="LA154">
        <v>0</v>
      </c>
      <c r="LB154">
        <v>0.01</v>
      </c>
      <c r="LC154">
        <v>0</v>
      </c>
      <c r="LD154">
        <v>0.02</v>
      </c>
      <c r="LE154">
        <v>0.01</v>
      </c>
      <c r="LF154">
        <v>0</v>
      </c>
      <c r="LG154">
        <v>0</v>
      </c>
      <c r="LH154">
        <v>0</v>
      </c>
      <c r="LI154">
        <v>0</v>
      </c>
      <c r="LJ154">
        <v>0</v>
      </c>
      <c r="LK154">
        <v>0.01</v>
      </c>
      <c r="LL154">
        <v>0</v>
      </c>
      <c r="LM154">
        <v>0.03</v>
      </c>
      <c r="LN154">
        <v>0</v>
      </c>
      <c r="LO154">
        <v>0.02</v>
      </c>
      <c r="LP154">
        <v>0.02</v>
      </c>
      <c r="LQ154">
        <v>0.02</v>
      </c>
      <c r="LR154">
        <v>0.01</v>
      </c>
      <c r="LS154">
        <v>0.02</v>
      </c>
    </row>
    <row r="155" spans="1:331">
      <c r="A155" s="212" t="s">
        <v>520</v>
      </c>
      <c r="B155">
        <v>0.01</v>
      </c>
      <c r="C155">
        <v>0</v>
      </c>
      <c r="D155">
        <v>0.01</v>
      </c>
      <c r="E155">
        <v>0</v>
      </c>
      <c r="F155">
        <v>0</v>
      </c>
      <c r="G155">
        <v>0.01</v>
      </c>
      <c r="H155">
        <v>0</v>
      </c>
      <c r="I155">
        <v>0</v>
      </c>
      <c r="J155">
        <v>0</v>
      </c>
      <c r="K155">
        <v>0</v>
      </c>
      <c r="L155">
        <v>0</v>
      </c>
      <c r="M155">
        <v>0</v>
      </c>
      <c r="N155">
        <v>0</v>
      </c>
      <c r="O155">
        <v>0.01</v>
      </c>
      <c r="P155">
        <v>0.01</v>
      </c>
      <c r="Q155">
        <v>0.01</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0.01</v>
      </c>
      <c r="CW155">
        <v>0</v>
      </c>
      <c r="CX155">
        <v>0</v>
      </c>
      <c r="CY155">
        <v>0</v>
      </c>
      <c r="CZ155">
        <v>0</v>
      </c>
      <c r="DA155">
        <v>0</v>
      </c>
      <c r="DB155">
        <v>0</v>
      </c>
      <c r="DC155">
        <v>0.02</v>
      </c>
      <c r="DD155">
        <v>0</v>
      </c>
      <c r="DE155">
        <v>0</v>
      </c>
      <c r="DF155">
        <v>0.01</v>
      </c>
      <c r="DG155">
        <v>0</v>
      </c>
      <c r="DH155">
        <v>0</v>
      </c>
      <c r="DI155">
        <v>0</v>
      </c>
      <c r="DJ155">
        <v>0</v>
      </c>
      <c r="DK155">
        <v>0</v>
      </c>
      <c r="DL155">
        <v>0</v>
      </c>
      <c r="DM155">
        <v>0</v>
      </c>
      <c r="DN155">
        <v>0</v>
      </c>
      <c r="DO155">
        <v>0.01</v>
      </c>
      <c r="DP155">
        <v>0</v>
      </c>
      <c r="DQ155">
        <v>0.01</v>
      </c>
      <c r="DR155">
        <v>0.01</v>
      </c>
      <c r="DS155">
        <v>0</v>
      </c>
      <c r="DT155">
        <v>0</v>
      </c>
      <c r="DU155">
        <v>0</v>
      </c>
      <c r="DV155">
        <v>0</v>
      </c>
      <c r="DW155">
        <v>0</v>
      </c>
      <c r="DX155">
        <v>0</v>
      </c>
      <c r="DY155">
        <v>0.08</v>
      </c>
      <c r="DZ155">
        <v>0.01</v>
      </c>
      <c r="EA155">
        <v>0.01</v>
      </c>
      <c r="EB155">
        <v>0.02</v>
      </c>
      <c r="EC155">
        <v>0.01</v>
      </c>
      <c r="ED155">
        <v>0.02</v>
      </c>
      <c r="EE155">
        <v>0.01</v>
      </c>
      <c r="EF155">
        <v>0.02</v>
      </c>
      <c r="EG155">
        <v>0</v>
      </c>
      <c r="EH155">
        <v>0</v>
      </c>
      <c r="EI155">
        <v>0</v>
      </c>
      <c r="EJ155">
        <v>0</v>
      </c>
      <c r="EK155">
        <v>0</v>
      </c>
      <c r="EL155">
        <v>0</v>
      </c>
      <c r="EM155">
        <v>0</v>
      </c>
      <c r="EN155">
        <v>0</v>
      </c>
      <c r="EO155">
        <v>0.01</v>
      </c>
      <c r="EP155">
        <v>0</v>
      </c>
      <c r="EQ155">
        <v>0</v>
      </c>
      <c r="ER155">
        <v>0</v>
      </c>
      <c r="ES155">
        <v>0</v>
      </c>
      <c r="ET155">
        <v>0</v>
      </c>
      <c r="EU155">
        <v>0</v>
      </c>
      <c r="EV155">
        <v>0</v>
      </c>
      <c r="EW155">
        <v>0.01</v>
      </c>
      <c r="EX155">
        <v>0</v>
      </c>
      <c r="EY155">
        <v>1</v>
      </c>
      <c r="EZ155">
        <v>0</v>
      </c>
      <c r="FA155">
        <v>0.01</v>
      </c>
      <c r="FB155">
        <v>0.01</v>
      </c>
      <c r="FC155">
        <v>0.01</v>
      </c>
      <c r="FD155">
        <v>0</v>
      </c>
      <c r="FE155">
        <v>0</v>
      </c>
      <c r="FF155">
        <v>0</v>
      </c>
      <c r="FG155">
        <v>0</v>
      </c>
      <c r="FH155">
        <v>0</v>
      </c>
      <c r="FI155">
        <v>0</v>
      </c>
      <c r="FJ155">
        <v>0</v>
      </c>
      <c r="FK155">
        <v>0</v>
      </c>
      <c r="FL155">
        <v>0</v>
      </c>
      <c r="FM155">
        <v>0</v>
      </c>
      <c r="FN155">
        <v>0</v>
      </c>
      <c r="FO155">
        <v>0</v>
      </c>
      <c r="FP155">
        <v>0.01</v>
      </c>
      <c r="FQ155">
        <v>0</v>
      </c>
      <c r="FR155">
        <v>0</v>
      </c>
      <c r="FS155">
        <v>0</v>
      </c>
      <c r="FT155">
        <v>0</v>
      </c>
      <c r="FU155">
        <v>0</v>
      </c>
      <c r="FV155">
        <v>0</v>
      </c>
      <c r="FW155">
        <v>0</v>
      </c>
      <c r="FX155">
        <v>0.01</v>
      </c>
      <c r="FY155">
        <v>0</v>
      </c>
      <c r="FZ155">
        <v>0</v>
      </c>
      <c r="GA155">
        <v>0</v>
      </c>
      <c r="GB155">
        <v>0.01</v>
      </c>
      <c r="GC155">
        <v>0</v>
      </c>
      <c r="GD155">
        <v>0.01</v>
      </c>
      <c r="GE155">
        <v>0</v>
      </c>
      <c r="GF155">
        <v>0.01</v>
      </c>
      <c r="GG155">
        <v>0</v>
      </c>
      <c r="GH155">
        <v>0</v>
      </c>
      <c r="GI155">
        <v>0.01</v>
      </c>
      <c r="GJ155">
        <v>0</v>
      </c>
      <c r="GK155">
        <v>0</v>
      </c>
      <c r="GL155">
        <v>0</v>
      </c>
      <c r="GM155">
        <v>0</v>
      </c>
      <c r="GN155">
        <v>0</v>
      </c>
      <c r="GO155">
        <v>0</v>
      </c>
      <c r="GP155">
        <v>0</v>
      </c>
      <c r="GQ155">
        <v>0</v>
      </c>
      <c r="GR155">
        <v>0</v>
      </c>
      <c r="GS155">
        <v>0.01</v>
      </c>
      <c r="GT155">
        <v>0</v>
      </c>
      <c r="GU155">
        <v>0.01</v>
      </c>
      <c r="GV155">
        <v>0</v>
      </c>
      <c r="GW155">
        <v>0</v>
      </c>
      <c r="GX155">
        <v>0</v>
      </c>
      <c r="GY155">
        <v>0.01</v>
      </c>
      <c r="GZ155">
        <v>0</v>
      </c>
      <c r="HA155">
        <v>0</v>
      </c>
      <c r="HB155">
        <v>0</v>
      </c>
      <c r="HC155">
        <v>0</v>
      </c>
      <c r="HD155">
        <v>0.01</v>
      </c>
      <c r="HE155">
        <v>0.01</v>
      </c>
      <c r="HF155">
        <v>0</v>
      </c>
      <c r="HG155">
        <v>0</v>
      </c>
      <c r="HH155">
        <v>0</v>
      </c>
      <c r="HI155">
        <v>0</v>
      </c>
      <c r="HJ155">
        <v>0</v>
      </c>
      <c r="HK155">
        <v>0</v>
      </c>
      <c r="HL155">
        <v>0</v>
      </c>
      <c r="HM155">
        <v>0</v>
      </c>
      <c r="HN155">
        <v>0</v>
      </c>
      <c r="HO155">
        <v>0</v>
      </c>
      <c r="HP155">
        <v>0.06</v>
      </c>
      <c r="HQ155">
        <v>0</v>
      </c>
      <c r="HR155">
        <v>0</v>
      </c>
      <c r="HS155">
        <v>0</v>
      </c>
      <c r="HT155">
        <v>0</v>
      </c>
      <c r="HU155">
        <v>0</v>
      </c>
      <c r="HV155">
        <v>0.02</v>
      </c>
      <c r="HW155">
        <v>0.01</v>
      </c>
      <c r="HX155">
        <v>0</v>
      </c>
      <c r="HY155">
        <v>0</v>
      </c>
      <c r="HZ155">
        <v>0</v>
      </c>
      <c r="IA155">
        <v>0</v>
      </c>
      <c r="IB155">
        <v>0.68</v>
      </c>
      <c r="IC155">
        <v>0</v>
      </c>
      <c r="ID155">
        <v>0</v>
      </c>
      <c r="IE155">
        <v>0.01</v>
      </c>
      <c r="IF155">
        <v>0</v>
      </c>
      <c r="IG155">
        <v>0</v>
      </c>
      <c r="IH155">
        <v>0</v>
      </c>
      <c r="II155">
        <v>0</v>
      </c>
      <c r="IJ155">
        <v>0</v>
      </c>
      <c r="IK155">
        <v>0</v>
      </c>
      <c r="IL155">
        <v>0</v>
      </c>
      <c r="IM155">
        <v>0.01</v>
      </c>
      <c r="IN155">
        <v>0</v>
      </c>
      <c r="IO155">
        <v>0</v>
      </c>
      <c r="IP155">
        <v>0</v>
      </c>
      <c r="IQ155">
        <v>0</v>
      </c>
      <c r="IR155">
        <v>0</v>
      </c>
      <c r="IS155">
        <v>0</v>
      </c>
      <c r="IT155">
        <v>0</v>
      </c>
      <c r="IU155">
        <v>0</v>
      </c>
      <c r="IV155">
        <v>0</v>
      </c>
      <c r="IW155">
        <v>0</v>
      </c>
      <c r="IX155">
        <v>0.01</v>
      </c>
      <c r="IY155">
        <v>0</v>
      </c>
      <c r="IZ155">
        <v>0</v>
      </c>
      <c r="JA155">
        <v>0</v>
      </c>
      <c r="JB155">
        <v>0</v>
      </c>
      <c r="JC155">
        <v>0</v>
      </c>
      <c r="JD155">
        <v>0.01</v>
      </c>
      <c r="JE155">
        <v>0.02</v>
      </c>
      <c r="JF155">
        <v>0</v>
      </c>
      <c r="JG155">
        <v>0.01</v>
      </c>
      <c r="JH155">
        <v>0</v>
      </c>
      <c r="JI155">
        <v>0</v>
      </c>
      <c r="JJ155">
        <v>0.01</v>
      </c>
      <c r="JK155">
        <v>0.01</v>
      </c>
      <c r="JL155">
        <v>0</v>
      </c>
      <c r="JM155">
        <v>0</v>
      </c>
      <c r="JN155">
        <v>0</v>
      </c>
      <c r="JO155">
        <v>0</v>
      </c>
      <c r="JP155">
        <v>0</v>
      </c>
      <c r="JQ155">
        <v>0</v>
      </c>
      <c r="JR155">
        <v>0</v>
      </c>
      <c r="JS155">
        <v>0</v>
      </c>
      <c r="JT155">
        <v>0</v>
      </c>
      <c r="JU155">
        <v>0</v>
      </c>
      <c r="JV155">
        <v>0</v>
      </c>
      <c r="JW155">
        <v>0.01</v>
      </c>
      <c r="JX155">
        <v>0</v>
      </c>
      <c r="JY155">
        <v>0.04</v>
      </c>
      <c r="JZ155">
        <v>0.01</v>
      </c>
      <c r="KA155">
        <v>0</v>
      </c>
      <c r="KB155">
        <v>0</v>
      </c>
      <c r="KC155">
        <v>0</v>
      </c>
      <c r="KD155">
        <v>0.01</v>
      </c>
      <c r="KE155">
        <v>0</v>
      </c>
      <c r="KF155">
        <v>0.01</v>
      </c>
      <c r="KG155">
        <v>0.01</v>
      </c>
      <c r="KH155">
        <v>0</v>
      </c>
      <c r="KI155">
        <v>0</v>
      </c>
      <c r="KJ155">
        <v>0</v>
      </c>
      <c r="KK155">
        <v>0</v>
      </c>
      <c r="KL155">
        <v>0</v>
      </c>
      <c r="KM155">
        <v>0</v>
      </c>
      <c r="KN155">
        <v>0</v>
      </c>
      <c r="KO155">
        <v>0</v>
      </c>
      <c r="KP155">
        <v>0</v>
      </c>
      <c r="KQ155">
        <v>0</v>
      </c>
      <c r="KR155">
        <v>0.01</v>
      </c>
      <c r="KS155">
        <v>0</v>
      </c>
      <c r="KT155">
        <v>0</v>
      </c>
      <c r="KU155">
        <v>0</v>
      </c>
      <c r="KV155">
        <v>0</v>
      </c>
      <c r="KW155">
        <v>0.01</v>
      </c>
      <c r="KX155">
        <v>0</v>
      </c>
      <c r="KY155">
        <v>0</v>
      </c>
      <c r="KZ155">
        <v>0</v>
      </c>
      <c r="LA155">
        <v>0</v>
      </c>
      <c r="LB155">
        <v>0</v>
      </c>
      <c r="LC155">
        <v>0</v>
      </c>
      <c r="LD155">
        <v>0</v>
      </c>
      <c r="LE155">
        <v>0.01</v>
      </c>
      <c r="LF155">
        <v>0</v>
      </c>
      <c r="LG155">
        <v>0</v>
      </c>
      <c r="LH155">
        <v>0</v>
      </c>
      <c r="LI155">
        <v>0</v>
      </c>
      <c r="LJ155">
        <v>0</v>
      </c>
      <c r="LK155">
        <v>0.01</v>
      </c>
      <c r="LL155">
        <v>0</v>
      </c>
      <c r="LM155">
        <v>0</v>
      </c>
      <c r="LN155">
        <v>0</v>
      </c>
      <c r="LO155">
        <v>0.02</v>
      </c>
      <c r="LP155">
        <v>0.01</v>
      </c>
      <c r="LQ155">
        <v>0.01</v>
      </c>
      <c r="LR155">
        <v>0</v>
      </c>
      <c r="LS155">
        <v>0</v>
      </c>
    </row>
    <row r="156" spans="1:331">
      <c r="A156" s="212" t="s">
        <v>521</v>
      </c>
      <c r="B156">
        <v>0.01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0.01</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0.01</v>
      </c>
      <c r="DS156">
        <v>0</v>
      </c>
      <c r="DT156">
        <v>0</v>
      </c>
      <c r="DU156">
        <v>0</v>
      </c>
      <c r="DV156">
        <v>0</v>
      </c>
      <c r="DW156">
        <v>0</v>
      </c>
      <c r="DX156">
        <v>0</v>
      </c>
      <c r="DY156">
        <v>0.04</v>
      </c>
      <c r="DZ156">
        <v>0</v>
      </c>
      <c r="EA156">
        <v>0</v>
      </c>
      <c r="EB156">
        <v>0.01</v>
      </c>
      <c r="EC156">
        <v>0</v>
      </c>
      <c r="ED156">
        <v>0.01</v>
      </c>
      <c r="EE156">
        <v>0</v>
      </c>
      <c r="EF156">
        <v>0.01</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1</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0.01</v>
      </c>
      <c r="HO156">
        <v>0</v>
      </c>
      <c r="HP156">
        <v>0.02</v>
      </c>
      <c r="HQ156">
        <v>0</v>
      </c>
      <c r="HR156">
        <v>0</v>
      </c>
      <c r="HS156">
        <v>0</v>
      </c>
      <c r="HT156">
        <v>0</v>
      </c>
      <c r="HU156">
        <v>0</v>
      </c>
      <c r="HV156">
        <v>0</v>
      </c>
      <c r="HW156">
        <v>0</v>
      </c>
      <c r="HX156">
        <v>0</v>
      </c>
      <c r="HY156">
        <v>0.01</v>
      </c>
      <c r="HZ156">
        <v>0</v>
      </c>
      <c r="IA156">
        <v>0</v>
      </c>
      <c r="IB156">
        <v>0.01</v>
      </c>
      <c r="IC156">
        <v>0</v>
      </c>
      <c r="ID156">
        <v>0.01</v>
      </c>
      <c r="IE156">
        <v>0</v>
      </c>
      <c r="IF156">
        <v>0</v>
      </c>
      <c r="IG156">
        <v>0.01</v>
      </c>
      <c r="IH156">
        <v>0</v>
      </c>
      <c r="II156">
        <v>0</v>
      </c>
      <c r="IJ156">
        <v>0</v>
      </c>
      <c r="IK156">
        <v>0</v>
      </c>
      <c r="IL156">
        <v>0</v>
      </c>
      <c r="IM156">
        <v>0</v>
      </c>
      <c r="IN156">
        <v>0.01</v>
      </c>
      <c r="IO156">
        <v>0</v>
      </c>
      <c r="IP156">
        <v>0</v>
      </c>
      <c r="IQ156">
        <v>0</v>
      </c>
      <c r="IR156">
        <v>0</v>
      </c>
      <c r="IS156">
        <v>0</v>
      </c>
      <c r="IT156">
        <v>0</v>
      </c>
      <c r="IU156">
        <v>0</v>
      </c>
      <c r="IV156">
        <v>0</v>
      </c>
      <c r="IW156">
        <v>0</v>
      </c>
      <c r="IX156">
        <v>0</v>
      </c>
      <c r="IY156">
        <v>0</v>
      </c>
      <c r="IZ156">
        <v>0.01</v>
      </c>
      <c r="JA156">
        <v>0</v>
      </c>
      <c r="JB156">
        <v>0</v>
      </c>
      <c r="JC156">
        <v>0</v>
      </c>
      <c r="JD156">
        <v>0</v>
      </c>
      <c r="JE156">
        <v>0.01</v>
      </c>
      <c r="JF156">
        <v>0</v>
      </c>
      <c r="JG156">
        <v>0</v>
      </c>
      <c r="JH156">
        <v>0</v>
      </c>
      <c r="JI156">
        <v>0</v>
      </c>
      <c r="JJ156">
        <v>0.02</v>
      </c>
      <c r="JK156">
        <v>0</v>
      </c>
      <c r="JL156">
        <v>0</v>
      </c>
      <c r="JM156">
        <v>0</v>
      </c>
      <c r="JN156">
        <v>0</v>
      </c>
      <c r="JO156">
        <v>0</v>
      </c>
      <c r="JP156">
        <v>0</v>
      </c>
      <c r="JQ156">
        <v>0</v>
      </c>
      <c r="JR156">
        <v>0.02</v>
      </c>
      <c r="JS156">
        <v>0</v>
      </c>
      <c r="JT156">
        <v>0.01</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0.01</v>
      </c>
      <c r="KZ156">
        <v>0</v>
      </c>
      <c r="LA156">
        <v>0</v>
      </c>
      <c r="LB156">
        <v>0</v>
      </c>
      <c r="LC156">
        <v>0</v>
      </c>
      <c r="LD156">
        <v>0</v>
      </c>
      <c r="LE156">
        <v>0</v>
      </c>
      <c r="LF156">
        <v>0</v>
      </c>
      <c r="LG156">
        <v>0</v>
      </c>
      <c r="LH156">
        <v>0</v>
      </c>
      <c r="LI156">
        <v>0</v>
      </c>
      <c r="LJ156">
        <v>0</v>
      </c>
      <c r="LK156">
        <v>0</v>
      </c>
      <c r="LL156">
        <v>0</v>
      </c>
      <c r="LM156">
        <v>0.02</v>
      </c>
      <c r="LN156">
        <v>0</v>
      </c>
      <c r="LO156">
        <v>0.01</v>
      </c>
      <c r="LP156">
        <v>0</v>
      </c>
      <c r="LQ156">
        <v>0.01</v>
      </c>
      <c r="LR156">
        <v>0</v>
      </c>
      <c r="LS156">
        <v>0</v>
      </c>
    </row>
    <row r="157" spans="1:331">
      <c r="A157" s="212" t="s">
        <v>522</v>
      </c>
      <c r="B157">
        <v>0.05</v>
      </c>
      <c r="C157">
        <v>0.02</v>
      </c>
      <c r="D157">
        <v>0.04</v>
      </c>
      <c r="E157">
        <v>0.01</v>
      </c>
      <c r="F157">
        <v>0.03</v>
      </c>
      <c r="G157">
        <v>0.02</v>
      </c>
      <c r="H157">
        <v>0.01</v>
      </c>
      <c r="I157">
        <v>0</v>
      </c>
      <c r="J157">
        <v>0</v>
      </c>
      <c r="K157">
        <v>0.02</v>
      </c>
      <c r="L157">
        <v>0</v>
      </c>
      <c r="M157">
        <v>0.02</v>
      </c>
      <c r="N157">
        <v>0.02</v>
      </c>
      <c r="O157">
        <v>0.04</v>
      </c>
      <c r="P157">
        <v>0.02</v>
      </c>
      <c r="Q157">
        <v>0.05</v>
      </c>
      <c r="R157">
        <v>0.03</v>
      </c>
      <c r="S157">
        <v>0.03</v>
      </c>
      <c r="T157">
        <v>0.01</v>
      </c>
      <c r="U157">
        <v>0.01</v>
      </c>
      <c r="V157">
        <v>0.01</v>
      </c>
      <c r="W157">
        <v>0.03</v>
      </c>
      <c r="X157">
        <v>0.01</v>
      </c>
      <c r="Y157">
        <v>0.01</v>
      </c>
      <c r="Z157">
        <v>0</v>
      </c>
      <c r="AA157">
        <v>0</v>
      </c>
      <c r="AB157">
        <v>0.01</v>
      </c>
      <c r="AC157">
        <v>0.01</v>
      </c>
      <c r="AD157">
        <v>0</v>
      </c>
      <c r="AE157">
        <v>0</v>
      </c>
      <c r="AF157">
        <v>0</v>
      </c>
      <c r="AG157">
        <v>0</v>
      </c>
      <c r="AH157">
        <v>0</v>
      </c>
      <c r="AI157">
        <v>0</v>
      </c>
      <c r="AJ157">
        <v>0</v>
      </c>
      <c r="AK157">
        <v>0</v>
      </c>
      <c r="AL157">
        <v>0</v>
      </c>
      <c r="AM157">
        <v>0</v>
      </c>
      <c r="AN157">
        <v>0</v>
      </c>
      <c r="AO157">
        <v>0</v>
      </c>
      <c r="AP157">
        <v>0</v>
      </c>
      <c r="AQ157">
        <v>0.01</v>
      </c>
      <c r="AR157">
        <v>0</v>
      </c>
      <c r="AS157">
        <v>0</v>
      </c>
      <c r="AT157">
        <v>0</v>
      </c>
      <c r="AU157">
        <v>0</v>
      </c>
      <c r="AV157">
        <v>0</v>
      </c>
      <c r="AW157">
        <v>0</v>
      </c>
      <c r="AX157">
        <v>0</v>
      </c>
      <c r="AY157">
        <v>0</v>
      </c>
      <c r="AZ157">
        <v>0</v>
      </c>
      <c r="BA157">
        <v>0</v>
      </c>
      <c r="BB157">
        <v>0</v>
      </c>
      <c r="BC157">
        <v>0</v>
      </c>
      <c r="BD157">
        <v>0.01</v>
      </c>
      <c r="BE157">
        <v>0</v>
      </c>
      <c r="BF157">
        <v>0</v>
      </c>
      <c r="BG157">
        <v>0</v>
      </c>
      <c r="BH157">
        <v>0</v>
      </c>
      <c r="BI157">
        <v>0</v>
      </c>
      <c r="BJ157">
        <v>0.01</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0.02</v>
      </c>
      <c r="CV157">
        <v>0.06</v>
      </c>
      <c r="CW157">
        <v>0</v>
      </c>
      <c r="CX157">
        <v>0</v>
      </c>
      <c r="CY157">
        <v>0.04</v>
      </c>
      <c r="CZ157">
        <v>0</v>
      </c>
      <c r="DA157">
        <v>0</v>
      </c>
      <c r="DB157">
        <v>0.01</v>
      </c>
      <c r="DC157">
        <v>0</v>
      </c>
      <c r="DD157">
        <v>0.03</v>
      </c>
      <c r="DE157">
        <v>0</v>
      </c>
      <c r="DF157">
        <v>0.01</v>
      </c>
      <c r="DG157">
        <v>0.01</v>
      </c>
      <c r="DH157">
        <v>0</v>
      </c>
      <c r="DI157">
        <v>0.02</v>
      </c>
      <c r="DJ157">
        <v>0</v>
      </c>
      <c r="DK157">
        <v>0.03</v>
      </c>
      <c r="DL157">
        <v>0.01</v>
      </c>
      <c r="DM157">
        <v>0.01</v>
      </c>
      <c r="DN157">
        <v>0.01</v>
      </c>
      <c r="DO157">
        <v>0</v>
      </c>
      <c r="DP157">
        <v>0</v>
      </c>
      <c r="DQ157">
        <v>0.01</v>
      </c>
      <c r="DR157">
        <v>0.01</v>
      </c>
      <c r="DS157">
        <v>0</v>
      </c>
      <c r="DT157">
        <v>0</v>
      </c>
      <c r="DU157">
        <v>0</v>
      </c>
      <c r="DV157">
        <v>0</v>
      </c>
      <c r="DW157">
        <v>0.01</v>
      </c>
      <c r="DX157">
        <v>0.03</v>
      </c>
      <c r="DY157">
        <v>0.1</v>
      </c>
      <c r="DZ157">
        <v>0.04</v>
      </c>
      <c r="EA157">
        <v>7.0000000000000007E-2</v>
      </c>
      <c r="EB157">
        <v>0.47</v>
      </c>
      <c r="EC157">
        <v>0.05</v>
      </c>
      <c r="ED157">
        <v>0.14000000000000001</v>
      </c>
      <c r="EE157">
        <v>0.05</v>
      </c>
      <c r="EF157">
        <v>0.11</v>
      </c>
      <c r="EG157">
        <v>0.01</v>
      </c>
      <c r="EH157">
        <v>0.02</v>
      </c>
      <c r="EI157">
        <v>0.03</v>
      </c>
      <c r="EJ157">
        <v>0.02</v>
      </c>
      <c r="EK157">
        <v>0.03</v>
      </c>
      <c r="EL157">
        <v>0.01</v>
      </c>
      <c r="EM157">
        <v>0</v>
      </c>
      <c r="EN157">
        <v>0.01</v>
      </c>
      <c r="EO157">
        <v>0.04</v>
      </c>
      <c r="EP157">
        <v>0.01</v>
      </c>
      <c r="EQ157">
        <v>0.02</v>
      </c>
      <c r="ER157">
        <v>0.01</v>
      </c>
      <c r="ES157">
        <v>0</v>
      </c>
      <c r="ET157">
        <v>0</v>
      </c>
      <c r="EU157">
        <v>0</v>
      </c>
      <c r="EV157">
        <v>0.02</v>
      </c>
      <c r="EW157">
        <v>0.04</v>
      </c>
      <c r="EX157">
        <v>0.01</v>
      </c>
      <c r="EY157">
        <v>0.01</v>
      </c>
      <c r="EZ157">
        <v>0</v>
      </c>
      <c r="FA157">
        <v>1</v>
      </c>
      <c r="FB157">
        <v>0.04</v>
      </c>
      <c r="FC157">
        <v>0.06</v>
      </c>
      <c r="FD157">
        <v>0.01</v>
      </c>
      <c r="FE157">
        <v>0.02</v>
      </c>
      <c r="FF157">
        <v>0.04</v>
      </c>
      <c r="FG157">
        <v>0.03</v>
      </c>
      <c r="FH157">
        <v>0.03</v>
      </c>
      <c r="FI157">
        <v>0</v>
      </c>
      <c r="FJ157">
        <v>0.02</v>
      </c>
      <c r="FK157">
        <v>0.03</v>
      </c>
      <c r="FL157">
        <v>0.03</v>
      </c>
      <c r="FM157">
        <v>0.02</v>
      </c>
      <c r="FN157">
        <v>0.01</v>
      </c>
      <c r="FO157">
        <v>0.01</v>
      </c>
      <c r="FP157">
        <v>7.0000000000000007E-2</v>
      </c>
      <c r="FQ157">
        <v>0.02</v>
      </c>
      <c r="FR157">
        <v>0</v>
      </c>
      <c r="FS157">
        <v>0.02</v>
      </c>
      <c r="FT157">
        <v>0.02</v>
      </c>
      <c r="FU157">
        <v>0.01</v>
      </c>
      <c r="FV157">
        <v>0.01</v>
      </c>
      <c r="FW157">
        <v>0.01</v>
      </c>
      <c r="FX157">
        <v>0.05</v>
      </c>
      <c r="FY157">
        <v>0.03</v>
      </c>
      <c r="FZ157">
        <v>0.02</v>
      </c>
      <c r="GA157">
        <v>0.04</v>
      </c>
      <c r="GB157">
        <v>0.06</v>
      </c>
      <c r="GC157">
        <v>0.03</v>
      </c>
      <c r="GD157">
        <v>0.05</v>
      </c>
      <c r="GE157">
        <v>0.02</v>
      </c>
      <c r="GF157">
        <v>0.05</v>
      </c>
      <c r="GG157">
        <v>0.03</v>
      </c>
      <c r="GH157">
        <v>0.02</v>
      </c>
      <c r="GI157">
        <v>0.05</v>
      </c>
      <c r="GJ157">
        <v>0</v>
      </c>
      <c r="GK157">
        <v>0.02</v>
      </c>
      <c r="GL157">
        <v>0.04</v>
      </c>
      <c r="GM157">
        <v>0</v>
      </c>
      <c r="GN157">
        <v>0</v>
      </c>
      <c r="GO157">
        <v>0.02</v>
      </c>
      <c r="GP157">
        <v>0.03</v>
      </c>
      <c r="GQ157">
        <v>0.01</v>
      </c>
      <c r="GR157">
        <v>0.01</v>
      </c>
      <c r="GS157">
        <v>0.06</v>
      </c>
      <c r="GT157">
        <v>0.02</v>
      </c>
      <c r="GU157">
        <v>0.04</v>
      </c>
      <c r="GV157">
        <v>0.01</v>
      </c>
      <c r="GW157">
        <v>0</v>
      </c>
      <c r="GX157">
        <v>0.04</v>
      </c>
      <c r="GY157">
        <v>0.04</v>
      </c>
      <c r="GZ157">
        <v>0.02</v>
      </c>
      <c r="HA157">
        <v>0.01</v>
      </c>
      <c r="HB157">
        <v>0</v>
      </c>
      <c r="HC157">
        <v>0.01</v>
      </c>
      <c r="HD157">
        <v>0.06</v>
      </c>
      <c r="HE157">
        <v>0.06</v>
      </c>
      <c r="HF157">
        <v>0.03</v>
      </c>
      <c r="HG157">
        <v>0</v>
      </c>
      <c r="HH157">
        <v>0.01</v>
      </c>
      <c r="HI157">
        <v>0.01</v>
      </c>
      <c r="HJ157">
        <v>0.02</v>
      </c>
      <c r="HK157">
        <v>0.01</v>
      </c>
      <c r="HL157">
        <v>0</v>
      </c>
      <c r="HM157">
        <v>0</v>
      </c>
      <c r="HN157">
        <v>0</v>
      </c>
      <c r="HO157">
        <v>0</v>
      </c>
      <c r="HP157">
        <v>0.03</v>
      </c>
      <c r="HQ157">
        <v>0</v>
      </c>
      <c r="HR157">
        <v>0</v>
      </c>
      <c r="HS157">
        <v>0.02</v>
      </c>
      <c r="HT157">
        <v>0</v>
      </c>
      <c r="HU157">
        <v>0.01</v>
      </c>
      <c r="HV157">
        <v>0.08</v>
      </c>
      <c r="HW157">
        <v>0.05</v>
      </c>
      <c r="HX157">
        <v>0.02</v>
      </c>
      <c r="HY157">
        <v>0.01</v>
      </c>
      <c r="HZ157">
        <v>0.01</v>
      </c>
      <c r="IA157">
        <v>0</v>
      </c>
      <c r="IB157">
        <v>0.01</v>
      </c>
      <c r="IC157">
        <v>0</v>
      </c>
      <c r="ID157">
        <v>0.03</v>
      </c>
      <c r="IE157">
        <v>0.06</v>
      </c>
      <c r="IF157">
        <v>0</v>
      </c>
      <c r="IG157">
        <v>0.01</v>
      </c>
      <c r="IH157">
        <v>0</v>
      </c>
      <c r="II157">
        <v>0</v>
      </c>
      <c r="IJ157">
        <v>0.01</v>
      </c>
      <c r="IK157">
        <v>0.01</v>
      </c>
      <c r="IL157">
        <v>0</v>
      </c>
      <c r="IM157">
        <v>0.04</v>
      </c>
      <c r="IN157">
        <v>0.01</v>
      </c>
      <c r="IO157">
        <v>0.01</v>
      </c>
      <c r="IP157">
        <v>0.01</v>
      </c>
      <c r="IQ157">
        <v>0</v>
      </c>
      <c r="IR157">
        <v>0.03</v>
      </c>
      <c r="IS157">
        <v>0</v>
      </c>
      <c r="IT157">
        <v>0.01</v>
      </c>
      <c r="IU157">
        <v>0</v>
      </c>
      <c r="IV157">
        <v>0.01</v>
      </c>
      <c r="IW157">
        <v>0</v>
      </c>
      <c r="IX157">
        <v>0.04</v>
      </c>
      <c r="IY157">
        <v>0</v>
      </c>
      <c r="IZ157">
        <v>0.01</v>
      </c>
      <c r="JA157">
        <v>0</v>
      </c>
      <c r="JB157">
        <v>0</v>
      </c>
      <c r="JC157">
        <v>0</v>
      </c>
      <c r="JD157">
        <v>0.04</v>
      </c>
      <c r="JE157">
        <v>0.02</v>
      </c>
      <c r="JF157">
        <v>0</v>
      </c>
      <c r="JG157">
        <v>0.04</v>
      </c>
      <c r="JH157">
        <v>0</v>
      </c>
      <c r="JI157">
        <v>0</v>
      </c>
      <c r="JJ157">
        <v>0</v>
      </c>
      <c r="JK157">
        <v>7.0000000000000007E-2</v>
      </c>
      <c r="JL157">
        <v>0</v>
      </c>
      <c r="JM157">
        <v>0.03</v>
      </c>
      <c r="JN157">
        <v>0</v>
      </c>
      <c r="JO157">
        <v>0.03</v>
      </c>
      <c r="JP157">
        <v>0.01</v>
      </c>
      <c r="JQ157">
        <v>0</v>
      </c>
      <c r="JR157">
        <v>0.02</v>
      </c>
      <c r="JS157">
        <v>0.01</v>
      </c>
      <c r="JT157">
        <v>0.03</v>
      </c>
      <c r="JU157">
        <v>0</v>
      </c>
      <c r="JV157">
        <v>0.05</v>
      </c>
      <c r="JW157">
        <v>0</v>
      </c>
      <c r="JX157">
        <v>0.01</v>
      </c>
      <c r="JY157">
        <v>0.03</v>
      </c>
      <c r="JZ157">
        <v>0.01</v>
      </c>
      <c r="KA157">
        <v>0.03</v>
      </c>
      <c r="KB157">
        <v>0.01</v>
      </c>
      <c r="KC157">
        <v>0.02</v>
      </c>
      <c r="KD157">
        <v>0.09</v>
      </c>
      <c r="KE157">
        <v>0</v>
      </c>
      <c r="KF157">
        <v>0.01</v>
      </c>
      <c r="KG157">
        <v>0.02</v>
      </c>
      <c r="KH157">
        <v>0.01</v>
      </c>
      <c r="KI157">
        <v>0</v>
      </c>
      <c r="KJ157">
        <v>0.04</v>
      </c>
      <c r="KK157">
        <v>0</v>
      </c>
      <c r="KL157">
        <v>0.04</v>
      </c>
      <c r="KM157">
        <v>0.04</v>
      </c>
      <c r="KN157">
        <v>0</v>
      </c>
      <c r="KO157">
        <v>0.01</v>
      </c>
      <c r="KP157">
        <v>0.01</v>
      </c>
      <c r="KQ157">
        <v>0.01</v>
      </c>
      <c r="KR157">
        <v>0</v>
      </c>
      <c r="KS157">
        <v>0.02</v>
      </c>
      <c r="KT157">
        <v>0</v>
      </c>
      <c r="KU157">
        <v>0</v>
      </c>
      <c r="KV157">
        <v>0.01</v>
      </c>
      <c r="KW157">
        <v>0</v>
      </c>
      <c r="KX157">
        <v>0</v>
      </c>
      <c r="KY157">
        <v>0.01</v>
      </c>
      <c r="KZ157">
        <v>0</v>
      </c>
      <c r="LA157">
        <v>0</v>
      </c>
      <c r="LB157">
        <v>0.03</v>
      </c>
      <c r="LC157">
        <v>0.01</v>
      </c>
      <c r="LD157">
        <v>0</v>
      </c>
      <c r="LE157">
        <v>0.03</v>
      </c>
      <c r="LF157">
        <v>0.01</v>
      </c>
      <c r="LG157">
        <v>0.01</v>
      </c>
      <c r="LH157">
        <v>0</v>
      </c>
      <c r="LI157">
        <v>0</v>
      </c>
      <c r="LJ157">
        <v>0.01</v>
      </c>
      <c r="LK157">
        <v>0.01</v>
      </c>
      <c r="LL157">
        <v>0</v>
      </c>
      <c r="LM157">
        <v>0.03</v>
      </c>
      <c r="LN157">
        <v>0.01</v>
      </c>
      <c r="LO157">
        <v>0.06</v>
      </c>
      <c r="LP157">
        <v>0.03</v>
      </c>
      <c r="LQ157">
        <v>0.11</v>
      </c>
      <c r="LR157">
        <v>0.03</v>
      </c>
      <c r="LS157">
        <v>0.04</v>
      </c>
    </row>
    <row r="158" spans="1:331">
      <c r="A158" s="212" t="s">
        <v>523</v>
      </c>
      <c r="B158">
        <v>0.03</v>
      </c>
      <c r="C158">
        <v>0.02</v>
      </c>
      <c r="D158">
        <v>0.02</v>
      </c>
      <c r="E158">
        <v>0.01</v>
      </c>
      <c r="F158">
        <v>0</v>
      </c>
      <c r="G158">
        <v>0.02</v>
      </c>
      <c r="H158">
        <v>0.01</v>
      </c>
      <c r="I158">
        <v>0</v>
      </c>
      <c r="J158">
        <v>0</v>
      </c>
      <c r="K158">
        <v>0.01</v>
      </c>
      <c r="L158">
        <v>0</v>
      </c>
      <c r="M158">
        <v>0.01</v>
      </c>
      <c r="N158">
        <v>0.03</v>
      </c>
      <c r="O158">
        <v>0.03</v>
      </c>
      <c r="P158">
        <v>0.03</v>
      </c>
      <c r="Q158">
        <v>0.04</v>
      </c>
      <c r="R158">
        <v>0.04</v>
      </c>
      <c r="S158">
        <v>0.03</v>
      </c>
      <c r="T158">
        <v>0.02</v>
      </c>
      <c r="U158">
        <v>0</v>
      </c>
      <c r="V158">
        <v>0.01</v>
      </c>
      <c r="W158">
        <v>0.03</v>
      </c>
      <c r="X158">
        <v>0.02</v>
      </c>
      <c r="Y158">
        <v>0</v>
      </c>
      <c r="Z158">
        <v>0</v>
      </c>
      <c r="AA158">
        <v>0</v>
      </c>
      <c r="AB158">
        <v>0.01</v>
      </c>
      <c r="AC158">
        <v>0.01</v>
      </c>
      <c r="AD158">
        <v>0</v>
      </c>
      <c r="AE158">
        <v>0</v>
      </c>
      <c r="AF158">
        <v>0.01</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0.01</v>
      </c>
      <c r="BN158">
        <v>0</v>
      </c>
      <c r="BO158">
        <v>0</v>
      </c>
      <c r="BP158">
        <v>0</v>
      </c>
      <c r="BQ158">
        <v>0.01</v>
      </c>
      <c r="BR158">
        <v>0</v>
      </c>
      <c r="BS158">
        <v>0</v>
      </c>
      <c r="BT158">
        <v>0</v>
      </c>
      <c r="BU158">
        <v>0</v>
      </c>
      <c r="BV158">
        <v>0</v>
      </c>
      <c r="BW158">
        <v>0</v>
      </c>
      <c r="BX158">
        <v>0</v>
      </c>
      <c r="BY158">
        <v>0</v>
      </c>
      <c r="BZ158">
        <v>0.01</v>
      </c>
      <c r="CA158">
        <v>0</v>
      </c>
      <c r="CB158">
        <v>0</v>
      </c>
      <c r="CC158">
        <v>0</v>
      </c>
      <c r="CD158">
        <v>0</v>
      </c>
      <c r="CE158">
        <v>0</v>
      </c>
      <c r="CF158">
        <v>0</v>
      </c>
      <c r="CG158">
        <v>0</v>
      </c>
      <c r="CH158">
        <v>0</v>
      </c>
      <c r="CI158">
        <v>0</v>
      </c>
      <c r="CJ158">
        <v>0</v>
      </c>
      <c r="CK158">
        <v>0.01</v>
      </c>
      <c r="CL158">
        <v>0</v>
      </c>
      <c r="CM158">
        <v>0</v>
      </c>
      <c r="CN158">
        <v>0.01</v>
      </c>
      <c r="CO158">
        <v>0.01</v>
      </c>
      <c r="CP158">
        <v>0</v>
      </c>
      <c r="CQ158">
        <v>0.01</v>
      </c>
      <c r="CR158">
        <v>0</v>
      </c>
      <c r="CS158">
        <v>0</v>
      </c>
      <c r="CT158">
        <v>0</v>
      </c>
      <c r="CU158">
        <v>0.03</v>
      </c>
      <c r="CV158">
        <v>0</v>
      </c>
      <c r="CW158">
        <v>0</v>
      </c>
      <c r="CX158">
        <v>0</v>
      </c>
      <c r="CY158">
        <v>0.02</v>
      </c>
      <c r="CZ158">
        <v>0.01</v>
      </c>
      <c r="DA158">
        <v>0</v>
      </c>
      <c r="DB158">
        <v>0</v>
      </c>
      <c r="DC158">
        <v>0.02</v>
      </c>
      <c r="DD158">
        <v>0.01</v>
      </c>
      <c r="DE158">
        <v>0</v>
      </c>
      <c r="DF158">
        <v>0.04</v>
      </c>
      <c r="DG158">
        <v>0.01</v>
      </c>
      <c r="DH158">
        <v>0</v>
      </c>
      <c r="DI158">
        <v>0.01</v>
      </c>
      <c r="DJ158">
        <v>0</v>
      </c>
      <c r="DK158">
        <v>0.02</v>
      </c>
      <c r="DL158">
        <v>0</v>
      </c>
      <c r="DM158">
        <v>0</v>
      </c>
      <c r="DN158">
        <v>0.03</v>
      </c>
      <c r="DO158">
        <v>0</v>
      </c>
      <c r="DP158">
        <v>0.05</v>
      </c>
      <c r="DQ158">
        <v>0</v>
      </c>
      <c r="DR158">
        <v>0</v>
      </c>
      <c r="DS158">
        <v>0.01</v>
      </c>
      <c r="DT158">
        <v>0</v>
      </c>
      <c r="DU158">
        <v>0</v>
      </c>
      <c r="DV158">
        <v>0.01</v>
      </c>
      <c r="DW158">
        <v>0</v>
      </c>
      <c r="DX158">
        <v>0.03</v>
      </c>
      <c r="DY158">
        <v>7.0000000000000007E-2</v>
      </c>
      <c r="DZ158">
        <v>0.03</v>
      </c>
      <c r="EA158">
        <v>0.05</v>
      </c>
      <c r="EB158">
        <v>0.09</v>
      </c>
      <c r="EC158">
        <v>0.04</v>
      </c>
      <c r="ED158">
        <v>0.11</v>
      </c>
      <c r="EE158">
        <v>0.03</v>
      </c>
      <c r="EF158">
        <v>0.41</v>
      </c>
      <c r="EG158">
        <v>0.01</v>
      </c>
      <c r="EH158">
        <v>0.01</v>
      </c>
      <c r="EI158">
        <v>0.02</v>
      </c>
      <c r="EJ158">
        <v>0.01</v>
      </c>
      <c r="EK158">
        <v>0.02</v>
      </c>
      <c r="EL158">
        <v>0.01</v>
      </c>
      <c r="EM158">
        <v>0</v>
      </c>
      <c r="EN158">
        <v>0.01</v>
      </c>
      <c r="EO158">
        <v>0.03</v>
      </c>
      <c r="EP158">
        <v>0.01</v>
      </c>
      <c r="EQ158">
        <v>0.01</v>
      </c>
      <c r="ER158">
        <v>0.01</v>
      </c>
      <c r="ES158">
        <v>0</v>
      </c>
      <c r="ET158">
        <v>0</v>
      </c>
      <c r="EU158">
        <v>0</v>
      </c>
      <c r="EV158">
        <v>0.02</v>
      </c>
      <c r="EW158">
        <v>0.03</v>
      </c>
      <c r="EX158">
        <v>0.01</v>
      </c>
      <c r="EY158">
        <v>0.01</v>
      </c>
      <c r="EZ158">
        <v>0</v>
      </c>
      <c r="FA158">
        <v>0.04</v>
      </c>
      <c r="FB158">
        <v>1</v>
      </c>
      <c r="FC158">
        <v>0.05</v>
      </c>
      <c r="FD158">
        <v>0</v>
      </c>
      <c r="FE158">
        <v>0.02</v>
      </c>
      <c r="FF158">
        <v>0.03</v>
      </c>
      <c r="FG158">
        <v>0.02</v>
      </c>
      <c r="FH158">
        <v>0.02</v>
      </c>
      <c r="FI158">
        <v>0</v>
      </c>
      <c r="FJ158">
        <v>0.01</v>
      </c>
      <c r="FK158">
        <v>0.02</v>
      </c>
      <c r="FL158">
        <v>0.02</v>
      </c>
      <c r="FM158">
        <v>0.01</v>
      </c>
      <c r="FN158">
        <v>0.01</v>
      </c>
      <c r="FO158">
        <v>0.01</v>
      </c>
      <c r="FP158">
        <v>0.05</v>
      </c>
      <c r="FQ158">
        <v>0.01</v>
      </c>
      <c r="FR158">
        <v>0</v>
      </c>
      <c r="FS158">
        <v>0.01</v>
      </c>
      <c r="FT158">
        <v>0.02</v>
      </c>
      <c r="FU158">
        <v>0.01</v>
      </c>
      <c r="FV158">
        <v>0.01</v>
      </c>
      <c r="FW158">
        <v>0</v>
      </c>
      <c r="FX158">
        <v>0.04</v>
      </c>
      <c r="FY158">
        <v>0.02</v>
      </c>
      <c r="FZ158">
        <v>0.01</v>
      </c>
      <c r="GA158">
        <v>0.03</v>
      </c>
      <c r="GB158">
        <v>0.04</v>
      </c>
      <c r="GC158">
        <v>0.03</v>
      </c>
      <c r="GD158">
        <v>0.04</v>
      </c>
      <c r="GE158">
        <v>0.02</v>
      </c>
      <c r="GF158">
        <v>0.04</v>
      </c>
      <c r="GG158">
        <v>0.02</v>
      </c>
      <c r="GH158">
        <v>0.01</v>
      </c>
      <c r="GI158">
        <v>0.04</v>
      </c>
      <c r="GJ158">
        <v>0</v>
      </c>
      <c r="GK158">
        <v>0.02</v>
      </c>
      <c r="GL158">
        <v>0.03</v>
      </c>
      <c r="GM158">
        <v>0</v>
      </c>
      <c r="GN158">
        <v>0</v>
      </c>
      <c r="GO158">
        <v>0.02</v>
      </c>
      <c r="GP158">
        <v>0.03</v>
      </c>
      <c r="GQ158">
        <v>0.01</v>
      </c>
      <c r="GR158">
        <v>0.01</v>
      </c>
      <c r="GS158">
        <v>0.05</v>
      </c>
      <c r="GT158">
        <v>0.02</v>
      </c>
      <c r="GU158">
        <v>0.03</v>
      </c>
      <c r="GV158">
        <v>0</v>
      </c>
      <c r="GW158">
        <v>0</v>
      </c>
      <c r="GX158">
        <v>0.03</v>
      </c>
      <c r="GY158">
        <v>0.03</v>
      </c>
      <c r="GZ158">
        <v>0.01</v>
      </c>
      <c r="HA158">
        <v>0.01</v>
      </c>
      <c r="HB158">
        <v>0</v>
      </c>
      <c r="HC158">
        <v>0</v>
      </c>
      <c r="HD158">
        <v>0.05</v>
      </c>
      <c r="HE158">
        <v>0.05</v>
      </c>
      <c r="HF158">
        <v>0</v>
      </c>
      <c r="HG158">
        <v>0</v>
      </c>
      <c r="HH158">
        <v>0.01</v>
      </c>
      <c r="HI158">
        <v>0.01</v>
      </c>
      <c r="HJ158">
        <v>0</v>
      </c>
      <c r="HK158">
        <v>0</v>
      </c>
      <c r="HL158">
        <v>0</v>
      </c>
      <c r="HM158">
        <v>0</v>
      </c>
      <c r="HN158">
        <v>0</v>
      </c>
      <c r="HO158">
        <v>0</v>
      </c>
      <c r="HP158">
        <v>0.02</v>
      </c>
      <c r="HQ158">
        <v>0</v>
      </c>
      <c r="HR158">
        <v>0</v>
      </c>
      <c r="HS158">
        <v>0.01</v>
      </c>
      <c r="HT158">
        <v>0.05</v>
      </c>
      <c r="HU158">
        <v>0</v>
      </c>
      <c r="HV158">
        <v>0.12</v>
      </c>
      <c r="HW158">
        <v>0.04</v>
      </c>
      <c r="HX158">
        <v>0.03</v>
      </c>
      <c r="HY158">
        <v>0.01</v>
      </c>
      <c r="HZ158">
        <v>0</v>
      </c>
      <c r="IA158">
        <v>0</v>
      </c>
      <c r="IB158">
        <v>0.01</v>
      </c>
      <c r="IC158">
        <v>0</v>
      </c>
      <c r="ID158">
        <v>0.02</v>
      </c>
      <c r="IE158">
        <v>0.03</v>
      </c>
      <c r="IF158">
        <v>0</v>
      </c>
      <c r="IG158">
        <v>0.01</v>
      </c>
      <c r="IH158">
        <v>0</v>
      </c>
      <c r="II158">
        <v>0</v>
      </c>
      <c r="IJ158">
        <v>0.01</v>
      </c>
      <c r="IK158">
        <v>0</v>
      </c>
      <c r="IL158">
        <v>0.01</v>
      </c>
      <c r="IM158">
        <v>0.01</v>
      </c>
      <c r="IN158">
        <v>0.01</v>
      </c>
      <c r="IO158">
        <v>0</v>
      </c>
      <c r="IP158">
        <v>0.01</v>
      </c>
      <c r="IQ158">
        <v>0</v>
      </c>
      <c r="IR158">
        <v>0</v>
      </c>
      <c r="IS158">
        <v>0</v>
      </c>
      <c r="IT158">
        <v>0.01</v>
      </c>
      <c r="IU158">
        <v>0</v>
      </c>
      <c r="IV158">
        <v>0</v>
      </c>
      <c r="IW158">
        <v>0</v>
      </c>
      <c r="IX158">
        <v>0.03</v>
      </c>
      <c r="IY158">
        <v>0</v>
      </c>
      <c r="IZ158">
        <v>0.01</v>
      </c>
      <c r="JA158">
        <v>0</v>
      </c>
      <c r="JB158">
        <v>0</v>
      </c>
      <c r="JC158">
        <v>0</v>
      </c>
      <c r="JD158">
        <v>0.03</v>
      </c>
      <c r="JE158">
        <v>7.0000000000000007E-2</v>
      </c>
      <c r="JF158">
        <v>0.01</v>
      </c>
      <c r="JG158">
        <v>0.03</v>
      </c>
      <c r="JH158">
        <v>0</v>
      </c>
      <c r="JI158">
        <v>0</v>
      </c>
      <c r="JJ158">
        <v>0.01</v>
      </c>
      <c r="JK158">
        <v>0.01</v>
      </c>
      <c r="JL158">
        <v>0</v>
      </c>
      <c r="JM158">
        <v>0.02</v>
      </c>
      <c r="JN158">
        <v>0.01</v>
      </c>
      <c r="JO158">
        <v>0.01</v>
      </c>
      <c r="JP158">
        <v>0.01</v>
      </c>
      <c r="JQ158">
        <v>0</v>
      </c>
      <c r="JR158">
        <v>0.01</v>
      </c>
      <c r="JS158">
        <v>0.01</v>
      </c>
      <c r="JT158">
        <v>0.05</v>
      </c>
      <c r="JU158">
        <v>0.02</v>
      </c>
      <c r="JV158">
        <v>0.01</v>
      </c>
      <c r="JW158">
        <v>0.12</v>
      </c>
      <c r="JX158">
        <v>7.0000000000000007E-2</v>
      </c>
      <c r="JY158">
        <v>0.01</v>
      </c>
      <c r="JZ158">
        <v>0.01</v>
      </c>
      <c r="KA158">
        <v>0.01</v>
      </c>
      <c r="KB158">
        <v>0.01</v>
      </c>
      <c r="KC158">
        <v>0.01</v>
      </c>
      <c r="KD158">
        <v>0.03</v>
      </c>
      <c r="KE158">
        <v>0</v>
      </c>
      <c r="KF158">
        <v>0</v>
      </c>
      <c r="KG158">
        <v>0.04</v>
      </c>
      <c r="KH158">
        <v>0.02</v>
      </c>
      <c r="KI158">
        <v>0.01</v>
      </c>
      <c r="KJ158">
        <v>0.03</v>
      </c>
      <c r="KK158">
        <v>0.02</v>
      </c>
      <c r="KL158">
        <v>0.01</v>
      </c>
      <c r="KM158">
        <v>0.02</v>
      </c>
      <c r="KN158">
        <v>7.0000000000000007E-2</v>
      </c>
      <c r="KO158">
        <v>0</v>
      </c>
      <c r="KP158">
        <v>0</v>
      </c>
      <c r="KQ158">
        <v>0.01</v>
      </c>
      <c r="KR158">
        <v>0</v>
      </c>
      <c r="KS158">
        <v>0.02</v>
      </c>
      <c r="KT158">
        <v>0.03</v>
      </c>
      <c r="KU158">
        <v>0</v>
      </c>
      <c r="KV158">
        <v>0</v>
      </c>
      <c r="KW158">
        <v>0.02</v>
      </c>
      <c r="KX158">
        <v>7.0000000000000007E-2</v>
      </c>
      <c r="KY158">
        <v>0.05</v>
      </c>
      <c r="KZ158">
        <v>0</v>
      </c>
      <c r="LA158">
        <v>0.01</v>
      </c>
      <c r="LB158">
        <v>0.01</v>
      </c>
      <c r="LC158">
        <v>7.0000000000000007E-2</v>
      </c>
      <c r="LD158">
        <v>0</v>
      </c>
      <c r="LE158">
        <v>0.03</v>
      </c>
      <c r="LF158">
        <v>0.01</v>
      </c>
      <c r="LG158">
        <v>0</v>
      </c>
      <c r="LH158">
        <v>0</v>
      </c>
      <c r="LI158">
        <v>0</v>
      </c>
      <c r="LJ158">
        <v>0.01</v>
      </c>
      <c r="LK158">
        <v>0.01</v>
      </c>
      <c r="LL158">
        <v>0</v>
      </c>
      <c r="LM158">
        <v>0.13</v>
      </c>
      <c r="LN158">
        <v>0</v>
      </c>
      <c r="LO158">
        <v>0.04</v>
      </c>
      <c r="LP158">
        <v>0.06</v>
      </c>
      <c r="LQ158">
        <v>0.05</v>
      </c>
      <c r="LR158">
        <v>0.04</v>
      </c>
      <c r="LS158">
        <v>0.02</v>
      </c>
    </row>
    <row r="159" spans="1:331">
      <c r="A159" s="212" t="s">
        <v>524</v>
      </c>
      <c r="B159">
        <v>0.04</v>
      </c>
      <c r="C159">
        <v>0.03</v>
      </c>
      <c r="D159">
        <v>0.02</v>
      </c>
      <c r="E159">
        <v>0.01</v>
      </c>
      <c r="F159">
        <v>0.02</v>
      </c>
      <c r="G159">
        <v>0</v>
      </c>
      <c r="H159">
        <v>0</v>
      </c>
      <c r="I159">
        <v>0</v>
      </c>
      <c r="J159">
        <v>0.01</v>
      </c>
      <c r="K159">
        <v>0.02</v>
      </c>
      <c r="L159">
        <v>0</v>
      </c>
      <c r="M159">
        <v>0.02</v>
      </c>
      <c r="N159">
        <v>0.01</v>
      </c>
      <c r="O159">
        <v>0.04</v>
      </c>
      <c r="P159">
        <v>0.03</v>
      </c>
      <c r="Q159">
        <v>0.06</v>
      </c>
      <c r="R159">
        <v>0.13</v>
      </c>
      <c r="S159">
        <v>0.15</v>
      </c>
      <c r="T159">
        <v>0.05</v>
      </c>
      <c r="U159">
        <v>0.04</v>
      </c>
      <c r="V159">
        <v>0.01</v>
      </c>
      <c r="W159">
        <v>0.15</v>
      </c>
      <c r="X159">
        <v>0.05</v>
      </c>
      <c r="Y159">
        <v>0.04</v>
      </c>
      <c r="Z159">
        <v>0</v>
      </c>
      <c r="AA159">
        <v>0</v>
      </c>
      <c r="AB159">
        <v>0.01</v>
      </c>
      <c r="AC159">
        <v>0.01</v>
      </c>
      <c r="AD159">
        <v>0.01</v>
      </c>
      <c r="AE159">
        <v>0.01</v>
      </c>
      <c r="AF159">
        <v>0</v>
      </c>
      <c r="AG159">
        <v>0.01</v>
      </c>
      <c r="AH159">
        <v>0</v>
      </c>
      <c r="AI159">
        <v>0.01</v>
      </c>
      <c r="AJ159">
        <v>0.01</v>
      </c>
      <c r="AK159">
        <v>0</v>
      </c>
      <c r="AL159">
        <v>0</v>
      </c>
      <c r="AM159">
        <v>0.01</v>
      </c>
      <c r="AN159">
        <v>0</v>
      </c>
      <c r="AO159">
        <v>0.01</v>
      </c>
      <c r="AP159">
        <v>0.03</v>
      </c>
      <c r="AQ159">
        <v>0</v>
      </c>
      <c r="AR159">
        <v>0</v>
      </c>
      <c r="AS159">
        <v>0.01</v>
      </c>
      <c r="AT159">
        <v>0.01</v>
      </c>
      <c r="AU159">
        <v>0.01</v>
      </c>
      <c r="AV159">
        <v>0.01</v>
      </c>
      <c r="AW159">
        <v>0</v>
      </c>
      <c r="AX159">
        <v>0.01</v>
      </c>
      <c r="AY159">
        <v>0</v>
      </c>
      <c r="AZ159">
        <v>0</v>
      </c>
      <c r="BA159">
        <v>0</v>
      </c>
      <c r="BB159">
        <v>0.01</v>
      </c>
      <c r="BC159">
        <v>0.01</v>
      </c>
      <c r="BD159">
        <v>0.01</v>
      </c>
      <c r="BE159">
        <v>0</v>
      </c>
      <c r="BF159">
        <v>0.01</v>
      </c>
      <c r="BG159">
        <v>0.01</v>
      </c>
      <c r="BH159">
        <v>0.01</v>
      </c>
      <c r="BI159">
        <v>0.02</v>
      </c>
      <c r="BJ159">
        <v>0.01</v>
      </c>
      <c r="BK159">
        <v>0.01</v>
      </c>
      <c r="BL159">
        <v>0.02</v>
      </c>
      <c r="BM159">
        <v>0.01</v>
      </c>
      <c r="BN159">
        <v>0.01</v>
      </c>
      <c r="BO159">
        <v>0</v>
      </c>
      <c r="BP159">
        <v>0.01</v>
      </c>
      <c r="BQ159">
        <v>0.01</v>
      </c>
      <c r="BR159">
        <v>0</v>
      </c>
      <c r="BS159">
        <v>0</v>
      </c>
      <c r="BT159">
        <v>0.02</v>
      </c>
      <c r="BU159">
        <v>0</v>
      </c>
      <c r="BV159">
        <v>0</v>
      </c>
      <c r="BW159">
        <v>0</v>
      </c>
      <c r="BX159">
        <v>0</v>
      </c>
      <c r="BY159">
        <v>0</v>
      </c>
      <c r="BZ159">
        <v>0.01</v>
      </c>
      <c r="CA159">
        <v>0</v>
      </c>
      <c r="CB159">
        <v>0.01</v>
      </c>
      <c r="CC159">
        <v>0.01</v>
      </c>
      <c r="CD159">
        <v>0</v>
      </c>
      <c r="CE159">
        <v>0</v>
      </c>
      <c r="CF159">
        <v>0.01</v>
      </c>
      <c r="CG159">
        <v>0</v>
      </c>
      <c r="CH159">
        <v>0</v>
      </c>
      <c r="CI159">
        <v>0</v>
      </c>
      <c r="CJ159">
        <v>0</v>
      </c>
      <c r="CK159">
        <v>0</v>
      </c>
      <c r="CL159">
        <v>0</v>
      </c>
      <c r="CM159">
        <v>0</v>
      </c>
      <c r="CN159">
        <v>0.01</v>
      </c>
      <c r="CO159">
        <v>0.01</v>
      </c>
      <c r="CP159">
        <v>0.01</v>
      </c>
      <c r="CQ159">
        <v>0</v>
      </c>
      <c r="CR159">
        <v>0.02</v>
      </c>
      <c r="CS159">
        <v>0.01</v>
      </c>
      <c r="CT159">
        <v>0</v>
      </c>
      <c r="CU159">
        <v>0.03</v>
      </c>
      <c r="CV159">
        <v>0.1</v>
      </c>
      <c r="CW159">
        <v>0</v>
      </c>
      <c r="CX159">
        <v>0</v>
      </c>
      <c r="CY159">
        <v>0.01</v>
      </c>
      <c r="CZ159">
        <v>0.04</v>
      </c>
      <c r="DA159">
        <v>0.02</v>
      </c>
      <c r="DB159">
        <v>0.01</v>
      </c>
      <c r="DC159">
        <v>0.06</v>
      </c>
      <c r="DD159">
        <v>0.12</v>
      </c>
      <c r="DE159">
        <v>0.03</v>
      </c>
      <c r="DF159">
        <v>0.23</v>
      </c>
      <c r="DG159">
        <v>0.03</v>
      </c>
      <c r="DH159">
        <v>0.01</v>
      </c>
      <c r="DI159">
        <v>7.0000000000000007E-2</v>
      </c>
      <c r="DJ159">
        <v>0.01</v>
      </c>
      <c r="DK159">
        <v>0.03</v>
      </c>
      <c r="DL159">
        <v>0</v>
      </c>
      <c r="DM159">
        <v>0.03</v>
      </c>
      <c r="DN159">
        <v>0</v>
      </c>
      <c r="DO159">
        <v>0.03</v>
      </c>
      <c r="DP159">
        <v>0.08</v>
      </c>
      <c r="DQ159">
        <v>0.08</v>
      </c>
      <c r="DR159">
        <v>0.02</v>
      </c>
      <c r="DS159">
        <v>0.04</v>
      </c>
      <c r="DT159">
        <v>0.01</v>
      </c>
      <c r="DU159">
        <v>0.02</v>
      </c>
      <c r="DV159">
        <v>0.01</v>
      </c>
      <c r="DW159">
        <v>0.01</v>
      </c>
      <c r="DX159">
        <v>0.04</v>
      </c>
      <c r="DY159">
        <v>0.11</v>
      </c>
      <c r="DZ159">
        <v>0.05</v>
      </c>
      <c r="EA159">
        <v>7.0000000000000007E-2</v>
      </c>
      <c r="EB159">
        <v>0.14000000000000001</v>
      </c>
      <c r="EC159">
        <v>0.06</v>
      </c>
      <c r="ED159">
        <v>0.16</v>
      </c>
      <c r="EE159">
        <v>0.05</v>
      </c>
      <c r="EF159">
        <v>0.6</v>
      </c>
      <c r="EG159">
        <v>0.01</v>
      </c>
      <c r="EH159">
        <v>0.02</v>
      </c>
      <c r="EI159">
        <v>0.03</v>
      </c>
      <c r="EJ159">
        <v>0.02</v>
      </c>
      <c r="EK159">
        <v>0.03</v>
      </c>
      <c r="EL159">
        <v>0.01</v>
      </c>
      <c r="EM159">
        <v>0</v>
      </c>
      <c r="EN159">
        <v>0.01</v>
      </c>
      <c r="EO159">
        <v>0.05</v>
      </c>
      <c r="EP159">
        <v>0.01</v>
      </c>
      <c r="EQ159">
        <v>0.02</v>
      </c>
      <c r="ER159">
        <v>0.01</v>
      </c>
      <c r="ES159">
        <v>0</v>
      </c>
      <c r="ET159">
        <v>0.01</v>
      </c>
      <c r="EU159">
        <v>0</v>
      </c>
      <c r="EV159">
        <v>0.02</v>
      </c>
      <c r="EW159">
        <v>0.04</v>
      </c>
      <c r="EX159">
        <v>0.01</v>
      </c>
      <c r="EY159">
        <v>0.01</v>
      </c>
      <c r="EZ159">
        <v>0</v>
      </c>
      <c r="FA159">
        <v>0.06</v>
      </c>
      <c r="FB159">
        <v>0.05</v>
      </c>
      <c r="FC159">
        <v>1</v>
      </c>
      <c r="FD159">
        <v>0.01</v>
      </c>
      <c r="FE159">
        <v>0.02</v>
      </c>
      <c r="FF159">
        <v>0.04</v>
      </c>
      <c r="FG159">
        <v>0.03</v>
      </c>
      <c r="FH159">
        <v>0.04</v>
      </c>
      <c r="FI159">
        <v>0</v>
      </c>
      <c r="FJ159">
        <v>0.02</v>
      </c>
      <c r="FK159">
        <v>0.03</v>
      </c>
      <c r="FL159">
        <v>0.03</v>
      </c>
      <c r="FM159">
        <v>0.02</v>
      </c>
      <c r="FN159">
        <v>0.01</v>
      </c>
      <c r="FO159">
        <v>0.01</v>
      </c>
      <c r="FP159">
        <v>0.08</v>
      </c>
      <c r="FQ159">
        <v>0.02</v>
      </c>
      <c r="FR159">
        <v>0</v>
      </c>
      <c r="FS159">
        <v>0.02</v>
      </c>
      <c r="FT159">
        <v>0.02</v>
      </c>
      <c r="FU159">
        <v>0.01</v>
      </c>
      <c r="FV159">
        <v>0.01</v>
      </c>
      <c r="FW159">
        <v>0.01</v>
      </c>
      <c r="FX159">
        <v>0.06</v>
      </c>
      <c r="FY159">
        <v>0.03</v>
      </c>
      <c r="FZ159">
        <v>0.02</v>
      </c>
      <c r="GA159">
        <v>0.04</v>
      </c>
      <c r="GB159">
        <v>0.06</v>
      </c>
      <c r="GC159">
        <v>0.04</v>
      </c>
      <c r="GD159">
        <v>0.05</v>
      </c>
      <c r="GE159">
        <v>0.02</v>
      </c>
      <c r="GF159">
        <v>0.06</v>
      </c>
      <c r="GG159">
        <v>0.03</v>
      </c>
      <c r="GH159">
        <v>0.02</v>
      </c>
      <c r="GI159">
        <v>0.06</v>
      </c>
      <c r="GJ159">
        <v>0</v>
      </c>
      <c r="GK159">
        <v>0.02</v>
      </c>
      <c r="GL159">
        <v>0.04</v>
      </c>
      <c r="GM159">
        <v>0.01</v>
      </c>
      <c r="GN159">
        <v>0</v>
      </c>
      <c r="GO159">
        <v>0.02</v>
      </c>
      <c r="GP159">
        <v>0.04</v>
      </c>
      <c r="GQ159">
        <v>0.02</v>
      </c>
      <c r="GR159">
        <v>0.01</v>
      </c>
      <c r="GS159">
        <v>7.0000000000000007E-2</v>
      </c>
      <c r="GT159">
        <v>0.02</v>
      </c>
      <c r="GU159">
        <v>0.04</v>
      </c>
      <c r="GV159">
        <v>0.01</v>
      </c>
      <c r="GW159">
        <v>0</v>
      </c>
      <c r="GX159">
        <v>0.04</v>
      </c>
      <c r="GY159">
        <v>0.04</v>
      </c>
      <c r="GZ159">
        <v>0.02</v>
      </c>
      <c r="HA159">
        <v>0.01</v>
      </c>
      <c r="HB159">
        <v>0</v>
      </c>
      <c r="HC159">
        <v>0.01</v>
      </c>
      <c r="HD159">
        <v>7.0000000000000007E-2</v>
      </c>
      <c r="HE159">
        <v>7.0000000000000007E-2</v>
      </c>
      <c r="HF159">
        <v>0.01</v>
      </c>
      <c r="HG159">
        <v>0</v>
      </c>
      <c r="HH159">
        <v>0.01</v>
      </c>
      <c r="HI159">
        <v>0.01</v>
      </c>
      <c r="HJ159">
        <v>0.02</v>
      </c>
      <c r="HK159">
        <v>0.01</v>
      </c>
      <c r="HL159">
        <v>0</v>
      </c>
      <c r="HM159">
        <v>0</v>
      </c>
      <c r="HN159">
        <v>0</v>
      </c>
      <c r="HO159">
        <v>0</v>
      </c>
      <c r="HP159">
        <v>0.03</v>
      </c>
      <c r="HQ159">
        <v>0</v>
      </c>
      <c r="HR159">
        <v>0</v>
      </c>
      <c r="HS159">
        <v>0.02</v>
      </c>
      <c r="HT159">
        <v>0.03</v>
      </c>
      <c r="HU159">
        <v>0</v>
      </c>
      <c r="HV159">
        <v>0.15</v>
      </c>
      <c r="HW159">
        <v>0.06</v>
      </c>
      <c r="HX159">
        <v>0.02</v>
      </c>
      <c r="HY159">
        <v>0.01</v>
      </c>
      <c r="HZ159">
        <v>0.01</v>
      </c>
      <c r="IA159">
        <v>0</v>
      </c>
      <c r="IB159">
        <v>0.01</v>
      </c>
      <c r="IC159">
        <v>0</v>
      </c>
      <c r="ID159">
        <v>0.02</v>
      </c>
      <c r="IE159">
        <v>0.03</v>
      </c>
      <c r="IF159">
        <v>0</v>
      </c>
      <c r="IG159">
        <v>0.01</v>
      </c>
      <c r="IH159">
        <v>0.01</v>
      </c>
      <c r="II159">
        <v>0</v>
      </c>
      <c r="IJ159">
        <v>0.02</v>
      </c>
      <c r="IK159">
        <v>0</v>
      </c>
      <c r="IL159">
        <v>0.02</v>
      </c>
      <c r="IM159">
        <v>0.02</v>
      </c>
      <c r="IN159">
        <v>0.01</v>
      </c>
      <c r="IO159">
        <v>0</v>
      </c>
      <c r="IP159">
        <v>0</v>
      </c>
      <c r="IQ159">
        <v>0</v>
      </c>
      <c r="IR159">
        <v>0.01</v>
      </c>
      <c r="IS159">
        <v>0.01</v>
      </c>
      <c r="IT159">
        <v>0</v>
      </c>
      <c r="IU159">
        <v>0.01</v>
      </c>
      <c r="IV159">
        <v>0</v>
      </c>
      <c r="IW159">
        <v>0</v>
      </c>
      <c r="IX159">
        <v>0</v>
      </c>
      <c r="IY159">
        <v>0</v>
      </c>
      <c r="IZ159">
        <v>0.01</v>
      </c>
      <c r="JA159">
        <v>0</v>
      </c>
      <c r="JB159">
        <v>0</v>
      </c>
      <c r="JC159">
        <v>0</v>
      </c>
      <c r="JD159">
        <v>0.03</v>
      </c>
      <c r="JE159">
        <v>0</v>
      </c>
      <c r="JF159">
        <v>0.01</v>
      </c>
      <c r="JG159">
        <v>0.04</v>
      </c>
      <c r="JH159">
        <v>0</v>
      </c>
      <c r="JI159">
        <v>0</v>
      </c>
      <c r="JJ159">
        <v>0</v>
      </c>
      <c r="JK159">
        <v>0.04</v>
      </c>
      <c r="JL159">
        <v>0</v>
      </c>
      <c r="JM159">
        <v>0.03</v>
      </c>
      <c r="JN159">
        <v>0</v>
      </c>
      <c r="JO159">
        <v>0.01</v>
      </c>
      <c r="JP159">
        <v>0.05</v>
      </c>
      <c r="JQ159">
        <v>0</v>
      </c>
      <c r="JR159">
        <v>0.01</v>
      </c>
      <c r="JS159">
        <v>0</v>
      </c>
      <c r="JT159">
        <v>0.01</v>
      </c>
      <c r="JU159">
        <v>0.1</v>
      </c>
      <c r="JV159">
        <v>0.04</v>
      </c>
      <c r="JW159">
        <v>0.03</v>
      </c>
      <c r="JX159">
        <v>0.01</v>
      </c>
      <c r="JY159">
        <v>0</v>
      </c>
      <c r="JZ159">
        <v>0.01</v>
      </c>
      <c r="KA159">
        <v>0</v>
      </c>
      <c r="KB159">
        <v>0.02</v>
      </c>
      <c r="KC159">
        <v>0.01</v>
      </c>
      <c r="KD159">
        <v>0.02</v>
      </c>
      <c r="KE159">
        <v>0</v>
      </c>
      <c r="KF159">
        <v>0.05</v>
      </c>
      <c r="KG159">
        <v>0.04</v>
      </c>
      <c r="KH159">
        <v>0.01</v>
      </c>
      <c r="KI159">
        <v>0.01</v>
      </c>
      <c r="KJ159">
        <v>0.04</v>
      </c>
      <c r="KK159">
        <v>0.03</v>
      </c>
      <c r="KL159">
        <v>0.06</v>
      </c>
      <c r="KM159">
        <v>0.01</v>
      </c>
      <c r="KN159">
        <v>0.01</v>
      </c>
      <c r="KO159">
        <v>0.01</v>
      </c>
      <c r="KP159">
        <v>0</v>
      </c>
      <c r="KQ159">
        <v>0</v>
      </c>
      <c r="KR159">
        <v>0.01</v>
      </c>
      <c r="KS159">
        <v>0.02</v>
      </c>
      <c r="KT159">
        <v>0.05</v>
      </c>
      <c r="KU159">
        <v>0</v>
      </c>
      <c r="KV159">
        <v>0</v>
      </c>
      <c r="KW159">
        <v>0.02</v>
      </c>
      <c r="KX159">
        <v>0.02</v>
      </c>
      <c r="KY159">
        <v>0.08</v>
      </c>
      <c r="KZ159">
        <v>0</v>
      </c>
      <c r="LA159">
        <v>0.01</v>
      </c>
      <c r="LB159">
        <v>0.01</v>
      </c>
      <c r="LC159">
        <v>0.01</v>
      </c>
      <c r="LD159">
        <v>0</v>
      </c>
      <c r="LE159">
        <v>0.04</v>
      </c>
      <c r="LF159">
        <v>0.01</v>
      </c>
      <c r="LG159">
        <v>0.01</v>
      </c>
      <c r="LH159">
        <v>0</v>
      </c>
      <c r="LI159">
        <v>0</v>
      </c>
      <c r="LJ159">
        <v>0.01</v>
      </c>
      <c r="LK159">
        <v>0.02</v>
      </c>
      <c r="LL159">
        <v>0</v>
      </c>
      <c r="LM159">
        <v>0.1</v>
      </c>
      <c r="LN159">
        <v>0.02</v>
      </c>
      <c r="LO159">
        <v>0.01</v>
      </c>
      <c r="LP159">
        <v>0.03</v>
      </c>
      <c r="LQ159">
        <v>0.05</v>
      </c>
      <c r="LR159">
        <v>0.01</v>
      </c>
      <c r="LS159">
        <v>0.01</v>
      </c>
    </row>
    <row r="160" spans="1:331">
      <c r="A160" s="212" t="s">
        <v>525</v>
      </c>
      <c r="B160">
        <v>0.01</v>
      </c>
      <c r="C160">
        <v>0</v>
      </c>
      <c r="D160">
        <v>0</v>
      </c>
      <c r="E160">
        <v>0</v>
      </c>
      <c r="F160">
        <v>0</v>
      </c>
      <c r="G160">
        <v>0</v>
      </c>
      <c r="H160">
        <v>0</v>
      </c>
      <c r="I160">
        <v>0</v>
      </c>
      <c r="J160">
        <v>0</v>
      </c>
      <c r="K160">
        <v>0</v>
      </c>
      <c r="L160">
        <v>0</v>
      </c>
      <c r="M160">
        <v>0</v>
      </c>
      <c r="N160">
        <v>0.01</v>
      </c>
      <c r="O160">
        <v>0</v>
      </c>
      <c r="P160">
        <v>0</v>
      </c>
      <c r="Q160">
        <v>0.01</v>
      </c>
      <c r="R160">
        <v>0</v>
      </c>
      <c r="S160">
        <v>0</v>
      </c>
      <c r="T160">
        <v>0.01</v>
      </c>
      <c r="U160">
        <v>0.01</v>
      </c>
      <c r="V160">
        <v>0</v>
      </c>
      <c r="W160">
        <v>0</v>
      </c>
      <c r="X160">
        <v>0.01</v>
      </c>
      <c r="Y160">
        <v>0.01</v>
      </c>
      <c r="Z160">
        <v>0</v>
      </c>
      <c r="AA160">
        <v>0</v>
      </c>
      <c r="AB160">
        <v>0</v>
      </c>
      <c r="AC160">
        <v>0</v>
      </c>
      <c r="AD160">
        <v>0</v>
      </c>
      <c r="AE160">
        <v>0</v>
      </c>
      <c r="AF160">
        <v>0</v>
      </c>
      <c r="AG160">
        <v>0</v>
      </c>
      <c r="AH160">
        <v>0</v>
      </c>
      <c r="AI160">
        <v>0</v>
      </c>
      <c r="AJ160">
        <v>0</v>
      </c>
      <c r="AK160">
        <v>0.01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0.01</v>
      </c>
      <c r="CW160">
        <v>0</v>
      </c>
      <c r="CX160">
        <v>0</v>
      </c>
      <c r="CY160">
        <v>0.01</v>
      </c>
      <c r="CZ160">
        <v>0</v>
      </c>
      <c r="DA160">
        <v>0</v>
      </c>
      <c r="DB160">
        <v>0</v>
      </c>
      <c r="DC160">
        <v>0.01</v>
      </c>
      <c r="DD160">
        <v>0.01</v>
      </c>
      <c r="DE160">
        <v>0</v>
      </c>
      <c r="DF160">
        <v>0.01</v>
      </c>
      <c r="DG160">
        <v>0</v>
      </c>
      <c r="DH160">
        <v>0</v>
      </c>
      <c r="DI160">
        <v>0</v>
      </c>
      <c r="DJ160">
        <v>0</v>
      </c>
      <c r="DK160">
        <v>0</v>
      </c>
      <c r="DL160">
        <v>0</v>
      </c>
      <c r="DM160">
        <v>0</v>
      </c>
      <c r="DN160">
        <v>0.01</v>
      </c>
      <c r="DO160">
        <v>0</v>
      </c>
      <c r="DP160">
        <v>0.01</v>
      </c>
      <c r="DQ160">
        <v>0</v>
      </c>
      <c r="DR160">
        <v>0</v>
      </c>
      <c r="DS160">
        <v>0</v>
      </c>
      <c r="DT160">
        <v>0</v>
      </c>
      <c r="DU160">
        <v>0</v>
      </c>
      <c r="DV160">
        <v>0</v>
      </c>
      <c r="DW160">
        <v>0</v>
      </c>
      <c r="DX160">
        <v>0.2</v>
      </c>
      <c r="DY160">
        <v>0.01</v>
      </c>
      <c r="DZ160">
        <v>0</v>
      </c>
      <c r="EA160">
        <v>0.01</v>
      </c>
      <c r="EB160">
        <v>0.01</v>
      </c>
      <c r="EC160">
        <v>0.01</v>
      </c>
      <c r="ED160">
        <v>0.02</v>
      </c>
      <c r="EE160">
        <v>0.01</v>
      </c>
      <c r="EF160">
        <v>0.01</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0.01</v>
      </c>
      <c r="FB160">
        <v>0</v>
      </c>
      <c r="FC160">
        <v>0.01</v>
      </c>
      <c r="FD160">
        <v>1</v>
      </c>
      <c r="FE160">
        <v>0</v>
      </c>
      <c r="FF160">
        <v>0</v>
      </c>
      <c r="FG160">
        <v>0</v>
      </c>
      <c r="FH160">
        <v>0</v>
      </c>
      <c r="FI160">
        <v>0</v>
      </c>
      <c r="FJ160">
        <v>0</v>
      </c>
      <c r="FK160">
        <v>0</v>
      </c>
      <c r="FL160">
        <v>0</v>
      </c>
      <c r="FM160">
        <v>0</v>
      </c>
      <c r="FN160">
        <v>0</v>
      </c>
      <c r="FO160">
        <v>0</v>
      </c>
      <c r="FP160">
        <v>0.01</v>
      </c>
      <c r="FQ160">
        <v>0</v>
      </c>
      <c r="FR160">
        <v>0</v>
      </c>
      <c r="FS160">
        <v>0</v>
      </c>
      <c r="FT160">
        <v>0</v>
      </c>
      <c r="FU160">
        <v>0</v>
      </c>
      <c r="FV160">
        <v>0</v>
      </c>
      <c r="FW160">
        <v>0</v>
      </c>
      <c r="FX160">
        <v>0.01</v>
      </c>
      <c r="FY160">
        <v>0</v>
      </c>
      <c r="FZ160">
        <v>0</v>
      </c>
      <c r="GA160">
        <v>0</v>
      </c>
      <c r="GB160">
        <v>0.01</v>
      </c>
      <c r="GC160">
        <v>0</v>
      </c>
      <c r="GD160">
        <v>0.01</v>
      </c>
      <c r="GE160">
        <v>0</v>
      </c>
      <c r="GF160">
        <v>0.01</v>
      </c>
      <c r="GG160">
        <v>0</v>
      </c>
      <c r="GH160">
        <v>0</v>
      </c>
      <c r="GI160">
        <v>0.01</v>
      </c>
      <c r="GJ160">
        <v>0</v>
      </c>
      <c r="GK160">
        <v>0</v>
      </c>
      <c r="GL160">
        <v>0</v>
      </c>
      <c r="GM160">
        <v>0</v>
      </c>
      <c r="GN160">
        <v>0</v>
      </c>
      <c r="GO160">
        <v>0</v>
      </c>
      <c r="GP160">
        <v>0</v>
      </c>
      <c r="GQ160">
        <v>0</v>
      </c>
      <c r="GR160">
        <v>0</v>
      </c>
      <c r="GS160">
        <v>0.01</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0.19</v>
      </c>
      <c r="HQ160">
        <v>0</v>
      </c>
      <c r="HR160">
        <v>0</v>
      </c>
      <c r="HS160">
        <v>0</v>
      </c>
      <c r="HT160">
        <v>0</v>
      </c>
      <c r="HU160">
        <v>0</v>
      </c>
      <c r="HV160">
        <v>0.01</v>
      </c>
      <c r="HW160">
        <v>0.01</v>
      </c>
      <c r="HX160">
        <v>0</v>
      </c>
      <c r="HY160">
        <v>0</v>
      </c>
      <c r="HZ160">
        <v>0</v>
      </c>
      <c r="IA160">
        <v>0</v>
      </c>
      <c r="IB160">
        <v>0</v>
      </c>
      <c r="IC160">
        <v>0</v>
      </c>
      <c r="ID160">
        <v>0</v>
      </c>
      <c r="IE160">
        <v>0.01</v>
      </c>
      <c r="IF160">
        <v>0</v>
      </c>
      <c r="IG160">
        <v>0</v>
      </c>
      <c r="IH160">
        <v>0.02</v>
      </c>
      <c r="II160">
        <v>0</v>
      </c>
      <c r="IJ160">
        <v>0</v>
      </c>
      <c r="IK160">
        <v>0</v>
      </c>
      <c r="IL160">
        <v>0</v>
      </c>
      <c r="IM160">
        <v>0.01</v>
      </c>
      <c r="IN160">
        <v>0</v>
      </c>
      <c r="IO160">
        <v>0</v>
      </c>
      <c r="IP160">
        <v>0</v>
      </c>
      <c r="IQ160">
        <v>0</v>
      </c>
      <c r="IR160">
        <v>0</v>
      </c>
      <c r="IS160">
        <v>0</v>
      </c>
      <c r="IT160">
        <v>0.01</v>
      </c>
      <c r="IU160">
        <v>0</v>
      </c>
      <c r="IV160">
        <v>0</v>
      </c>
      <c r="IW160">
        <v>0</v>
      </c>
      <c r="IX160">
        <v>0</v>
      </c>
      <c r="IY160">
        <v>0</v>
      </c>
      <c r="IZ160">
        <v>0.03</v>
      </c>
      <c r="JA160">
        <v>0</v>
      </c>
      <c r="JB160">
        <v>0</v>
      </c>
      <c r="JC160">
        <v>0</v>
      </c>
      <c r="JD160">
        <v>0.01</v>
      </c>
      <c r="JE160">
        <v>0.02</v>
      </c>
      <c r="JF160">
        <v>0</v>
      </c>
      <c r="JG160">
        <v>0</v>
      </c>
      <c r="JH160">
        <v>0</v>
      </c>
      <c r="JI160">
        <v>0</v>
      </c>
      <c r="JJ160">
        <v>0</v>
      </c>
      <c r="JK160">
        <v>0.01</v>
      </c>
      <c r="JL160">
        <v>0</v>
      </c>
      <c r="JM160">
        <v>0</v>
      </c>
      <c r="JN160">
        <v>0</v>
      </c>
      <c r="JO160">
        <v>0</v>
      </c>
      <c r="JP160">
        <v>0</v>
      </c>
      <c r="JQ160">
        <v>0</v>
      </c>
      <c r="JR160">
        <v>0.01</v>
      </c>
      <c r="JS160">
        <v>0</v>
      </c>
      <c r="JT160">
        <v>0</v>
      </c>
      <c r="JU160">
        <v>0.01</v>
      </c>
      <c r="JV160">
        <v>0.01</v>
      </c>
      <c r="JW160">
        <v>0</v>
      </c>
      <c r="JX160">
        <v>0</v>
      </c>
      <c r="JY160">
        <v>0.02</v>
      </c>
      <c r="JZ160">
        <v>0</v>
      </c>
      <c r="KA160">
        <v>0</v>
      </c>
      <c r="KB160">
        <v>0</v>
      </c>
      <c r="KC160">
        <v>0</v>
      </c>
      <c r="KD160">
        <v>0.01</v>
      </c>
      <c r="KE160">
        <v>0</v>
      </c>
      <c r="KF160">
        <v>0.01</v>
      </c>
      <c r="KG160">
        <v>0.01</v>
      </c>
      <c r="KH160">
        <v>0</v>
      </c>
      <c r="KI160">
        <v>0</v>
      </c>
      <c r="KJ160">
        <v>0.01</v>
      </c>
      <c r="KK160">
        <v>0</v>
      </c>
      <c r="KL160">
        <v>0</v>
      </c>
      <c r="KM160">
        <v>0</v>
      </c>
      <c r="KN160">
        <v>0</v>
      </c>
      <c r="KO160">
        <v>0</v>
      </c>
      <c r="KP160">
        <v>0</v>
      </c>
      <c r="KQ160">
        <v>0</v>
      </c>
      <c r="KR160">
        <v>0</v>
      </c>
      <c r="KS160">
        <v>0</v>
      </c>
      <c r="KT160">
        <v>0</v>
      </c>
      <c r="KU160">
        <v>0</v>
      </c>
      <c r="KV160">
        <v>0</v>
      </c>
      <c r="KW160">
        <v>0.01</v>
      </c>
      <c r="KX160">
        <v>0</v>
      </c>
      <c r="KY160">
        <v>0.01</v>
      </c>
      <c r="KZ160">
        <v>0</v>
      </c>
      <c r="LA160">
        <v>0</v>
      </c>
      <c r="LB160">
        <v>0</v>
      </c>
      <c r="LC160">
        <v>0</v>
      </c>
      <c r="LD160">
        <v>0</v>
      </c>
      <c r="LE160">
        <v>0</v>
      </c>
      <c r="LF160">
        <v>0</v>
      </c>
      <c r="LG160">
        <v>0</v>
      </c>
      <c r="LH160">
        <v>0</v>
      </c>
      <c r="LI160">
        <v>0</v>
      </c>
      <c r="LJ160">
        <v>0.01</v>
      </c>
      <c r="LK160">
        <v>0</v>
      </c>
      <c r="LL160">
        <v>0</v>
      </c>
      <c r="LM160">
        <v>0.01</v>
      </c>
      <c r="LN160">
        <v>0</v>
      </c>
      <c r="LO160">
        <v>0</v>
      </c>
      <c r="LP160">
        <v>0</v>
      </c>
      <c r="LQ160">
        <v>0.01</v>
      </c>
      <c r="LR160">
        <v>0</v>
      </c>
      <c r="LS160">
        <v>0</v>
      </c>
    </row>
    <row r="161" spans="1:331">
      <c r="A161" s="212" t="s">
        <v>526</v>
      </c>
      <c r="B161">
        <v>0.06</v>
      </c>
      <c r="C161">
        <v>0.01</v>
      </c>
      <c r="D161">
        <v>0.06</v>
      </c>
      <c r="E161">
        <v>0</v>
      </c>
      <c r="F161">
        <v>0.04</v>
      </c>
      <c r="G161">
        <v>0.03</v>
      </c>
      <c r="H161">
        <v>0.01</v>
      </c>
      <c r="I161">
        <v>0</v>
      </c>
      <c r="J161">
        <v>0</v>
      </c>
      <c r="K161">
        <v>0.01</v>
      </c>
      <c r="L161">
        <v>0</v>
      </c>
      <c r="M161">
        <v>0.01</v>
      </c>
      <c r="N161">
        <v>0.05</v>
      </c>
      <c r="O161">
        <v>0.01</v>
      </c>
      <c r="P161">
        <v>0.05</v>
      </c>
      <c r="Q161">
        <v>0.02</v>
      </c>
      <c r="R161">
        <v>0.01</v>
      </c>
      <c r="S161">
        <v>0.01</v>
      </c>
      <c r="T161">
        <v>0</v>
      </c>
      <c r="U161">
        <v>0</v>
      </c>
      <c r="V161">
        <v>0</v>
      </c>
      <c r="W161">
        <v>0.01</v>
      </c>
      <c r="X161">
        <v>0</v>
      </c>
      <c r="Y161">
        <v>0</v>
      </c>
      <c r="Z161">
        <v>0</v>
      </c>
      <c r="AA161">
        <v>0</v>
      </c>
      <c r="AB161">
        <v>0</v>
      </c>
      <c r="AC161">
        <v>0</v>
      </c>
      <c r="AD161">
        <v>0</v>
      </c>
      <c r="AE161">
        <v>0</v>
      </c>
      <c r="AF161">
        <v>0</v>
      </c>
      <c r="AG161">
        <v>0</v>
      </c>
      <c r="AH161">
        <v>0</v>
      </c>
      <c r="AI161">
        <v>0</v>
      </c>
      <c r="AJ161">
        <v>0</v>
      </c>
      <c r="AK161">
        <v>0.01</v>
      </c>
      <c r="AL161">
        <v>0.01</v>
      </c>
      <c r="AM161">
        <v>0</v>
      </c>
      <c r="AN161">
        <v>0</v>
      </c>
      <c r="AO161">
        <v>0</v>
      </c>
      <c r="AP161">
        <v>0</v>
      </c>
      <c r="AQ161">
        <v>0</v>
      </c>
      <c r="AR161">
        <v>0</v>
      </c>
      <c r="AS161">
        <v>0</v>
      </c>
      <c r="AT161">
        <v>0</v>
      </c>
      <c r="AU161">
        <v>0</v>
      </c>
      <c r="AV161">
        <v>0</v>
      </c>
      <c r="AW161">
        <v>0</v>
      </c>
      <c r="AX161">
        <v>0</v>
      </c>
      <c r="AY161">
        <v>0</v>
      </c>
      <c r="AZ161">
        <v>0.01</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0.01</v>
      </c>
      <c r="BY161">
        <v>0</v>
      </c>
      <c r="BZ161">
        <v>0</v>
      </c>
      <c r="CA161">
        <v>0</v>
      </c>
      <c r="CB161">
        <v>0</v>
      </c>
      <c r="CC161">
        <v>0</v>
      </c>
      <c r="CD161">
        <v>0</v>
      </c>
      <c r="CE161">
        <v>0</v>
      </c>
      <c r="CF161">
        <v>0</v>
      </c>
      <c r="CG161">
        <v>0</v>
      </c>
      <c r="CH161">
        <v>0</v>
      </c>
      <c r="CI161">
        <v>0</v>
      </c>
      <c r="CJ161">
        <v>0</v>
      </c>
      <c r="CK161">
        <v>0</v>
      </c>
      <c r="CL161">
        <v>0</v>
      </c>
      <c r="CM161">
        <v>0</v>
      </c>
      <c r="CN161">
        <v>0.01</v>
      </c>
      <c r="CO161">
        <v>0</v>
      </c>
      <c r="CP161">
        <v>0</v>
      </c>
      <c r="CQ161">
        <v>0.01</v>
      </c>
      <c r="CR161">
        <v>0</v>
      </c>
      <c r="CS161">
        <v>0.01</v>
      </c>
      <c r="CT161">
        <v>0</v>
      </c>
      <c r="CU161">
        <v>0.05</v>
      </c>
      <c r="CV161">
        <v>0.03</v>
      </c>
      <c r="CW161">
        <v>0</v>
      </c>
      <c r="CX161">
        <v>0</v>
      </c>
      <c r="CY161">
        <v>0.05</v>
      </c>
      <c r="CZ161">
        <v>0</v>
      </c>
      <c r="DA161">
        <v>0</v>
      </c>
      <c r="DB161">
        <v>0</v>
      </c>
      <c r="DC161">
        <v>0.03</v>
      </c>
      <c r="DD161">
        <v>0.01</v>
      </c>
      <c r="DE161">
        <v>0</v>
      </c>
      <c r="DF161">
        <v>0</v>
      </c>
      <c r="DG161">
        <v>0</v>
      </c>
      <c r="DH161">
        <v>0</v>
      </c>
      <c r="DI161">
        <v>0.01</v>
      </c>
      <c r="DJ161">
        <v>0</v>
      </c>
      <c r="DK161">
        <v>0.01</v>
      </c>
      <c r="DL161">
        <v>0</v>
      </c>
      <c r="DM161">
        <v>0</v>
      </c>
      <c r="DN161">
        <v>0</v>
      </c>
      <c r="DO161">
        <v>0.01</v>
      </c>
      <c r="DP161">
        <v>0</v>
      </c>
      <c r="DQ161">
        <v>0.01</v>
      </c>
      <c r="DR161">
        <v>0</v>
      </c>
      <c r="DS161">
        <v>0</v>
      </c>
      <c r="DT161">
        <v>0</v>
      </c>
      <c r="DU161">
        <v>0</v>
      </c>
      <c r="DV161">
        <v>0.01</v>
      </c>
      <c r="DW161">
        <v>0</v>
      </c>
      <c r="DX161">
        <v>0.01</v>
      </c>
      <c r="DY161">
        <v>0.23</v>
      </c>
      <c r="DZ161">
        <v>0.02</v>
      </c>
      <c r="EA161">
        <v>0.03</v>
      </c>
      <c r="EB161">
        <v>0.05</v>
      </c>
      <c r="EC161">
        <v>0.02</v>
      </c>
      <c r="ED161">
        <v>0.06</v>
      </c>
      <c r="EE161">
        <v>0.02</v>
      </c>
      <c r="EF161">
        <v>0.04</v>
      </c>
      <c r="EG161">
        <v>0</v>
      </c>
      <c r="EH161">
        <v>0.01</v>
      </c>
      <c r="EI161">
        <v>0.01</v>
      </c>
      <c r="EJ161">
        <v>0.01</v>
      </c>
      <c r="EK161">
        <v>0.01</v>
      </c>
      <c r="EL161">
        <v>0</v>
      </c>
      <c r="EM161">
        <v>0</v>
      </c>
      <c r="EN161">
        <v>0</v>
      </c>
      <c r="EO161">
        <v>0.02</v>
      </c>
      <c r="EP161">
        <v>0</v>
      </c>
      <c r="EQ161">
        <v>0.01</v>
      </c>
      <c r="ER161">
        <v>0</v>
      </c>
      <c r="ES161">
        <v>0</v>
      </c>
      <c r="ET161">
        <v>0</v>
      </c>
      <c r="EU161">
        <v>0</v>
      </c>
      <c r="EV161">
        <v>0.01</v>
      </c>
      <c r="EW161">
        <v>0.01</v>
      </c>
      <c r="EX161">
        <v>0</v>
      </c>
      <c r="EY161">
        <v>0</v>
      </c>
      <c r="EZ161">
        <v>0</v>
      </c>
      <c r="FA161">
        <v>0.02</v>
      </c>
      <c r="FB161">
        <v>0.02</v>
      </c>
      <c r="FC161">
        <v>0.02</v>
      </c>
      <c r="FD161">
        <v>0</v>
      </c>
      <c r="FE161">
        <v>1</v>
      </c>
      <c r="FF161">
        <v>0.01</v>
      </c>
      <c r="FG161">
        <v>0.01</v>
      </c>
      <c r="FH161">
        <v>0.01</v>
      </c>
      <c r="FI161">
        <v>0</v>
      </c>
      <c r="FJ161">
        <v>0.01</v>
      </c>
      <c r="FK161">
        <v>0.01</v>
      </c>
      <c r="FL161">
        <v>0.01</v>
      </c>
      <c r="FM161">
        <v>0.01</v>
      </c>
      <c r="FN161">
        <v>0</v>
      </c>
      <c r="FO161">
        <v>0</v>
      </c>
      <c r="FP161">
        <v>0.03</v>
      </c>
      <c r="FQ161">
        <v>0.01</v>
      </c>
      <c r="FR161">
        <v>0</v>
      </c>
      <c r="FS161">
        <v>0.01</v>
      </c>
      <c r="FT161">
        <v>0.01</v>
      </c>
      <c r="FU161">
        <v>0</v>
      </c>
      <c r="FV161">
        <v>0</v>
      </c>
      <c r="FW161">
        <v>0</v>
      </c>
      <c r="FX161">
        <v>0.02</v>
      </c>
      <c r="FY161">
        <v>0.01</v>
      </c>
      <c r="FZ161">
        <v>0.01</v>
      </c>
      <c r="GA161">
        <v>0.01</v>
      </c>
      <c r="GB161">
        <v>0.02</v>
      </c>
      <c r="GC161">
        <v>0.01</v>
      </c>
      <c r="GD161">
        <v>0.02</v>
      </c>
      <c r="GE161">
        <v>0.01</v>
      </c>
      <c r="GF161">
        <v>0.02</v>
      </c>
      <c r="GG161">
        <v>0.01</v>
      </c>
      <c r="GH161">
        <v>0.01</v>
      </c>
      <c r="GI161">
        <v>0.02</v>
      </c>
      <c r="GJ161">
        <v>0</v>
      </c>
      <c r="GK161">
        <v>0.01</v>
      </c>
      <c r="GL161">
        <v>0.01</v>
      </c>
      <c r="GM161">
        <v>0</v>
      </c>
      <c r="GN161">
        <v>0</v>
      </c>
      <c r="GO161">
        <v>0.01</v>
      </c>
      <c r="GP161">
        <v>0.01</v>
      </c>
      <c r="GQ161">
        <v>0.01</v>
      </c>
      <c r="GR161">
        <v>0</v>
      </c>
      <c r="GS161">
        <v>0.02</v>
      </c>
      <c r="GT161">
        <v>0.01</v>
      </c>
      <c r="GU161">
        <v>0.01</v>
      </c>
      <c r="GV161">
        <v>0</v>
      </c>
      <c r="GW161">
        <v>0</v>
      </c>
      <c r="GX161">
        <v>0.01</v>
      </c>
      <c r="GY161">
        <v>0.02</v>
      </c>
      <c r="GZ161">
        <v>0.01</v>
      </c>
      <c r="HA161">
        <v>0</v>
      </c>
      <c r="HB161">
        <v>0</v>
      </c>
      <c r="HC161">
        <v>0</v>
      </c>
      <c r="HD161">
        <v>0.03</v>
      </c>
      <c r="HE161">
        <v>0.02</v>
      </c>
      <c r="HF161">
        <v>0.01</v>
      </c>
      <c r="HG161">
        <v>0</v>
      </c>
      <c r="HH161">
        <v>0</v>
      </c>
      <c r="HI161">
        <v>0</v>
      </c>
      <c r="HJ161">
        <v>0</v>
      </c>
      <c r="HK161">
        <v>0</v>
      </c>
      <c r="HL161">
        <v>0</v>
      </c>
      <c r="HM161">
        <v>0</v>
      </c>
      <c r="HN161">
        <v>0</v>
      </c>
      <c r="HO161">
        <v>0</v>
      </c>
      <c r="HP161">
        <v>0</v>
      </c>
      <c r="HQ161">
        <v>0</v>
      </c>
      <c r="HR161">
        <v>0</v>
      </c>
      <c r="HS161">
        <v>0.01</v>
      </c>
      <c r="HT161">
        <v>0.01</v>
      </c>
      <c r="HU161">
        <v>0.01</v>
      </c>
      <c r="HV161">
        <v>0.04</v>
      </c>
      <c r="HW161">
        <v>0.02</v>
      </c>
      <c r="HX161">
        <v>0.01</v>
      </c>
      <c r="HY161">
        <v>0</v>
      </c>
      <c r="HZ161">
        <v>0.01</v>
      </c>
      <c r="IA161">
        <v>0</v>
      </c>
      <c r="IB161">
        <v>0</v>
      </c>
      <c r="IC161">
        <v>0</v>
      </c>
      <c r="ID161">
        <v>0.63</v>
      </c>
      <c r="IE161">
        <v>0.02</v>
      </c>
      <c r="IF161">
        <v>0</v>
      </c>
      <c r="IG161">
        <v>0</v>
      </c>
      <c r="IH161">
        <v>0</v>
      </c>
      <c r="II161">
        <v>0</v>
      </c>
      <c r="IJ161">
        <v>0.01</v>
      </c>
      <c r="IK161">
        <v>0.01</v>
      </c>
      <c r="IL161">
        <v>0.02</v>
      </c>
      <c r="IM161">
        <v>0.02</v>
      </c>
      <c r="IN161">
        <v>0</v>
      </c>
      <c r="IO161">
        <v>0</v>
      </c>
      <c r="IP161">
        <v>0</v>
      </c>
      <c r="IQ161">
        <v>0</v>
      </c>
      <c r="IR161">
        <v>0.01</v>
      </c>
      <c r="IS161">
        <v>0</v>
      </c>
      <c r="IT161">
        <v>0.01</v>
      </c>
      <c r="IU161">
        <v>0.01</v>
      </c>
      <c r="IV161">
        <v>0</v>
      </c>
      <c r="IW161">
        <v>0</v>
      </c>
      <c r="IX161">
        <v>0.01</v>
      </c>
      <c r="IY161">
        <v>0</v>
      </c>
      <c r="IZ161">
        <v>0</v>
      </c>
      <c r="JA161">
        <v>0</v>
      </c>
      <c r="JB161">
        <v>0</v>
      </c>
      <c r="JC161">
        <v>0</v>
      </c>
      <c r="JD161">
        <v>0.03</v>
      </c>
      <c r="JE161">
        <v>0.06</v>
      </c>
      <c r="JF161">
        <v>0</v>
      </c>
      <c r="JG161">
        <v>0.02</v>
      </c>
      <c r="JH161">
        <v>0</v>
      </c>
      <c r="JI161">
        <v>0</v>
      </c>
      <c r="JJ161">
        <v>0.03</v>
      </c>
      <c r="JK161">
        <v>0.02</v>
      </c>
      <c r="JL161">
        <v>0</v>
      </c>
      <c r="JM161">
        <v>0.01</v>
      </c>
      <c r="JN161">
        <v>0</v>
      </c>
      <c r="JO161">
        <v>0</v>
      </c>
      <c r="JP161">
        <v>0.01</v>
      </c>
      <c r="JQ161">
        <v>0.01</v>
      </c>
      <c r="JR161">
        <v>0</v>
      </c>
      <c r="JS161">
        <v>0.01</v>
      </c>
      <c r="JT161">
        <v>0.56999999999999995</v>
      </c>
      <c r="JU161">
        <v>0</v>
      </c>
      <c r="JV161">
        <v>0.02</v>
      </c>
      <c r="JW161">
        <v>0.02</v>
      </c>
      <c r="JX161">
        <v>0</v>
      </c>
      <c r="JY161">
        <v>0.02</v>
      </c>
      <c r="JZ161">
        <v>0</v>
      </c>
      <c r="KA161">
        <v>0.01</v>
      </c>
      <c r="KB161">
        <v>0.01</v>
      </c>
      <c r="KC161">
        <v>0.01</v>
      </c>
      <c r="KD161">
        <v>0.03</v>
      </c>
      <c r="KE161">
        <v>0</v>
      </c>
      <c r="KF161">
        <v>0.01</v>
      </c>
      <c r="KG161">
        <v>0.03</v>
      </c>
      <c r="KH161">
        <v>0.01</v>
      </c>
      <c r="KI161">
        <v>0.01</v>
      </c>
      <c r="KJ161">
        <v>0.01</v>
      </c>
      <c r="KK161">
        <v>0</v>
      </c>
      <c r="KL161">
        <v>0.02</v>
      </c>
      <c r="KM161">
        <v>0.02</v>
      </c>
      <c r="KN161">
        <v>0.01</v>
      </c>
      <c r="KO161">
        <v>0</v>
      </c>
      <c r="KP161">
        <v>0.01</v>
      </c>
      <c r="KQ161">
        <v>0</v>
      </c>
      <c r="KR161">
        <v>0</v>
      </c>
      <c r="KS161">
        <v>0.01</v>
      </c>
      <c r="KT161">
        <v>0</v>
      </c>
      <c r="KU161">
        <v>0</v>
      </c>
      <c r="KV161">
        <v>0</v>
      </c>
      <c r="KW161">
        <v>0.02</v>
      </c>
      <c r="KX161">
        <v>0.01</v>
      </c>
      <c r="KY161">
        <v>0.01</v>
      </c>
      <c r="KZ161">
        <v>0</v>
      </c>
      <c r="LA161">
        <v>0</v>
      </c>
      <c r="LB161">
        <v>0.01</v>
      </c>
      <c r="LC161">
        <v>0.01</v>
      </c>
      <c r="LD161">
        <v>0</v>
      </c>
      <c r="LE161">
        <v>0.01</v>
      </c>
      <c r="LF161">
        <v>0.01</v>
      </c>
      <c r="LG161">
        <v>0.01</v>
      </c>
      <c r="LH161">
        <v>0.01</v>
      </c>
      <c r="LI161">
        <v>0</v>
      </c>
      <c r="LJ161">
        <v>0</v>
      </c>
      <c r="LK161">
        <v>0.02</v>
      </c>
      <c r="LL161">
        <v>0.01</v>
      </c>
      <c r="LM161">
        <v>0.27</v>
      </c>
      <c r="LN161">
        <v>0.01</v>
      </c>
      <c r="LO161">
        <v>0.06</v>
      </c>
      <c r="LP161">
        <v>0.04</v>
      </c>
      <c r="LQ161">
        <v>0.05</v>
      </c>
      <c r="LR161">
        <v>0.03</v>
      </c>
      <c r="LS161">
        <v>0.06</v>
      </c>
    </row>
    <row r="162" spans="1:331">
      <c r="A162" s="212" t="s">
        <v>527</v>
      </c>
      <c r="B162">
        <v>0.05</v>
      </c>
      <c r="C162">
        <v>0.01</v>
      </c>
      <c r="D162">
        <v>0.05</v>
      </c>
      <c r="E162">
        <v>0.01</v>
      </c>
      <c r="F162">
        <v>0.04</v>
      </c>
      <c r="G162">
        <v>0.02</v>
      </c>
      <c r="H162">
        <v>0</v>
      </c>
      <c r="I162">
        <v>0</v>
      </c>
      <c r="J162">
        <v>0</v>
      </c>
      <c r="K162">
        <v>0.01</v>
      </c>
      <c r="L162">
        <v>0</v>
      </c>
      <c r="M162">
        <v>0.01</v>
      </c>
      <c r="N162">
        <v>0.04</v>
      </c>
      <c r="O162">
        <v>0.02</v>
      </c>
      <c r="P162">
        <v>0.02</v>
      </c>
      <c r="Q162">
        <v>0.03</v>
      </c>
      <c r="R162">
        <v>0.01</v>
      </c>
      <c r="S162">
        <v>0.02</v>
      </c>
      <c r="T162">
        <v>0.01</v>
      </c>
      <c r="U162">
        <v>0.02</v>
      </c>
      <c r="V162">
        <v>0</v>
      </c>
      <c r="W162">
        <v>0.02</v>
      </c>
      <c r="X162">
        <v>0.01</v>
      </c>
      <c r="Y162">
        <v>0.02</v>
      </c>
      <c r="Z162">
        <v>0</v>
      </c>
      <c r="AA162">
        <v>0</v>
      </c>
      <c r="AB162">
        <v>0</v>
      </c>
      <c r="AC162">
        <v>0</v>
      </c>
      <c r="AD162">
        <v>0</v>
      </c>
      <c r="AE162">
        <v>0</v>
      </c>
      <c r="AF162">
        <v>0</v>
      </c>
      <c r="AG162">
        <v>0</v>
      </c>
      <c r="AH162">
        <v>0</v>
      </c>
      <c r="AI162">
        <v>0</v>
      </c>
      <c r="AJ162">
        <v>0</v>
      </c>
      <c r="AK162">
        <v>0</v>
      </c>
      <c r="AL162">
        <v>0</v>
      </c>
      <c r="AM162">
        <v>0</v>
      </c>
      <c r="AN162">
        <v>0</v>
      </c>
      <c r="AO162">
        <v>0</v>
      </c>
      <c r="AP162">
        <v>0</v>
      </c>
      <c r="AQ162">
        <v>0.01</v>
      </c>
      <c r="AR162">
        <v>0</v>
      </c>
      <c r="AS162">
        <v>0</v>
      </c>
      <c r="AT162">
        <v>0</v>
      </c>
      <c r="AU162">
        <v>0</v>
      </c>
      <c r="AV162">
        <v>0</v>
      </c>
      <c r="AW162">
        <v>0</v>
      </c>
      <c r="AX162">
        <v>0</v>
      </c>
      <c r="AY162">
        <v>0</v>
      </c>
      <c r="AZ162">
        <v>0.01</v>
      </c>
      <c r="BA162">
        <v>0</v>
      </c>
      <c r="BB162">
        <v>0</v>
      </c>
      <c r="BC162">
        <v>0</v>
      </c>
      <c r="BD162">
        <v>0.01</v>
      </c>
      <c r="BE162">
        <v>0</v>
      </c>
      <c r="BF162">
        <v>0</v>
      </c>
      <c r="BG162">
        <v>0</v>
      </c>
      <c r="BH162">
        <v>0</v>
      </c>
      <c r="BI162">
        <v>0</v>
      </c>
      <c r="BJ162">
        <v>0.01</v>
      </c>
      <c r="BK162">
        <v>0</v>
      </c>
      <c r="BL162">
        <v>0</v>
      </c>
      <c r="BM162">
        <v>0</v>
      </c>
      <c r="BN162">
        <v>0</v>
      </c>
      <c r="BO162">
        <v>0</v>
      </c>
      <c r="BP162">
        <v>0</v>
      </c>
      <c r="BQ162">
        <v>0.01</v>
      </c>
      <c r="BR162">
        <v>0</v>
      </c>
      <c r="BS162">
        <v>0.01</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0.01</v>
      </c>
      <c r="CP162">
        <v>0</v>
      </c>
      <c r="CQ162">
        <v>0.01</v>
      </c>
      <c r="CR162">
        <v>0.01</v>
      </c>
      <c r="CS162">
        <v>0.01</v>
      </c>
      <c r="CT162">
        <v>0.01</v>
      </c>
      <c r="CU162">
        <v>0.04</v>
      </c>
      <c r="CV162">
        <v>0.01</v>
      </c>
      <c r="CW162">
        <v>0</v>
      </c>
      <c r="CX162">
        <v>0</v>
      </c>
      <c r="CY162">
        <v>0.04</v>
      </c>
      <c r="CZ162">
        <v>0.01</v>
      </c>
      <c r="DA162">
        <v>0.01</v>
      </c>
      <c r="DB162">
        <v>0.01</v>
      </c>
      <c r="DC162">
        <v>0.03</v>
      </c>
      <c r="DD162">
        <v>0.01</v>
      </c>
      <c r="DE162">
        <v>0</v>
      </c>
      <c r="DF162">
        <v>0.03</v>
      </c>
      <c r="DG162">
        <v>0</v>
      </c>
      <c r="DH162">
        <v>0</v>
      </c>
      <c r="DI162">
        <v>0.01</v>
      </c>
      <c r="DJ162">
        <v>0</v>
      </c>
      <c r="DK162">
        <v>0.02</v>
      </c>
      <c r="DL162">
        <v>0</v>
      </c>
      <c r="DM162">
        <v>0</v>
      </c>
      <c r="DN162">
        <v>0.02</v>
      </c>
      <c r="DO162">
        <v>0</v>
      </c>
      <c r="DP162">
        <v>0.02</v>
      </c>
      <c r="DQ162">
        <v>0.01</v>
      </c>
      <c r="DR162">
        <v>0</v>
      </c>
      <c r="DS162">
        <v>0.01</v>
      </c>
      <c r="DT162">
        <v>0.01</v>
      </c>
      <c r="DU162">
        <v>0</v>
      </c>
      <c r="DV162">
        <v>0.01</v>
      </c>
      <c r="DW162">
        <v>0.01</v>
      </c>
      <c r="DX162">
        <v>0.02</v>
      </c>
      <c r="DY162">
        <v>0.06</v>
      </c>
      <c r="DZ162">
        <v>0.03</v>
      </c>
      <c r="EA162">
        <v>0.04</v>
      </c>
      <c r="EB162">
        <v>0.28000000000000003</v>
      </c>
      <c r="EC162">
        <v>0.03</v>
      </c>
      <c r="ED162">
        <v>0.09</v>
      </c>
      <c r="EE162">
        <v>0.03</v>
      </c>
      <c r="EF162">
        <v>0.06</v>
      </c>
      <c r="EG162">
        <v>0.01</v>
      </c>
      <c r="EH162">
        <v>0.01</v>
      </c>
      <c r="EI162">
        <v>0.02</v>
      </c>
      <c r="EJ162">
        <v>0.01</v>
      </c>
      <c r="EK162">
        <v>0.02</v>
      </c>
      <c r="EL162">
        <v>0.01</v>
      </c>
      <c r="EM162">
        <v>0</v>
      </c>
      <c r="EN162">
        <v>0</v>
      </c>
      <c r="EO162">
        <v>0.03</v>
      </c>
      <c r="EP162">
        <v>0.01</v>
      </c>
      <c r="EQ162">
        <v>0.01</v>
      </c>
      <c r="ER162">
        <v>0.01</v>
      </c>
      <c r="ES162">
        <v>0</v>
      </c>
      <c r="ET162">
        <v>0</v>
      </c>
      <c r="EU162">
        <v>0</v>
      </c>
      <c r="EV162">
        <v>0.01</v>
      </c>
      <c r="EW162">
        <v>0.02</v>
      </c>
      <c r="EX162">
        <v>0.01</v>
      </c>
      <c r="EY162">
        <v>0</v>
      </c>
      <c r="EZ162">
        <v>0</v>
      </c>
      <c r="FA162">
        <v>0.04</v>
      </c>
      <c r="FB162">
        <v>0.03</v>
      </c>
      <c r="FC162">
        <v>0.04</v>
      </c>
      <c r="FD162">
        <v>0</v>
      </c>
      <c r="FE162">
        <v>0.01</v>
      </c>
      <c r="FF162">
        <v>1</v>
      </c>
      <c r="FG162">
        <v>0.02</v>
      </c>
      <c r="FH162">
        <v>0.02</v>
      </c>
      <c r="FI162">
        <v>0</v>
      </c>
      <c r="FJ162">
        <v>0.01</v>
      </c>
      <c r="FK162">
        <v>0.02</v>
      </c>
      <c r="FL162">
        <v>0.02</v>
      </c>
      <c r="FM162">
        <v>0.01</v>
      </c>
      <c r="FN162">
        <v>0.01</v>
      </c>
      <c r="FO162">
        <v>0.01</v>
      </c>
      <c r="FP162">
        <v>0.04</v>
      </c>
      <c r="FQ162">
        <v>0.01</v>
      </c>
      <c r="FR162">
        <v>0</v>
      </c>
      <c r="FS162">
        <v>0.01</v>
      </c>
      <c r="FT162">
        <v>0.01</v>
      </c>
      <c r="FU162">
        <v>0</v>
      </c>
      <c r="FV162">
        <v>0.01</v>
      </c>
      <c r="FW162">
        <v>0</v>
      </c>
      <c r="FX162">
        <v>0.03</v>
      </c>
      <c r="FY162">
        <v>0.02</v>
      </c>
      <c r="FZ162">
        <v>0.01</v>
      </c>
      <c r="GA162">
        <v>0.02</v>
      </c>
      <c r="GB162">
        <v>0.03</v>
      </c>
      <c r="GC162">
        <v>0.02</v>
      </c>
      <c r="GD162">
        <v>0.03</v>
      </c>
      <c r="GE162">
        <v>0.01</v>
      </c>
      <c r="GF162">
        <v>0.03</v>
      </c>
      <c r="GG162">
        <v>0.02</v>
      </c>
      <c r="GH162">
        <v>0.01</v>
      </c>
      <c r="GI162">
        <v>0.03</v>
      </c>
      <c r="GJ162">
        <v>0</v>
      </c>
      <c r="GK162">
        <v>0.01</v>
      </c>
      <c r="GL162">
        <v>0.02</v>
      </c>
      <c r="GM162">
        <v>0</v>
      </c>
      <c r="GN162">
        <v>0</v>
      </c>
      <c r="GO162">
        <v>0.01</v>
      </c>
      <c r="GP162">
        <v>0.02</v>
      </c>
      <c r="GQ162">
        <v>0.01</v>
      </c>
      <c r="GR162">
        <v>0.01</v>
      </c>
      <c r="GS162">
        <v>0.04</v>
      </c>
      <c r="GT162">
        <v>0.01</v>
      </c>
      <c r="GU162">
        <v>0.02</v>
      </c>
      <c r="GV162">
        <v>0</v>
      </c>
      <c r="GW162">
        <v>0</v>
      </c>
      <c r="GX162">
        <v>0.02</v>
      </c>
      <c r="GY162">
        <v>0.02</v>
      </c>
      <c r="GZ162">
        <v>0.01</v>
      </c>
      <c r="HA162">
        <v>0</v>
      </c>
      <c r="HB162">
        <v>0</v>
      </c>
      <c r="HC162">
        <v>0</v>
      </c>
      <c r="HD162">
        <v>0.04</v>
      </c>
      <c r="HE162">
        <v>0.04</v>
      </c>
      <c r="HF162">
        <v>0.01</v>
      </c>
      <c r="HG162">
        <v>0</v>
      </c>
      <c r="HH162">
        <v>0.01</v>
      </c>
      <c r="HI162">
        <v>0.01</v>
      </c>
      <c r="HJ162">
        <v>0</v>
      </c>
      <c r="HK162">
        <v>0</v>
      </c>
      <c r="HL162">
        <v>0</v>
      </c>
      <c r="HM162">
        <v>0</v>
      </c>
      <c r="HN162">
        <v>0</v>
      </c>
      <c r="HO162">
        <v>0</v>
      </c>
      <c r="HP162">
        <v>0.02</v>
      </c>
      <c r="HQ162">
        <v>0</v>
      </c>
      <c r="HR162">
        <v>0</v>
      </c>
      <c r="HS162">
        <v>0.01</v>
      </c>
      <c r="HT162">
        <v>0.01</v>
      </c>
      <c r="HU162">
        <v>0</v>
      </c>
      <c r="HV162">
        <v>0.03</v>
      </c>
      <c r="HW162">
        <v>0.03</v>
      </c>
      <c r="HX162">
        <v>0.01</v>
      </c>
      <c r="HY162">
        <v>0</v>
      </c>
      <c r="HZ162">
        <v>0.01</v>
      </c>
      <c r="IA162">
        <v>0</v>
      </c>
      <c r="IB162">
        <v>0</v>
      </c>
      <c r="IC162">
        <v>0.01</v>
      </c>
      <c r="ID162">
        <v>0.02</v>
      </c>
      <c r="IE162">
        <v>0.06</v>
      </c>
      <c r="IF162">
        <v>0</v>
      </c>
      <c r="IG162">
        <v>0.01</v>
      </c>
      <c r="IH162">
        <v>0</v>
      </c>
      <c r="II162">
        <v>0</v>
      </c>
      <c r="IJ162">
        <v>0.01</v>
      </c>
      <c r="IK162">
        <v>0</v>
      </c>
      <c r="IL162">
        <v>0</v>
      </c>
      <c r="IM162">
        <v>0.03</v>
      </c>
      <c r="IN162">
        <v>0.01</v>
      </c>
      <c r="IO162">
        <v>0</v>
      </c>
      <c r="IP162">
        <v>0.01</v>
      </c>
      <c r="IQ162">
        <v>0</v>
      </c>
      <c r="IR162">
        <v>0.01</v>
      </c>
      <c r="IS162">
        <v>0</v>
      </c>
      <c r="IT162">
        <v>0.01</v>
      </c>
      <c r="IU162">
        <v>0</v>
      </c>
      <c r="IV162">
        <v>0</v>
      </c>
      <c r="IW162">
        <v>0</v>
      </c>
      <c r="IX162">
        <v>0.02</v>
      </c>
      <c r="IY162">
        <v>0</v>
      </c>
      <c r="IZ162">
        <v>0.01</v>
      </c>
      <c r="JA162">
        <v>0</v>
      </c>
      <c r="JB162">
        <v>0</v>
      </c>
      <c r="JC162">
        <v>0</v>
      </c>
      <c r="JD162">
        <v>0.04</v>
      </c>
      <c r="JE162">
        <v>0.02</v>
      </c>
      <c r="JF162">
        <v>0</v>
      </c>
      <c r="JG162">
        <v>0.02</v>
      </c>
      <c r="JH162">
        <v>0</v>
      </c>
      <c r="JI162">
        <v>0</v>
      </c>
      <c r="JJ162">
        <v>0</v>
      </c>
      <c r="JK162">
        <v>0.06</v>
      </c>
      <c r="JL162">
        <v>0</v>
      </c>
      <c r="JM162">
        <v>0.02</v>
      </c>
      <c r="JN162">
        <v>0</v>
      </c>
      <c r="JO162">
        <v>0.02</v>
      </c>
      <c r="JP162">
        <v>0.01</v>
      </c>
      <c r="JQ162">
        <v>0</v>
      </c>
      <c r="JR162">
        <v>0.01</v>
      </c>
      <c r="JS162">
        <v>0.01</v>
      </c>
      <c r="JT162">
        <v>0.02</v>
      </c>
      <c r="JU162">
        <v>0</v>
      </c>
      <c r="JV162">
        <v>0.03</v>
      </c>
      <c r="JW162">
        <v>0</v>
      </c>
      <c r="JX162">
        <v>0.01</v>
      </c>
      <c r="JY162">
        <v>0.02</v>
      </c>
      <c r="JZ162">
        <v>0</v>
      </c>
      <c r="KA162">
        <v>0.02</v>
      </c>
      <c r="KB162">
        <v>0</v>
      </c>
      <c r="KC162">
        <v>0.01</v>
      </c>
      <c r="KD162">
        <v>0.03</v>
      </c>
      <c r="KE162">
        <v>0</v>
      </c>
      <c r="KF162">
        <v>0.01</v>
      </c>
      <c r="KG162">
        <v>0</v>
      </c>
      <c r="KH162">
        <v>0.01</v>
      </c>
      <c r="KI162">
        <v>0</v>
      </c>
      <c r="KJ162">
        <v>0.02</v>
      </c>
      <c r="KK162">
        <v>0</v>
      </c>
      <c r="KL162">
        <v>0.02</v>
      </c>
      <c r="KM162">
        <v>0.01</v>
      </c>
      <c r="KN162">
        <v>0</v>
      </c>
      <c r="KO162">
        <v>0</v>
      </c>
      <c r="KP162">
        <v>0</v>
      </c>
      <c r="KQ162">
        <v>0</v>
      </c>
      <c r="KR162">
        <v>0</v>
      </c>
      <c r="KS162">
        <v>0.01</v>
      </c>
      <c r="KT162">
        <v>0.01</v>
      </c>
      <c r="KU162">
        <v>0.01</v>
      </c>
      <c r="KV162">
        <v>0.01</v>
      </c>
      <c r="KW162">
        <v>0</v>
      </c>
      <c r="KX162">
        <v>0</v>
      </c>
      <c r="KY162">
        <v>0</v>
      </c>
      <c r="KZ162">
        <v>0</v>
      </c>
      <c r="LA162">
        <v>0</v>
      </c>
      <c r="LB162">
        <v>0.02</v>
      </c>
      <c r="LC162">
        <v>0</v>
      </c>
      <c r="LD162">
        <v>0</v>
      </c>
      <c r="LE162">
        <v>0.02</v>
      </c>
      <c r="LF162">
        <v>0</v>
      </c>
      <c r="LG162">
        <v>0</v>
      </c>
      <c r="LH162">
        <v>0</v>
      </c>
      <c r="LI162">
        <v>0</v>
      </c>
      <c r="LJ162">
        <v>0</v>
      </c>
      <c r="LK162">
        <v>0</v>
      </c>
      <c r="LL162">
        <v>0</v>
      </c>
      <c r="LM162">
        <v>0.02</v>
      </c>
      <c r="LN162">
        <v>0</v>
      </c>
      <c r="LO162">
        <v>0.04</v>
      </c>
      <c r="LP162">
        <v>0</v>
      </c>
      <c r="LQ162">
        <v>0.06</v>
      </c>
      <c r="LR162">
        <v>0.01</v>
      </c>
      <c r="LS162">
        <v>0.05</v>
      </c>
    </row>
    <row r="163" spans="1:331">
      <c r="A163" s="212" t="s">
        <v>528</v>
      </c>
      <c r="B163">
        <v>0.06</v>
      </c>
      <c r="C163">
        <v>0</v>
      </c>
      <c r="D163">
        <v>0.05</v>
      </c>
      <c r="E163">
        <v>0</v>
      </c>
      <c r="F163">
        <v>0.06</v>
      </c>
      <c r="G163">
        <v>0</v>
      </c>
      <c r="H163">
        <v>0.01</v>
      </c>
      <c r="I163">
        <v>0</v>
      </c>
      <c r="J163">
        <v>0.01</v>
      </c>
      <c r="K163">
        <v>0.01</v>
      </c>
      <c r="L163">
        <v>0</v>
      </c>
      <c r="M163">
        <v>0.01</v>
      </c>
      <c r="N163">
        <v>0.05</v>
      </c>
      <c r="O163">
        <v>0.02</v>
      </c>
      <c r="P163">
        <v>0.03</v>
      </c>
      <c r="Q163">
        <v>0.02</v>
      </c>
      <c r="R163">
        <v>0.01</v>
      </c>
      <c r="S163">
        <v>0.03</v>
      </c>
      <c r="T163">
        <v>0.03</v>
      </c>
      <c r="U163">
        <v>0.02</v>
      </c>
      <c r="V163">
        <v>0.01</v>
      </c>
      <c r="W163">
        <v>0.03</v>
      </c>
      <c r="X163">
        <v>0.03</v>
      </c>
      <c r="Y163">
        <v>0.02</v>
      </c>
      <c r="Z163">
        <v>0</v>
      </c>
      <c r="AA163">
        <v>0</v>
      </c>
      <c r="AB163">
        <v>0.01</v>
      </c>
      <c r="AC163">
        <v>0.01</v>
      </c>
      <c r="AD163">
        <v>0</v>
      </c>
      <c r="AE163">
        <v>0</v>
      </c>
      <c r="AF163">
        <v>0</v>
      </c>
      <c r="AG163">
        <v>0</v>
      </c>
      <c r="AH163">
        <v>0</v>
      </c>
      <c r="AI163">
        <v>0</v>
      </c>
      <c r="AJ163">
        <v>0</v>
      </c>
      <c r="AK163">
        <v>0</v>
      </c>
      <c r="AL163">
        <v>0</v>
      </c>
      <c r="AM163">
        <v>0</v>
      </c>
      <c r="AN163">
        <v>0</v>
      </c>
      <c r="AO163">
        <v>0</v>
      </c>
      <c r="AP163">
        <v>0.01</v>
      </c>
      <c r="AQ163">
        <v>0.01</v>
      </c>
      <c r="AR163">
        <v>0</v>
      </c>
      <c r="AS163">
        <v>0</v>
      </c>
      <c r="AT163">
        <v>0</v>
      </c>
      <c r="AU163">
        <v>0</v>
      </c>
      <c r="AV163">
        <v>0</v>
      </c>
      <c r="AW163">
        <v>0</v>
      </c>
      <c r="AX163">
        <v>0</v>
      </c>
      <c r="AY163">
        <v>0</v>
      </c>
      <c r="AZ163">
        <v>0</v>
      </c>
      <c r="BA163">
        <v>0</v>
      </c>
      <c r="BB163">
        <v>0</v>
      </c>
      <c r="BC163">
        <v>0</v>
      </c>
      <c r="BD163">
        <v>0.01</v>
      </c>
      <c r="BE163">
        <v>0</v>
      </c>
      <c r="BF163">
        <v>0</v>
      </c>
      <c r="BG163">
        <v>0</v>
      </c>
      <c r="BH163">
        <v>0</v>
      </c>
      <c r="BI163">
        <v>0</v>
      </c>
      <c r="BJ163">
        <v>0.01</v>
      </c>
      <c r="BK163">
        <v>0</v>
      </c>
      <c r="BL163">
        <v>0</v>
      </c>
      <c r="BM163">
        <v>0</v>
      </c>
      <c r="BN163">
        <v>0</v>
      </c>
      <c r="BO163">
        <v>0</v>
      </c>
      <c r="BP163">
        <v>0</v>
      </c>
      <c r="BQ163">
        <v>0.03</v>
      </c>
      <c r="BR163">
        <v>0</v>
      </c>
      <c r="BS163">
        <v>0</v>
      </c>
      <c r="BT163">
        <v>0.01</v>
      </c>
      <c r="BU163">
        <v>0</v>
      </c>
      <c r="BV163">
        <v>0</v>
      </c>
      <c r="BW163">
        <v>0</v>
      </c>
      <c r="BX163">
        <v>0</v>
      </c>
      <c r="BY163">
        <v>0</v>
      </c>
      <c r="BZ163">
        <v>0</v>
      </c>
      <c r="CA163">
        <v>0</v>
      </c>
      <c r="CB163">
        <v>0</v>
      </c>
      <c r="CC163">
        <v>0</v>
      </c>
      <c r="CD163">
        <v>0</v>
      </c>
      <c r="CE163">
        <v>0</v>
      </c>
      <c r="CF163">
        <v>0</v>
      </c>
      <c r="CG163">
        <v>0.01</v>
      </c>
      <c r="CH163">
        <v>0</v>
      </c>
      <c r="CI163">
        <v>0</v>
      </c>
      <c r="CJ163">
        <v>0</v>
      </c>
      <c r="CK163">
        <v>0</v>
      </c>
      <c r="CL163">
        <v>0</v>
      </c>
      <c r="CM163">
        <v>0.01</v>
      </c>
      <c r="CN163">
        <v>0.01</v>
      </c>
      <c r="CO163">
        <v>0.01</v>
      </c>
      <c r="CP163">
        <v>0</v>
      </c>
      <c r="CQ163">
        <v>0.02</v>
      </c>
      <c r="CR163">
        <v>0.01</v>
      </c>
      <c r="CS163">
        <v>0.02</v>
      </c>
      <c r="CT163">
        <v>0.01</v>
      </c>
      <c r="CU163">
        <v>0.06</v>
      </c>
      <c r="CV163">
        <v>0.06</v>
      </c>
      <c r="CW163">
        <v>0</v>
      </c>
      <c r="CX163">
        <v>0</v>
      </c>
      <c r="CY163">
        <v>0.06</v>
      </c>
      <c r="CZ163">
        <v>0.02</v>
      </c>
      <c r="DA163">
        <v>0.01</v>
      </c>
      <c r="DB163">
        <v>0.01</v>
      </c>
      <c r="DC163">
        <v>0.15</v>
      </c>
      <c r="DD163">
        <v>0.01</v>
      </c>
      <c r="DE163">
        <v>0</v>
      </c>
      <c r="DF163">
        <v>0.04</v>
      </c>
      <c r="DG163">
        <v>0.02</v>
      </c>
      <c r="DH163">
        <v>0</v>
      </c>
      <c r="DI163">
        <v>0</v>
      </c>
      <c r="DJ163">
        <v>0</v>
      </c>
      <c r="DK163">
        <v>0.01</v>
      </c>
      <c r="DL163">
        <v>0</v>
      </c>
      <c r="DM163">
        <v>0</v>
      </c>
      <c r="DN163">
        <v>0.03</v>
      </c>
      <c r="DO163">
        <v>0.02</v>
      </c>
      <c r="DP163">
        <v>0</v>
      </c>
      <c r="DQ163">
        <v>0.02</v>
      </c>
      <c r="DR163">
        <v>0</v>
      </c>
      <c r="DS163">
        <v>0</v>
      </c>
      <c r="DT163">
        <v>0.02</v>
      </c>
      <c r="DU163">
        <v>0</v>
      </c>
      <c r="DV163">
        <v>0.02</v>
      </c>
      <c r="DW163">
        <v>0.01</v>
      </c>
      <c r="DX163">
        <v>0.02</v>
      </c>
      <c r="DY163">
        <v>0.04</v>
      </c>
      <c r="DZ163">
        <v>0.02</v>
      </c>
      <c r="EA163">
        <v>0.03</v>
      </c>
      <c r="EB163">
        <v>0.21</v>
      </c>
      <c r="EC163">
        <v>0.02</v>
      </c>
      <c r="ED163">
        <v>0.06</v>
      </c>
      <c r="EE163">
        <v>0.02</v>
      </c>
      <c r="EF163">
        <v>0.05</v>
      </c>
      <c r="EG163">
        <v>0</v>
      </c>
      <c r="EH163">
        <v>0.01</v>
      </c>
      <c r="EI163">
        <v>0.01</v>
      </c>
      <c r="EJ163">
        <v>0.01</v>
      </c>
      <c r="EK163">
        <v>0.01</v>
      </c>
      <c r="EL163">
        <v>0.01</v>
      </c>
      <c r="EM163">
        <v>0</v>
      </c>
      <c r="EN163">
        <v>0</v>
      </c>
      <c r="EO163">
        <v>0.02</v>
      </c>
      <c r="EP163">
        <v>0</v>
      </c>
      <c r="EQ163">
        <v>0.01</v>
      </c>
      <c r="ER163">
        <v>0</v>
      </c>
      <c r="ES163">
        <v>0</v>
      </c>
      <c r="ET163">
        <v>0</v>
      </c>
      <c r="EU163">
        <v>0</v>
      </c>
      <c r="EV163">
        <v>0.01</v>
      </c>
      <c r="EW163">
        <v>0.02</v>
      </c>
      <c r="EX163">
        <v>0</v>
      </c>
      <c r="EY163">
        <v>0</v>
      </c>
      <c r="EZ163">
        <v>0</v>
      </c>
      <c r="FA163">
        <v>0.03</v>
      </c>
      <c r="FB163">
        <v>0.02</v>
      </c>
      <c r="FC163">
        <v>0.03</v>
      </c>
      <c r="FD163">
        <v>0</v>
      </c>
      <c r="FE163">
        <v>0.01</v>
      </c>
      <c r="FF163">
        <v>0.02</v>
      </c>
      <c r="FG163">
        <v>1</v>
      </c>
      <c r="FH163">
        <v>0.01</v>
      </c>
      <c r="FI163">
        <v>0</v>
      </c>
      <c r="FJ163">
        <v>0.01</v>
      </c>
      <c r="FK163">
        <v>0.01</v>
      </c>
      <c r="FL163">
        <v>0.01</v>
      </c>
      <c r="FM163">
        <v>0.01</v>
      </c>
      <c r="FN163">
        <v>0.01</v>
      </c>
      <c r="FO163">
        <v>0</v>
      </c>
      <c r="FP163">
        <v>0.03</v>
      </c>
      <c r="FQ163">
        <v>0.01</v>
      </c>
      <c r="FR163">
        <v>0</v>
      </c>
      <c r="FS163">
        <v>0.01</v>
      </c>
      <c r="FT163">
        <v>0.01</v>
      </c>
      <c r="FU163">
        <v>0</v>
      </c>
      <c r="FV163">
        <v>0</v>
      </c>
      <c r="FW163">
        <v>0</v>
      </c>
      <c r="FX163">
        <v>0.02</v>
      </c>
      <c r="FY163">
        <v>0.01</v>
      </c>
      <c r="FZ163">
        <v>0.01</v>
      </c>
      <c r="GA163">
        <v>0.02</v>
      </c>
      <c r="GB163">
        <v>0.02</v>
      </c>
      <c r="GC163">
        <v>0.02</v>
      </c>
      <c r="GD163">
        <v>0.02</v>
      </c>
      <c r="GE163">
        <v>0.01</v>
      </c>
      <c r="GF163">
        <v>0.02</v>
      </c>
      <c r="GG163">
        <v>0.01</v>
      </c>
      <c r="GH163">
        <v>0.01</v>
      </c>
      <c r="GI163">
        <v>0.02</v>
      </c>
      <c r="GJ163">
        <v>0</v>
      </c>
      <c r="GK163">
        <v>0.01</v>
      </c>
      <c r="GL163">
        <v>0.02</v>
      </c>
      <c r="GM163">
        <v>0</v>
      </c>
      <c r="GN163">
        <v>0</v>
      </c>
      <c r="GO163">
        <v>0.01</v>
      </c>
      <c r="GP163">
        <v>0.01</v>
      </c>
      <c r="GQ163">
        <v>0.01</v>
      </c>
      <c r="GR163">
        <v>0</v>
      </c>
      <c r="GS163">
        <v>0.03</v>
      </c>
      <c r="GT163">
        <v>0.01</v>
      </c>
      <c r="GU163">
        <v>0.02</v>
      </c>
      <c r="GV163">
        <v>0</v>
      </c>
      <c r="GW163">
        <v>0</v>
      </c>
      <c r="GX163">
        <v>0.02</v>
      </c>
      <c r="GY163">
        <v>0.02</v>
      </c>
      <c r="GZ163">
        <v>0.01</v>
      </c>
      <c r="HA163">
        <v>0</v>
      </c>
      <c r="HB163">
        <v>0</v>
      </c>
      <c r="HC163">
        <v>0</v>
      </c>
      <c r="HD163">
        <v>0.02</v>
      </c>
      <c r="HE163">
        <v>0.03</v>
      </c>
      <c r="HF163">
        <v>0.02</v>
      </c>
      <c r="HG163">
        <v>0</v>
      </c>
      <c r="HH163">
        <v>0</v>
      </c>
      <c r="HI163">
        <v>0.01</v>
      </c>
      <c r="HJ163">
        <v>0</v>
      </c>
      <c r="HK163">
        <v>0</v>
      </c>
      <c r="HL163">
        <v>0</v>
      </c>
      <c r="HM163">
        <v>0</v>
      </c>
      <c r="HN163">
        <v>0</v>
      </c>
      <c r="HO163">
        <v>0</v>
      </c>
      <c r="HP163">
        <v>0.01</v>
      </c>
      <c r="HQ163">
        <v>0</v>
      </c>
      <c r="HR163">
        <v>0</v>
      </c>
      <c r="HS163">
        <v>0.01</v>
      </c>
      <c r="HT163">
        <v>0</v>
      </c>
      <c r="HU163">
        <v>0</v>
      </c>
      <c r="HV163">
        <v>0.01</v>
      </c>
      <c r="HW163">
        <v>0.02</v>
      </c>
      <c r="HX163">
        <v>0.01</v>
      </c>
      <c r="HY163">
        <v>0</v>
      </c>
      <c r="HZ163">
        <v>0.02</v>
      </c>
      <c r="IA163">
        <v>0</v>
      </c>
      <c r="IB163">
        <v>0</v>
      </c>
      <c r="IC163">
        <v>0</v>
      </c>
      <c r="ID163">
        <v>0.01</v>
      </c>
      <c r="IE163">
        <v>7.0000000000000007E-2</v>
      </c>
      <c r="IF163">
        <v>0</v>
      </c>
      <c r="IG163">
        <v>0.01</v>
      </c>
      <c r="IH163">
        <v>0</v>
      </c>
      <c r="II163">
        <v>0</v>
      </c>
      <c r="IJ163">
        <v>0</v>
      </c>
      <c r="IK163">
        <v>0</v>
      </c>
      <c r="IL163">
        <v>0</v>
      </c>
      <c r="IM163">
        <v>0.02</v>
      </c>
      <c r="IN163">
        <v>0</v>
      </c>
      <c r="IO163">
        <v>0</v>
      </c>
      <c r="IP163">
        <v>0.01</v>
      </c>
      <c r="IQ163">
        <v>0</v>
      </c>
      <c r="IR163">
        <v>0.02</v>
      </c>
      <c r="IS163">
        <v>0</v>
      </c>
      <c r="IT163">
        <v>0.01</v>
      </c>
      <c r="IU163">
        <v>0</v>
      </c>
      <c r="IV163">
        <v>0</v>
      </c>
      <c r="IW163">
        <v>0</v>
      </c>
      <c r="IX163">
        <v>0.02</v>
      </c>
      <c r="IY163">
        <v>0</v>
      </c>
      <c r="IZ163">
        <v>0</v>
      </c>
      <c r="JA163">
        <v>0.01</v>
      </c>
      <c r="JB163">
        <v>0</v>
      </c>
      <c r="JC163">
        <v>0</v>
      </c>
      <c r="JD163">
        <v>0.01</v>
      </c>
      <c r="JE163">
        <v>0.01</v>
      </c>
      <c r="JF163">
        <v>0</v>
      </c>
      <c r="JG163">
        <v>0.02</v>
      </c>
      <c r="JH163">
        <v>0</v>
      </c>
      <c r="JI163">
        <v>0</v>
      </c>
      <c r="JJ163">
        <v>0</v>
      </c>
      <c r="JK163">
        <v>0.02</v>
      </c>
      <c r="JL163">
        <v>0</v>
      </c>
      <c r="JM163">
        <v>0.01</v>
      </c>
      <c r="JN163">
        <v>0</v>
      </c>
      <c r="JO163">
        <v>0</v>
      </c>
      <c r="JP163">
        <v>0.02</v>
      </c>
      <c r="JQ163">
        <v>0</v>
      </c>
      <c r="JR163">
        <v>0.01</v>
      </c>
      <c r="JS163">
        <v>0.01</v>
      </c>
      <c r="JT163">
        <v>0.02</v>
      </c>
      <c r="JU163">
        <v>0</v>
      </c>
      <c r="JV163">
        <v>0.02</v>
      </c>
      <c r="JW163">
        <v>0.01</v>
      </c>
      <c r="JX163">
        <v>0.01</v>
      </c>
      <c r="JY163">
        <v>0.02</v>
      </c>
      <c r="JZ163">
        <v>0</v>
      </c>
      <c r="KA163">
        <v>0.01</v>
      </c>
      <c r="KB163">
        <v>0</v>
      </c>
      <c r="KC163">
        <v>0.01</v>
      </c>
      <c r="KD163">
        <v>0.01</v>
      </c>
      <c r="KE163">
        <v>0</v>
      </c>
      <c r="KF163">
        <v>0</v>
      </c>
      <c r="KG163">
        <v>0.01</v>
      </c>
      <c r="KH163">
        <v>0.01</v>
      </c>
      <c r="KI163">
        <v>0.01</v>
      </c>
      <c r="KJ163">
        <v>0.02</v>
      </c>
      <c r="KK163">
        <v>0</v>
      </c>
      <c r="KL163">
        <v>0.02</v>
      </c>
      <c r="KM163">
        <v>0.01</v>
      </c>
      <c r="KN163">
        <v>0</v>
      </c>
      <c r="KO163">
        <v>0</v>
      </c>
      <c r="KP163">
        <v>0</v>
      </c>
      <c r="KQ163">
        <v>0</v>
      </c>
      <c r="KR163">
        <v>0</v>
      </c>
      <c r="KS163">
        <v>0.01</v>
      </c>
      <c r="KT163">
        <v>0</v>
      </c>
      <c r="KU163">
        <v>0.01</v>
      </c>
      <c r="KV163">
        <v>0.01</v>
      </c>
      <c r="KW163">
        <v>0</v>
      </c>
      <c r="KX163">
        <v>0</v>
      </c>
      <c r="KY163">
        <v>0</v>
      </c>
      <c r="KZ163">
        <v>0.01</v>
      </c>
      <c r="LA163">
        <v>0</v>
      </c>
      <c r="LB163">
        <v>0.01</v>
      </c>
      <c r="LC163">
        <v>0</v>
      </c>
      <c r="LD163">
        <v>0</v>
      </c>
      <c r="LE163">
        <v>0.02</v>
      </c>
      <c r="LF163">
        <v>0</v>
      </c>
      <c r="LG163">
        <v>0</v>
      </c>
      <c r="LH163">
        <v>0</v>
      </c>
      <c r="LI163">
        <v>0.01</v>
      </c>
      <c r="LJ163">
        <v>0</v>
      </c>
      <c r="LK163">
        <v>0.01</v>
      </c>
      <c r="LL163">
        <v>0</v>
      </c>
      <c r="LM163">
        <v>0.01</v>
      </c>
      <c r="LN163">
        <v>0</v>
      </c>
      <c r="LO163">
        <v>0.02</v>
      </c>
      <c r="LP163">
        <v>0</v>
      </c>
      <c r="LQ163">
        <v>0.03</v>
      </c>
      <c r="LR163">
        <v>0.01</v>
      </c>
      <c r="LS163">
        <v>0.05</v>
      </c>
    </row>
    <row r="164" spans="1:331">
      <c r="A164" s="212" t="s">
        <v>529</v>
      </c>
      <c r="B164">
        <v>0.03</v>
      </c>
      <c r="C164">
        <v>0.01</v>
      </c>
      <c r="D164">
        <v>0.02</v>
      </c>
      <c r="E164">
        <v>0</v>
      </c>
      <c r="F164">
        <v>0.01</v>
      </c>
      <c r="G164">
        <v>0.01</v>
      </c>
      <c r="H164">
        <v>0.01</v>
      </c>
      <c r="I164">
        <v>0</v>
      </c>
      <c r="J164">
        <v>0</v>
      </c>
      <c r="K164">
        <v>0.01</v>
      </c>
      <c r="L164">
        <v>0</v>
      </c>
      <c r="M164">
        <v>0.01</v>
      </c>
      <c r="N164">
        <v>0.02</v>
      </c>
      <c r="O164">
        <v>0.02</v>
      </c>
      <c r="P164">
        <v>0.01</v>
      </c>
      <c r="Q164">
        <v>0.03</v>
      </c>
      <c r="R164">
        <v>0.01</v>
      </c>
      <c r="S164">
        <v>0</v>
      </c>
      <c r="T164">
        <v>0.01</v>
      </c>
      <c r="U164">
        <v>0</v>
      </c>
      <c r="V164">
        <v>0</v>
      </c>
      <c r="W164">
        <v>0</v>
      </c>
      <c r="X164">
        <v>0.01</v>
      </c>
      <c r="Y164">
        <v>0</v>
      </c>
      <c r="Z164">
        <v>0</v>
      </c>
      <c r="AA164">
        <v>0</v>
      </c>
      <c r="AB164">
        <v>0</v>
      </c>
      <c r="AC164">
        <v>0.01</v>
      </c>
      <c r="AD164">
        <v>0</v>
      </c>
      <c r="AE164">
        <v>0.01</v>
      </c>
      <c r="AF164">
        <v>0</v>
      </c>
      <c r="AG164">
        <v>0</v>
      </c>
      <c r="AH164">
        <v>0</v>
      </c>
      <c r="AI164">
        <v>0</v>
      </c>
      <c r="AJ164">
        <v>0</v>
      </c>
      <c r="AK164">
        <v>0</v>
      </c>
      <c r="AL164">
        <v>0.01</v>
      </c>
      <c r="AM164">
        <v>0</v>
      </c>
      <c r="AN164">
        <v>0</v>
      </c>
      <c r="AO164">
        <v>0</v>
      </c>
      <c r="AP164">
        <v>0</v>
      </c>
      <c r="AQ164">
        <v>0</v>
      </c>
      <c r="AR164">
        <v>0</v>
      </c>
      <c r="AS164">
        <v>0</v>
      </c>
      <c r="AT164">
        <v>0</v>
      </c>
      <c r="AU164">
        <v>0.01</v>
      </c>
      <c r="AV164">
        <v>0</v>
      </c>
      <c r="AW164">
        <v>0</v>
      </c>
      <c r="AX164">
        <v>0</v>
      </c>
      <c r="AY164">
        <v>0</v>
      </c>
      <c r="AZ164">
        <v>0.01</v>
      </c>
      <c r="BA164">
        <v>0</v>
      </c>
      <c r="BB164">
        <v>0</v>
      </c>
      <c r="BC164">
        <v>0</v>
      </c>
      <c r="BD164">
        <v>0</v>
      </c>
      <c r="BE164">
        <v>0</v>
      </c>
      <c r="BF164">
        <v>0</v>
      </c>
      <c r="BG164">
        <v>0.01</v>
      </c>
      <c r="BH164">
        <v>0</v>
      </c>
      <c r="BI164">
        <v>0</v>
      </c>
      <c r="BJ164">
        <v>0.01</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0.01</v>
      </c>
      <c r="CO164">
        <v>0</v>
      </c>
      <c r="CP164">
        <v>0</v>
      </c>
      <c r="CQ164">
        <v>0.02</v>
      </c>
      <c r="CR164">
        <v>0</v>
      </c>
      <c r="CS164">
        <v>0</v>
      </c>
      <c r="CT164">
        <v>0.01</v>
      </c>
      <c r="CU164">
        <v>0.01</v>
      </c>
      <c r="CV164">
        <v>0.06</v>
      </c>
      <c r="CW164">
        <v>0</v>
      </c>
      <c r="CX164">
        <v>0</v>
      </c>
      <c r="CY164">
        <v>0.03</v>
      </c>
      <c r="CZ164">
        <v>0</v>
      </c>
      <c r="DA164">
        <v>0</v>
      </c>
      <c r="DB164">
        <v>0.01</v>
      </c>
      <c r="DC164">
        <v>0.03</v>
      </c>
      <c r="DD164">
        <v>0.02</v>
      </c>
      <c r="DE164">
        <v>0</v>
      </c>
      <c r="DF164">
        <v>0.04</v>
      </c>
      <c r="DG164">
        <v>0.01</v>
      </c>
      <c r="DH164">
        <v>0</v>
      </c>
      <c r="DI164">
        <v>0.01</v>
      </c>
      <c r="DJ164">
        <v>0</v>
      </c>
      <c r="DK164">
        <v>0.02</v>
      </c>
      <c r="DL164">
        <v>0.01</v>
      </c>
      <c r="DM164">
        <v>0.01</v>
      </c>
      <c r="DN164">
        <v>0</v>
      </c>
      <c r="DO164">
        <v>0</v>
      </c>
      <c r="DP164">
        <v>0</v>
      </c>
      <c r="DQ164">
        <v>0.03</v>
      </c>
      <c r="DR164">
        <v>0.01</v>
      </c>
      <c r="DS164">
        <v>0.01</v>
      </c>
      <c r="DT164">
        <v>0</v>
      </c>
      <c r="DU164">
        <v>0</v>
      </c>
      <c r="DV164">
        <v>0.02</v>
      </c>
      <c r="DW164">
        <v>0.01</v>
      </c>
      <c r="DX164">
        <v>0.02</v>
      </c>
      <c r="DY164">
        <v>0.05</v>
      </c>
      <c r="DZ164">
        <v>0.02</v>
      </c>
      <c r="EA164">
        <v>0.04</v>
      </c>
      <c r="EB164">
        <v>0.26</v>
      </c>
      <c r="EC164">
        <v>0.03</v>
      </c>
      <c r="ED164">
        <v>0.08</v>
      </c>
      <c r="EE164">
        <v>0.03</v>
      </c>
      <c r="EF164">
        <v>0.06</v>
      </c>
      <c r="EG164">
        <v>0.01</v>
      </c>
      <c r="EH164">
        <v>0.01</v>
      </c>
      <c r="EI164">
        <v>0.01</v>
      </c>
      <c r="EJ164">
        <v>0.01</v>
      </c>
      <c r="EK164">
        <v>0.02</v>
      </c>
      <c r="EL164">
        <v>0.01</v>
      </c>
      <c r="EM164">
        <v>0</v>
      </c>
      <c r="EN164">
        <v>0</v>
      </c>
      <c r="EO164">
        <v>0.02</v>
      </c>
      <c r="EP164">
        <v>0.01</v>
      </c>
      <c r="EQ164">
        <v>0.01</v>
      </c>
      <c r="ER164">
        <v>0.01</v>
      </c>
      <c r="ES164">
        <v>0</v>
      </c>
      <c r="ET164">
        <v>0</v>
      </c>
      <c r="EU164">
        <v>0</v>
      </c>
      <c r="EV164">
        <v>0.01</v>
      </c>
      <c r="EW164">
        <v>0.02</v>
      </c>
      <c r="EX164">
        <v>0.01</v>
      </c>
      <c r="EY164">
        <v>0</v>
      </c>
      <c r="EZ164">
        <v>0</v>
      </c>
      <c r="FA164">
        <v>0.03</v>
      </c>
      <c r="FB164">
        <v>0.02</v>
      </c>
      <c r="FC164">
        <v>0.04</v>
      </c>
      <c r="FD164">
        <v>0</v>
      </c>
      <c r="FE164">
        <v>0.01</v>
      </c>
      <c r="FF164">
        <v>0.02</v>
      </c>
      <c r="FG164">
        <v>0.01</v>
      </c>
      <c r="FH164">
        <v>1</v>
      </c>
      <c r="FI164">
        <v>0</v>
      </c>
      <c r="FJ164">
        <v>0.01</v>
      </c>
      <c r="FK164">
        <v>0.02</v>
      </c>
      <c r="FL164">
        <v>0.02</v>
      </c>
      <c r="FM164">
        <v>0.01</v>
      </c>
      <c r="FN164">
        <v>0.01</v>
      </c>
      <c r="FO164">
        <v>0.01</v>
      </c>
      <c r="FP164">
        <v>0.04</v>
      </c>
      <c r="FQ164">
        <v>0.01</v>
      </c>
      <c r="FR164">
        <v>0</v>
      </c>
      <c r="FS164">
        <v>0.01</v>
      </c>
      <c r="FT164">
        <v>0.01</v>
      </c>
      <c r="FU164">
        <v>0</v>
      </c>
      <c r="FV164">
        <v>0.01</v>
      </c>
      <c r="FW164">
        <v>0</v>
      </c>
      <c r="FX164">
        <v>0.03</v>
      </c>
      <c r="FY164">
        <v>0.02</v>
      </c>
      <c r="FZ164">
        <v>0.01</v>
      </c>
      <c r="GA164">
        <v>0.02</v>
      </c>
      <c r="GB164">
        <v>0.03</v>
      </c>
      <c r="GC164">
        <v>0.02</v>
      </c>
      <c r="GD164">
        <v>0.03</v>
      </c>
      <c r="GE164">
        <v>0.01</v>
      </c>
      <c r="GF164">
        <v>0.03</v>
      </c>
      <c r="GG164">
        <v>0.02</v>
      </c>
      <c r="GH164">
        <v>0.01</v>
      </c>
      <c r="GI164">
        <v>0.03</v>
      </c>
      <c r="GJ164">
        <v>0</v>
      </c>
      <c r="GK164">
        <v>0.01</v>
      </c>
      <c r="GL164">
        <v>0.02</v>
      </c>
      <c r="GM164">
        <v>0</v>
      </c>
      <c r="GN164">
        <v>0</v>
      </c>
      <c r="GO164">
        <v>0.01</v>
      </c>
      <c r="GP164">
        <v>0.02</v>
      </c>
      <c r="GQ164">
        <v>0.01</v>
      </c>
      <c r="GR164">
        <v>0.01</v>
      </c>
      <c r="GS164">
        <v>0.03</v>
      </c>
      <c r="GT164">
        <v>0.01</v>
      </c>
      <c r="GU164">
        <v>0.02</v>
      </c>
      <c r="GV164">
        <v>0</v>
      </c>
      <c r="GW164">
        <v>0</v>
      </c>
      <c r="GX164">
        <v>0.02</v>
      </c>
      <c r="GY164">
        <v>0.02</v>
      </c>
      <c r="GZ164">
        <v>0.01</v>
      </c>
      <c r="HA164">
        <v>0</v>
      </c>
      <c r="HB164">
        <v>0</v>
      </c>
      <c r="HC164">
        <v>0</v>
      </c>
      <c r="HD164">
        <v>0.03</v>
      </c>
      <c r="HE164">
        <v>0.04</v>
      </c>
      <c r="HF164">
        <v>0.02</v>
      </c>
      <c r="HG164">
        <v>0</v>
      </c>
      <c r="HH164">
        <v>0.01</v>
      </c>
      <c r="HI164">
        <v>0.01</v>
      </c>
      <c r="HJ164">
        <v>0</v>
      </c>
      <c r="HK164">
        <v>0</v>
      </c>
      <c r="HL164">
        <v>0</v>
      </c>
      <c r="HM164">
        <v>0</v>
      </c>
      <c r="HN164">
        <v>0</v>
      </c>
      <c r="HO164">
        <v>0</v>
      </c>
      <c r="HP164">
        <v>0.01</v>
      </c>
      <c r="HQ164">
        <v>0</v>
      </c>
      <c r="HR164">
        <v>0</v>
      </c>
      <c r="HS164">
        <v>0.01</v>
      </c>
      <c r="HT164">
        <v>0</v>
      </c>
      <c r="HU164">
        <v>0</v>
      </c>
      <c r="HV164">
        <v>0.06</v>
      </c>
      <c r="HW164">
        <v>0.03</v>
      </c>
      <c r="HX164">
        <v>0.01</v>
      </c>
      <c r="HY164">
        <v>0.01</v>
      </c>
      <c r="HZ164">
        <v>0</v>
      </c>
      <c r="IA164">
        <v>0</v>
      </c>
      <c r="IB164">
        <v>0</v>
      </c>
      <c r="IC164">
        <v>0</v>
      </c>
      <c r="ID164">
        <v>0.01</v>
      </c>
      <c r="IE164">
        <v>0</v>
      </c>
      <c r="IF164">
        <v>0</v>
      </c>
      <c r="IG164">
        <v>0.01</v>
      </c>
      <c r="IH164">
        <v>0</v>
      </c>
      <c r="II164">
        <v>0</v>
      </c>
      <c r="IJ164">
        <v>0</v>
      </c>
      <c r="IK164">
        <v>0.01</v>
      </c>
      <c r="IL164">
        <v>0</v>
      </c>
      <c r="IM164">
        <v>0.03</v>
      </c>
      <c r="IN164">
        <v>0</v>
      </c>
      <c r="IO164">
        <v>0</v>
      </c>
      <c r="IP164">
        <v>0.01</v>
      </c>
      <c r="IQ164">
        <v>0</v>
      </c>
      <c r="IR164">
        <v>0.02</v>
      </c>
      <c r="IS164">
        <v>0</v>
      </c>
      <c r="IT164">
        <v>0</v>
      </c>
      <c r="IU164">
        <v>0</v>
      </c>
      <c r="IV164">
        <v>0</v>
      </c>
      <c r="IW164">
        <v>0</v>
      </c>
      <c r="IX164">
        <v>0.02</v>
      </c>
      <c r="IY164">
        <v>0</v>
      </c>
      <c r="IZ164">
        <v>0.01</v>
      </c>
      <c r="JA164">
        <v>0</v>
      </c>
      <c r="JB164">
        <v>0</v>
      </c>
      <c r="JC164">
        <v>0</v>
      </c>
      <c r="JD164">
        <v>0.01</v>
      </c>
      <c r="JE164">
        <v>0</v>
      </c>
      <c r="JF164">
        <v>0</v>
      </c>
      <c r="JG164">
        <v>0.02</v>
      </c>
      <c r="JH164">
        <v>0</v>
      </c>
      <c r="JI164">
        <v>0</v>
      </c>
      <c r="JJ164">
        <v>0</v>
      </c>
      <c r="JK164">
        <v>0.01</v>
      </c>
      <c r="JL164">
        <v>0</v>
      </c>
      <c r="JM164">
        <v>0.02</v>
      </c>
      <c r="JN164">
        <v>0</v>
      </c>
      <c r="JO164">
        <v>0.03</v>
      </c>
      <c r="JP164">
        <v>0.01</v>
      </c>
      <c r="JQ164">
        <v>0</v>
      </c>
      <c r="JR164">
        <v>0.01</v>
      </c>
      <c r="JS164">
        <v>0.01</v>
      </c>
      <c r="JT164">
        <v>0.02</v>
      </c>
      <c r="JU164">
        <v>0.01</v>
      </c>
      <c r="JV164">
        <v>0.03</v>
      </c>
      <c r="JW164">
        <v>0.01</v>
      </c>
      <c r="JX164">
        <v>0.01</v>
      </c>
      <c r="JY164">
        <v>0.02</v>
      </c>
      <c r="JZ164">
        <v>0</v>
      </c>
      <c r="KA164">
        <v>0.03</v>
      </c>
      <c r="KB164">
        <v>0</v>
      </c>
      <c r="KC164">
        <v>0.01</v>
      </c>
      <c r="KD164">
        <v>7.0000000000000007E-2</v>
      </c>
      <c r="KE164">
        <v>0</v>
      </c>
      <c r="KF164">
        <v>0.01</v>
      </c>
      <c r="KG164">
        <v>0.01</v>
      </c>
      <c r="KH164">
        <v>0</v>
      </c>
      <c r="KI164">
        <v>0</v>
      </c>
      <c r="KJ164">
        <v>0.02</v>
      </c>
      <c r="KK164">
        <v>0.01</v>
      </c>
      <c r="KL164">
        <v>0.03</v>
      </c>
      <c r="KM164">
        <v>0.02</v>
      </c>
      <c r="KN164">
        <v>0.01</v>
      </c>
      <c r="KO164">
        <v>0.01</v>
      </c>
      <c r="KP164">
        <v>0</v>
      </c>
      <c r="KQ164">
        <v>0</v>
      </c>
      <c r="KR164">
        <v>0</v>
      </c>
      <c r="KS164">
        <v>0.01</v>
      </c>
      <c r="KT164">
        <v>0.01</v>
      </c>
      <c r="KU164">
        <v>0</v>
      </c>
      <c r="KV164">
        <v>0.01</v>
      </c>
      <c r="KW164">
        <v>0.01</v>
      </c>
      <c r="KX164">
        <v>0</v>
      </c>
      <c r="KY164">
        <v>0.01</v>
      </c>
      <c r="KZ164">
        <v>0</v>
      </c>
      <c r="LA164">
        <v>0</v>
      </c>
      <c r="LB164">
        <v>0.02</v>
      </c>
      <c r="LC164">
        <v>0.01</v>
      </c>
      <c r="LD164">
        <v>0</v>
      </c>
      <c r="LE164">
        <v>0.02</v>
      </c>
      <c r="LF164">
        <v>0</v>
      </c>
      <c r="LG164">
        <v>0</v>
      </c>
      <c r="LH164">
        <v>0.01</v>
      </c>
      <c r="LI164">
        <v>0</v>
      </c>
      <c r="LJ164">
        <v>0</v>
      </c>
      <c r="LK164">
        <v>0</v>
      </c>
      <c r="LL164">
        <v>0</v>
      </c>
      <c r="LM164">
        <v>0.03</v>
      </c>
      <c r="LN164">
        <v>0.01</v>
      </c>
      <c r="LO164">
        <v>0.04</v>
      </c>
      <c r="LP164">
        <v>0.01</v>
      </c>
      <c r="LQ164">
        <v>0.06</v>
      </c>
      <c r="LR164">
        <v>0.02</v>
      </c>
      <c r="LS164">
        <v>0.02</v>
      </c>
    </row>
    <row r="165" spans="1:331">
      <c r="A165" s="212" t="s">
        <v>530</v>
      </c>
      <c r="B165">
        <v>0.02</v>
      </c>
      <c r="C165">
        <v>0</v>
      </c>
      <c r="D165">
        <v>0</v>
      </c>
      <c r="E165">
        <v>0</v>
      </c>
      <c r="F165">
        <v>0</v>
      </c>
      <c r="G165">
        <v>0</v>
      </c>
      <c r="H165">
        <v>0</v>
      </c>
      <c r="I165">
        <v>0</v>
      </c>
      <c r="J165">
        <v>0.01</v>
      </c>
      <c r="K165">
        <v>0</v>
      </c>
      <c r="L165">
        <v>0</v>
      </c>
      <c r="M165">
        <v>0</v>
      </c>
      <c r="N165">
        <v>0.01</v>
      </c>
      <c r="O165">
        <v>0</v>
      </c>
      <c r="P165">
        <v>0.01</v>
      </c>
      <c r="Q165">
        <v>0</v>
      </c>
      <c r="R165">
        <v>0.01</v>
      </c>
      <c r="S165">
        <v>0</v>
      </c>
      <c r="T165">
        <v>0.01</v>
      </c>
      <c r="U165">
        <v>0</v>
      </c>
      <c r="V165">
        <v>0.01</v>
      </c>
      <c r="W165">
        <v>0</v>
      </c>
      <c r="X165">
        <v>0.01</v>
      </c>
      <c r="Y165">
        <v>0</v>
      </c>
      <c r="Z165">
        <v>0</v>
      </c>
      <c r="AA165">
        <v>0</v>
      </c>
      <c r="AB165">
        <v>0.01</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0.01</v>
      </c>
      <c r="CV165">
        <v>0.01</v>
      </c>
      <c r="CW165">
        <v>0</v>
      </c>
      <c r="CX165">
        <v>0</v>
      </c>
      <c r="CY165">
        <v>0</v>
      </c>
      <c r="CZ165">
        <v>0</v>
      </c>
      <c r="DA165">
        <v>0</v>
      </c>
      <c r="DB165">
        <v>0</v>
      </c>
      <c r="DC165">
        <v>0</v>
      </c>
      <c r="DD165">
        <v>0</v>
      </c>
      <c r="DE165">
        <v>0</v>
      </c>
      <c r="DF165">
        <v>0.01</v>
      </c>
      <c r="DG165">
        <v>0</v>
      </c>
      <c r="DH165">
        <v>0</v>
      </c>
      <c r="DI165">
        <v>0</v>
      </c>
      <c r="DJ165">
        <v>0</v>
      </c>
      <c r="DK165">
        <v>0</v>
      </c>
      <c r="DL165">
        <v>0</v>
      </c>
      <c r="DM165">
        <v>0</v>
      </c>
      <c r="DN165">
        <v>0.01</v>
      </c>
      <c r="DO165">
        <v>0</v>
      </c>
      <c r="DP165">
        <v>0</v>
      </c>
      <c r="DQ165">
        <v>0.01</v>
      </c>
      <c r="DR165">
        <v>0</v>
      </c>
      <c r="DS165">
        <v>0</v>
      </c>
      <c r="DT165">
        <v>0</v>
      </c>
      <c r="DU165">
        <v>0</v>
      </c>
      <c r="DV165">
        <v>0</v>
      </c>
      <c r="DW165">
        <v>0</v>
      </c>
      <c r="DX165">
        <v>0</v>
      </c>
      <c r="DY165">
        <v>0.04</v>
      </c>
      <c r="DZ165">
        <v>0</v>
      </c>
      <c r="EA165">
        <v>0</v>
      </c>
      <c r="EB165">
        <v>0.01</v>
      </c>
      <c r="EC165">
        <v>0</v>
      </c>
      <c r="ED165">
        <v>0.01</v>
      </c>
      <c r="EE165">
        <v>0</v>
      </c>
      <c r="EF165">
        <v>0.01</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0.99</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0.01</v>
      </c>
      <c r="HE165">
        <v>0.01</v>
      </c>
      <c r="HF165">
        <v>0</v>
      </c>
      <c r="HG165">
        <v>0</v>
      </c>
      <c r="HH165">
        <v>0</v>
      </c>
      <c r="HI165">
        <v>0</v>
      </c>
      <c r="HJ165">
        <v>0.01</v>
      </c>
      <c r="HK165">
        <v>0</v>
      </c>
      <c r="HL165">
        <v>0</v>
      </c>
      <c r="HM165">
        <v>0</v>
      </c>
      <c r="HN165">
        <v>0</v>
      </c>
      <c r="HO165">
        <v>0</v>
      </c>
      <c r="HP165">
        <v>0</v>
      </c>
      <c r="HQ165">
        <v>0</v>
      </c>
      <c r="HR165">
        <v>0</v>
      </c>
      <c r="HS165">
        <v>0</v>
      </c>
      <c r="HT165">
        <v>0</v>
      </c>
      <c r="HU165">
        <v>0</v>
      </c>
      <c r="HV165">
        <v>0.01</v>
      </c>
      <c r="HW165">
        <v>0</v>
      </c>
      <c r="HX165">
        <v>0</v>
      </c>
      <c r="HY165">
        <v>0</v>
      </c>
      <c r="HZ165">
        <v>0</v>
      </c>
      <c r="IA165">
        <v>0</v>
      </c>
      <c r="IB165">
        <v>0</v>
      </c>
      <c r="IC165">
        <v>0</v>
      </c>
      <c r="ID165">
        <v>0</v>
      </c>
      <c r="IE165">
        <v>0</v>
      </c>
      <c r="IF165">
        <v>0</v>
      </c>
      <c r="IG165">
        <v>0.04</v>
      </c>
      <c r="IH165">
        <v>0</v>
      </c>
      <c r="II165">
        <v>0</v>
      </c>
      <c r="IJ165">
        <v>0</v>
      </c>
      <c r="IK165">
        <v>0</v>
      </c>
      <c r="IL165">
        <v>0</v>
      </c>
      <c r="IM165">
        <v>0</v>
      </c>
      <c r="IN165">
        <v>0</v>
      </c>
      <c r="IO165">
        <v>0.01</v>
      </c>
      <c r="IP165">
        <v>0.06</v>
      </c>
      <c r="IQ165">
        <v>0.01</v>
      </c>
      <c r="IR165">
        <v>0</v>
      </c>
      <c r="IS165">
        <v>0</v>
      </c>
      <c r="IT165">
        <v>0</v>
      </c>
      <c r="IU165">
        <v>0</v>
      </c>
      <c r="IV165">
        <v>0</v>
      </c>
      <c r="IW165">
        <v>0</v>
      </c>
      <c r="IX165">
        <v>0.01</v>
      </c>
      <c r="IY165">
        <v>0</v>
      </c>
      <c r="IZ165">
        <v>0</v>
      </c>
      <c r="JA165">
        <v>0</v>
      </c>
      <c r="JB165">
        <v>0</v>
      </c>
      <c r="JC165">
        <v>0</v>
      </c>
      <c r="JD165">
        <v>0</v>
      </c>
      <c r="JE165">
        <v>0.01</v>
      </c>
      <c r="JF165">
        <v>0</v>
      </c>
      <c r="JG165">
        <v>0</v>
      </c>
      <c r="JH165">
        <v>0</v>
      </c>
      <c r="JI165">
        <v>0</v>
      </c>
      <c r="JJ165">
        <v>0</v>
      </c>
      <c r="JK165">
        <v>0</v>
      </c>
      <c r="JL165">
        <v>0</v>
      </c>
      <c r="JM165">
        <v>0</v>
      </c>
      <c r="JN165">
        <v>0</v>
      </c>
      <c r="JO165">
        <v>0</v>
      </c>
      <c r="JP165">
        <v>0</v>
      </c>
      <c r="JQ165">
        <v>0</v>
      </c>
      <c r="JR165">
        <v>0.02</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0.04</v>
      </c>
      <c r="KT165">
        <v>0</v>
      </c>
      <c r="KU165">
        <v>0</v>
      </c>
      <c r="KV165">
        <v>0</v>
      </c>
      <c r="KW165">
        <v>0</v>
      </c>
      <c r="KX165">
        <v>0</v>
      </c>
      <c r="KY165">
        <v>0</v>
      </c>
      <c r="KZ165">
        <v>0.01</v>
      </c>
      <c r="LA165">
        <v>0</v>
      </c>
      <c r="LB165">
        <v>0</v>
      </c>
      <c r="LC165">
        <v>0</v>
      </c>
      <c r="LD165">
        <v>0</v>
      </c>
      <c r="LE165">
        <v>0</v>
      </c>
      <c r="LF165">
        <v>0</v>
      </c>
      <c r="LG165">
        <v>0</v>
      </c>
      <c r="LH165">
        <v>0</v>
      </c>
      <c r="LI165">
        <v>0</v>
      </c>
      <c r="LJ165">
        <v>0</v>
      </c>
      <c r="LK165">
        <v>0</v>
      </c>
      <c r="LL165">
        <v>0</v>
      </c>
      <c r="LM165">
        <v>0.01</v>
      </c>
      <c r="LN165">
        <v>0</v>
      </c>
      <c r="LO165">
        <v>0.01</v>
      </c>
      <c r="LP165">
        <v>0</v>
      </c>
      <c r="LQ165">
        <v>0</v>
      </c>
      <c r="LR165">
        <v>0.01</v>
      </c>
      <c r="LS165">
        <v>0</v>
      </c>
    </row>
    <row r="166" spans="1:331">
      <c r="A166" s="212" t="s">
        <v>531</v>
      </c>
      <c r="B166">
        <v>0.01</v>
      </c>
      <c r="C166">
        <v>0.01</v>
      </c>
      <c r="D166">
        <v>0</v>
      </c>
      <c r="E166">
        <v>0</v>
      </c>
      <c r="F166">
        <v>0</v>
      </c>
      <c r="G166">
        <v>0</v>
      </c>
      <c r="H166">
        <v>0</v>
      </c>
      <c r="I166">
        <v>0</v>
      </c>
      <c r="J166">
        <v>0</v>
      </c>
      <c r="K166">
        <v>0.01</v>
      </c>
      <c r="L166">
        <v>0</v>
      </c>
      <c r="M166">
        <v>0</v>
      </c>
      <c r="N166">
        <v>0.02</v>
      </c>
      <c r="O166">
        <v>0.01</v>
      </c>
      <c r="P166">
        <v>0.02</v>
      </c>
      <c r="Q166">
        <v>0.02</v>
      </c>
      <c r="R166">
        <v>0.01</v>
      </c>
      <c r="S166">
        <v>0</v>
      </c>
      <c r="T166">
        <v>0.01</v>
      </c>
      <c r="U166">
        <v>0</v>
      </c>
      <c r="V166">
        <v>0</v>
      </c>
      <c r="W166">
        <v>0</v>
      </c>
      <c r="X166">
        <v>0.01</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0.01</v>
      </c>
      <c r="BA166">
        <v>0</v>
      </c>
      <c r="BB166">
        <v>0</v>
      </c>
      <c r="BC166">
        <v>0</v>
      </c>
      <c r="BD166">
        <v>0</v>
      </c>
      <c r="BE166">
        <v>0</v>
      </c>
      <c r="BF166">
        <v>0</v>
      </c>
      <c r="BG166">
        <v>0.01</v>
      </c>
      <c r="BH166">
        <v>0.01</v>
      </c>
      <c r="BI166">
        <v>0</v>
      </c>
      <c r="BJ166">
        <v>0</v>
      </c>
      <c r="BK166">
        <v>0.01</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0.01</v>
      </c>
      <c r="CO166">
        <v>0</v>
      </c>
      <c r="CP166">
        <v>0</v>
      </c>
      <c r="CQ166">
        <v>0.01</v>
      </c>
      <c r="CR166">
        <v>0</v>
      </c>
      <c r="CS166">
        <v>0</v>
      </c>
      <c r="CT166">
        <v>0</v>
      </c>
      <c r="CU166">
        <v>0.02</v>
      </c>
      <c r="CV166">
        <v>0.03</v>
      </c>
      <c r="CW166">
        <v>0</v>
      </c>
      <c r="CX166">
        <v>0</v>
      </c>
      <c r="CY166">
        <v>0.01</v>
      </c>
      <c r="CZ166">
        <v>0.01</v>
      </c>
      <c r="DA166">
        <v>0</v>
      </c>
      <c r="DB166">
        <v>0</v>
      </c>
      <c r="DC166">
        <v>0.03</v>
      </c>
      <c r="DD166">
        <v>0.01</v>
      </c>
      <c r="DE166">
        <v>0</v>
      </c>
      <c r="DF166">
        <v>0.02</v>
      </c>
      <c r="DG166">
        <v>0</v>
      </c>
      <c r="DH166">
        <v>0</v>
      </c>
      <c r="DI166">
        <v>0.02</v>
      </c>
      <c r="DJ166">
        <v>0</v>
      </c>
      <c r="DK166">
        <v>0.01</v>
      </c>
      <c r="DL166">
        <v>0</v>
      </c>
      <c r="DM166">
        <v>0</v>
      </c>
      <c r="DN166">
        <v>0.01</v>
      </c>
      <c r="DO166">
        <v>0</v>
      </c>
      <c r="DP166">
        <v>0.01</v>
      </c>
      <c r="DQ166">
        <v>0.01</v>
      </c>
      <c r="DR166">
        <v>0</v>
      </c>
      <c r="DS166">
        <v>0.02</v>
      </c>
      <c r="DT166">
        <v>0</v>
      </c>
      <c r="DU166">
        <v>0</v>
      </c>
      <c r="DV166">
        <v>0.01</v>
      </c>
      <c r="DW166">
        <v>0</v>
      </c>
      <c r="DX166">
        <v>0.01</v>
      </c>
      <c r="DY166">
        <v>0.03</v>
      </c>
      <c r="DZ166">
        <v>0.01</v>
      </c>
      <c r="EA166">
        <v>0.02</v>
      </c>
      <c r="EB166">
        <v>0.04</v>
      </c>
      <c r="EC166">
        <v>0.02</v>
      </c>
      <c r="ED166">
        <v>0.04</v>
      </c>
      <c r="EE166">
        <v>0.01</v>
      </c>
      <c r="EF166">
        <v>0.17</v>
      </c>
      <c r="EG166">
        <v>0</v>
      </c>
      <c r="EH166">
        <v>0.01</v>
      </c>
      <c r="EI166">
        <v>0.01</v>
      </c>
      <c r="EJ166">
        <v>0</v>
      </c>
      <c r="EK166">
        <v>0.01</v>
      </c>
      <c r="EL166">
        <v>0</v>
      </c>
      <c r="EM166">
        <v>0</v>
      </c>
      <c r="EN166">
        <v>0</v>
      </c>
      <c r="EO166">
        <v>0.01</v>
      </c>
      <c r="EP166">
        <v>0</v>
      </c>
      <c r="EQ166">
        <v>0</v>
      </c>
      <c r="ER166">
        <v>0</v>
      </c>
      <c r="ES166">
        <v>0</v>
      </c>
      <c r="ET166">
        <v>0</v>
      </c>
      <c r="EU166">
        <v>0</v>
      </c>
      <c r="EV166">
        <v>0.01</v>
      </c>
      <c r="EW166">
        <v>0.01</v>
      </c>
      <c r="EX166">
        <v>0</v>
      </c>
      <c r="EY166">
        <v>0</v>
      </c>
      <c r="EZ166">
        <v>0</v>
      </c>
      <c r="FA166">
        <v>0.02</v>
      </c>
      <c r="FB166">
        <v>0.01</v>
      </c>
      <c r="FC166">
        <v>0.02</v>
      </c>
      <c r="FD166">
        <v>0</v>
      </c>
      <c r="FE166">
        <v>0.01</v>
      </c>
      <c r="FF166">
        <v>0.01</v>
      </c>
      <c r="FG166">
        <v>0.01</v>
      </c>
      <c r="FH166">
        <v>0.01</v>
      </c>
      <c r="FI166">
        <v>0</v>
      </c>
      <c r="FJ166">
        <v>1</v>
      </c>
      <c r="FK166">
        <v>0.01</v>
      </c>
      <c r="FL166">
        <v>0.01</v>
      </c>
      <c r="FM166">
        <v>0</v>
      </c>
      <c r="FN166">
        <v>0</v>
      </c>
      <c r="FO166">
        <v>0</v>
      </c>
      <c r="FP166">
        <v>0.02</v>
      </c>
      <c r="FQ166">
        <v>0.01</v>
      </c>
      <c r="FR166">
        <v>0</v>
      </c>
      <c r="FS166">
        <v>0.01</v>
      </c>
      <c r="FT166">
        <v>0.01</v>
      </c>
      <c r="FU166">
        <v>0</v>
      </c>
      <c r="FV166">
        <v>0</v>
      </c>
      <c r="FW166">
        <v>0</v>
      </c>
      <c r="FX166">
        <v>0.02</v>
      </c>
      <c r="FY166">
        <v>0.01</v>
      </c>
      <c r="FZ166">
        <v>0.01</v>
      </c>
      <c r="GA166">
        <v>0.01</v>
      </c>
      <c r="GB166">
        <v>0.02</v>
      </c>
      <c r="GC166">
        <v>0.01</v>
      </c>
      <c r="GD166">
        <v>0.02</v>
      </c>
      <c r="GE166">
        <v>0.01</v>
      </c>
      <c r="GF166">
        <v>0.02</v>
      </c>
      <c r="GG166">
        <v>0.01</v>
      </c>
      <c r="GH166">
        <v>0.01</v>
      </c>
      <c r="GI166">
        <v>0.02</v>
      </c>
      <c r="GJ166">
        <v>0</v>
      </c>
      <c r="GK166">
        <v>0.01</v>
      </c>
      <c r="GL166">
        <v>0.01</v>
      </c>
      <c r="GM166">
        <v>0</v>
      </c>
      <c r="GN166">
        <v>0</v>
      </c>
      <c r="GO166">
        <v>0.01</v>
      </c>
      <c r="GP166">
        <v>0.01</v>
      </c>
      <c r="GQ166">
        <v>0</v>
      </c>
      <c r="GR166">
        <v>0</v>
      </c>
      <c r="GS166">
        <v>0.02</v>
      </c>
      <c r="GT166">
        <v>0.01</v>
      </c>
      <c r="GU166">
        <v>0.01</v>
      </c>
      <c r="GV166">
        <v>0</v>
      </c>
      <c r="GW166">
        <v>0</v>
      </c>
      <c r="GX166">
        <v>0.01</v>
      </c>
      <c r="GY166">
        <v>0.01</v>
      </c>
      <c r="GZ166">
        <v>0</v>
      </c>
      <c r="HA166">
        <v>0</v>
      </c>
      <c r="HB166">
        <v>0</v>
      </c>
      <c r="HC166">
        <v>0</v>
      </c>
      <c r="HD166">
        <v>0.02</v>
      </c>
      <c r="HE166">
        <v>0.02</v>
      </c>
      <c r="HF166">
        <v>0.01</v>
      </c>
      <c r="HG166">
        <v>0</v>
      </c>
      <c r="HH166">
        <v>0</v>
      </c>
      <c r="HI166">
        <v>0</v>
      </c>
      <c r="HJ166">
        <v>0</v>
      </c>
      <c r="HK166">
        <v>0.01</v>
      </c>
      <c r="HL166">
        <v>0</v>
      </c>
      <c r="HM166">
        <v>0</v>
      </c>
      <c r="HN166">
        <v>0</v>
      </c>
      <c r="HO166">
        <v>0</v>
      </c>
      <c r="HP166">
        <v>0.01</v>
      </c>
      <c r="HQ166">
        <v>0</v>
      </c>
      <c r="HR166">
        <v>0</v>
      </c>
      <c r="HS166">
        <v>0</v>
      </c>
      <c r="HT166">
        <v>0</v>
      </c>
      <c r="HU166">
        <v>0</v>
      </c>
      <c r="HV166">
        <v>0.02</v>
      </c>
      <c r="HW166">
        <v>0.02</v>
      </c>
      <c r="HX166">
        <v>0.02</v>
      </c>
      <c r="HY166">
        <v>0</v>
      </c>
      <c r="HZ166">
        <v>0</v>
      </c>
      <c r="IA166">
        <v>0</v>
      </c>
      <c r="IB166">
        <v>0.01</v>
      </c>
      <c r="IC166">
        <v>0</v>
      </c>
      <c r="ID166">
        <v>0</v>
      </c>
      <c r="IE166">
        <v>0.03</v>
      </c>
      <c r="IF166">
        <v>0</v>
      </c>
      <c r="IG166">
        <v>0</v>
      </c>
      <c r="IH166">
        <v>0</v>
      </c>
      <c r="II166">
        <v>0</v>
      </c>
      <c r="IJ166">
        <v>0</v>
      </c>
      <c r="IK166">
        <v>0</v>
      </c>
      <c r="IL166">
        <v>0</v>
      </c>
      <c r="IM166">
        <v>0.05</v>
      </c>
      <c r="IN166">
        <v>0</v>
      </c>
      <c r="IO166">
        <v>0</v>
      </c>
      <c r="IP166">
        <v>0</v>
      </c>
      <c r="IQ166">
        <v>0</v>
      </c>
      <c r="IR166">
        <v>0.01</v>
      </c>
      <c r="IS166">
        <v>0</v>
      </c>
      <c r="IT166">
        <v>0.01</v>
      </c>
      <c r="IU166">
        <v>0</v>
      </c>
      <c r="IV166">
        <v>0</v>
      </c>
      <c r="IW166">
        <v>0</v>
      </c>
      <c r="IX166">
        <v>0.01</v>
      </c>
      <c r="IY166">
        <v>0</v>
      </c>
      <c r="IZ166">
        <v>0</v>
      </c>
      <c r="JA166">
        <v>0</v>
      </c>
      <c r="JB166">
        <v>0</v>
      </c>
      <c r="JC166">
        <v>0</v>
      </c>
      <c r="JD166">
        <v>0.01</v>
      </c>
      <c r="JE166">
        <v>0.03</v>
      </c>
      <c r="JF166">
        <v>0</v>
      </c>
      <c r="JG166">
        <v>0.01</v>
      </c>
      <c r="JH166">
        <v>0</v>
      </c>
      <c r="JI166">
        <v>0</v>
      </c>
      <c r="JJ166">
        <v>0</v>
      </c>
      <c r="JK166">
        <v>0</v>
      </c>
      <c r="JL166">
        <v>0</v>
      </c>
      <c r="JM166">
        <v>0.01</v>
      </c>
      <c r="JN166">
        <v>0</v>
      </c>
      <c r="JO166">
        <v>0</v>
      </c>
      <c r="JP166">
        <v>0</v>
      </c>
      <c r="JQ166">
        <v>0</v>
      </c>
      <c r="JR166">
        <v>0</v>
      </c>
      <c r="JS166">
        <v>0</v>
      </c>
      <c r="JT166">
        <v>0</v>
      </c>
      <c r="JU166">
        <v>0.01</v>
      </c>
      <c r="JV166">
        <v>0.04</v>
      </c>
      <c r="JW166">
        <v>0.02</v>
      </c>
      <c r="JX166">
        <v>0</v>
      </c>
      <c r="JY166">
        <v>0.02</v>
      </c>
      <c r="JZ166">
        <v>0</v>
      </c>
      <c r="KA166">
        <v>0</v>
      </c>
      <c r="KB166">
        <v>0</v>
      </c>
      <c r="KC166">
        <v>0</v>
      </c>
      <c r="KD166">
        <v>0.01</v>
      </c>
      <c r="KE166">
        <v>0</v>
      </c>
      <c r="KF166">
        <v>0</v>
      </c>
      <c r="KG166">
        <v>0.02</v>
      </c>
      <c r="KH166">
        <v>0</v>
      </c>
      <c r="KI166">
        <v>0</v>
      </c>
      <c r="KJ166">
        <v>0.01</v>
      </c>
      <c r="KK166">
        <v>0.02</v>
      </c>
      <c r="KL166">
        <v>0.01</v>
      </c>
      <c r="KM166">
        <v>0.01</v>
      </c>
      <c r="KN166">
        <v>0</v>
      </c>
      <c r="KO166">
        <v>0</v>
      </c>
      <c r="KP166">
        <v>0</v>
      </c>
      <c r="KQ166">
        <v>0</v>
      </c>
      <c r="KR166">
        <v>0</v>
      </c>
      <c r="KS166">
        <v>0.01</v>
      </c>
      <c r="KT166">
        <v>0.01</v>
      </c>
      <c r="KU166">
        <v>0</v>
      </c>
      <c r="KV166">
        <v>0</v>
      </c>
      <c r="KW166">
        <v>0.01</v>
      </c>
      <c r="KX166">
        <v>0</v>
      </c>
      <c r="KY166">
        <v>0</v>
      </c>
      <c r="KZ166">
        <v>0</v>
      </c>
      <c r="LA166">
        <v>0.04</v>
      </c>
      <c r="LB166">
        <v>0.03</v>
      </c>
      <c r="LC166">
        <v>0.01</v>
      </c>
      <c r="LD166">
        <v>0</v>
      </c>
      <c r="LE166">
        <v>0.01</v>
      </c>
      <c r="LF166">
        <v>0.01</v>
      </c>
      <c r="LG166">
        <v>0</v>
      </c>
      <c r="LH166">
        <v>0</v>
      </c>
      <c r="LI166">
        <v>0</v>
      </c>
      <c r="LJ166">
        <v>0</v>
      </c>
      <c r="LK166">
        <v>0</v>
      </c>
      <c r="LL166">
        <v>0</v>
      </c>
      <c r="LM166">
        <v>0.02</v>
      </c>
      <c r="LN166">
        <v>0.01</v>
      </c>
      <c r="LO166">
        <v>0.03</v>
      </c>
      <c r="LP166">
        <v>0.02</v>
      </c>
      <c r="LQ166">
        <v>0</v>
      </c>
      <c r="LR166">
        <v>0.02</v>
      </c>
      <c r="LS166">
        <v>0</v>
      </c>
    </row>
    <row r="167" spans="1:331">
      <c r="A167" s="212" t="s">
        <v>532</v>
      </c>
      <c r="B167">
        <v>0.08</v>
      </c>
      <c r="C167">
        <v>0.02</v>
      </c>
      <c r="D167">
        <v>0.08</v>
      </c>
      <c r="E167">
        <v>0.01</v>
      </c>
      <c r="F167">
        <v>0.05</v>
      </c>
      <c r="G167">
        <v>0.03</v>
      </c>
      <c r="H167">
        <v>0.01</v>
      </c>
      <c r="I167">
        <v>0</v>
      </c>
      <c r="J167">
        <v>0</v>
      </c>
      <c r="K167">
        <v>0.01</v>
      </c>
      <c r="L167">
        <v>0</v>
      </c>
      <c r="M167">
        <v>0.01</v>
      </c>
      <c r="N167">
        <v>7.0000000000000007E-2</v>
      </c>
      <c r="O167">
        <v>0.02</v>
      </c>
      <c r="P167">
        <v>0.06</v>
      </c>
      <c r="Q167">
        <v>0.03</v>
      </c>
      <c r="R167">
        <v>0.04</v>
      </c>
      <c r="S167">
        <v>0</v>
      </c>
      <c r="T167">
        <v>0.04</v>
      </c>
      <c r="U167">
        <v>0</v>
      </c>
      <c r="V167">
        <v>0.01</v>
      </c>
      <c r="W167">
        <v>0</v>
      </c>
      <c r="X167">
        <v>0.04</v>
      </c>
      <c r="Y167">
        <v>0</v>
      </c>
      <c r="Z167">
        <v>0</v>
      </c>
      <c r="AA167">
        <v>0</v>
      </c>
      <c r="AB167">
        <v>0.01</v>
      </c>
      <c r="AC167">
        <v>0.01</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0.01</v>
      </c>
      <c r="BA167">
        <v>0</v>
      </c>
      <c r="BB167">
        <v>0</v>
      </c>
      <c r="BC167">
        <v>0</v>
      </c>
      <c r="BD167">
        <v>0</v>
      </c>
      <c r="BE167">
        <v>0</v>
      </c>
      <c r="BF167">
        <v>0</v>
      </c>
      <c r="BG167">
        <v>0.01</v>
      </c>
      <c r="BH167">
        <v>0</v>
      </c>
      <c r="BI167">
        <v>0</v>
      </c>
      <c r="BJ167">
        <v>0.01</v>
      </c>
      <c r="BK167">
        <v>0</v>
      </c>
      <c r="BL167">
        <v>0</v>
      </c>
      <c r="BM167">
        <v>0</v>
      </c>
      <c r="BN167">
        <v>0</v>
      </c>
      <c r="BO167">
        <v>0</v>
      </c>
      <c r="BP167">
        <v>0</v>
      </c>
      <c r="BQ167">
        <v>0</v>
      </c>
      <c r="BR167">
        <v>0</v>
      </c>
      <c r="BS167">
        <v>0.01</v>
      </c>
      <c r="BT167">
        <v>0</v>
      </c>
      <c r="BU167">
        <v>0</v>
      </c>
      <c r="BV167">
        <v>0</v>
      </c>
      <c r="BW167">
        <v>0</v>
      </c>
      <c r="BX167">
        <v>0</v>
      </c>
      <c r="BY167">
        <v>0</v>
      </c>
      <c r="BZ167">
        <v>0</v>
      </c>
      <c r="CA167">
        <v>0</v>
      </c>
      <c r="CB167">
        <v>0.01</v>
      </c>
      <c r="CC167">
        <v>0</v>
      </c>
      <c r="CD167">
        <v>0</v>
      </c>
      <c r="CE167">
        <v>0.01</v>
      </c>
      <c r="CF167">
        <v>0</v>
      </c>
      <c r="CG167">
        <v>0</v>
      </c>
      <c r="CH167">
        <v>0</v>
      </c>
      <c r="CI167">
        <v>0</v>
      </c>
      <c r="CJ167">
        <v>0</v>
      </c>
      <c r="CK167">
        <v>0</v>
      </c>
      <c r="CL167">
        <v>0</v>
      </c>
      <c r="CM167">
        <v>0</v>
      </c>
      <c r="CN167">
        <v>0</v>
      </c>
      <c r="CO167">
        <v>0</v>
      </c>
      <c r="CP167">
        <v>0.01</v>
      </c>
      <c r="CQ167">
        <v>0</v>
      </c>
      <c r="CR167">
        <v>0</v>
      </c>
      <c r="CS167">
        <v>0.01</v>
      </c>
      <c r="CT167">
        <v>0</v>
      </c>
      <c r="CU167">
        <v>7.0000000000000007E-2</v>
      </c>
      <c r="CV167">
        <v>0</v>
      </c>
      <c r="CW167">
        <v>0</v>
      </c>
      <c r="CX167">
        <v>0</v>
      </c>
      <c r="CY167">
        <v>0.06</v>
      </c>
      <c r="CZ167">
        <v>0</v>
      </c>
      <c r="DA167">
        <v>0.01</v>
      </c>
      <c r="DB167">
        <v>0</v>
      </c>
      <c r="DC167">
        <v>0</v>
      </c>
      <c r="DD167">
        <v>0.02</v>
      </c>
      <c r="DE167">
        <v>0.01</v>
      </c>
      <c r="DF167">
        <v>0.02</v>
      </c>
      <c r="DG167">
        <v>0.01</v>
      </c>
      <c r="DH167">
        <v>0</v>
      </c>
      <c r="DI167">
        <v>0.01</v>
      </c>
      <c r="DJ167">
        <v>0</v>
      </c>
      <c r="DK167">
        <v>0.02</v>
      </c>
      <c r="DL167">
        <v>0</v>
      </c>
      <c r="DM167">
        <v>0</v>
      </c>
      <c r="DN167">
        <v>0.04</v>
      </c>
      <c r="DO167">
        <v>0</v>
      </c>
      <c r="DP167">
        <v>0.02</v>
      </c>
      <c r="DQ167">
        <v>0.04</v>
      </c>
      <c r="DR167">
        <v>0.01</v>
      </c>
      <c r="DS167">
        <v>0</v>
      </c>
      <c r="DT167">
        <v>0</v>
      </c>
      <c r="DU167">
        <v>0</v>
      </c>
      <c r="DV167">
        <v>0.01</v>
      </c>
      <c r="DW167">
        <v>0</v>
      </c>
      <c r="DX167">
        <v>0.02</v>
      </c>
      <c r="DY167">
        <v>0.05</v>
      </c>
      <c r="DZ167">
        <v>0.02</v>
      </c>
      <c r="EA167">
        <v>0.48</v>
      </c>
      <c r="EB167">
        <v>7.0000000000000007E-2</v>
      </c>
      <c r="EC167">
        <v>0.03</v>
      </c>
      <c r="ED167">
        <v>0.08</v>
      </c>
      <c r="EE167">
        <v>0.02</v>
      </c>
      <c r="EF167">
        <v>0.06</v>
      </c>
      <c r="EG167">
        <v>0</v>
      </c>
      <c r="EH167">
        <v>0.01</v>
      </c>
      <c r="EI167">
        <v>0.01</v>
      </c>
      <c r="EJ167">
        <v>0.01</v>
      </c>
      <c r="EK167">
        <v>0.01</v>
      </c>
      <c r="EL167">
        <v>0.01</v>
      </c>
      <c r="EM167">
        <v>0</v>
      </c>
      <c r="EN167">
        <v>0</v>
      </c>
      <c r="EO167">
        <v>0.02</v>
      </c>
      <c r="EP167">
        <v>0.01</v>
      </c>
      <c r="EQ167">
        <v>0.01</v>
      </c>
      <c r="ER167">
        <v>0.01</v>
      </c>
      <c r="ES167">
        <v>0</v>
      </c>
      <c r="ET167">
        <v>0</v>
      </c>
      <c r="EU167">
        <v>0</v>
      </c>
      <c r="EV167">
        <v>0.01</v>
      </c>
      <c r="EW167">
        <v>0.02</v>
      </c>
      <c r="EX167">
        <v>0.01</v>
      </c>
      <c r="EY167">
        <v>0</v>
      </c>
      <c r="EZ167">
        <v>0</v>
      </c>
      <c r="FA167">
        <v>0.03</v>
      </c>
      <c r="FB167">
        <v>0.02</v>
      </c>
      <c r="FC167">
        <v>0.03</v>
      </c>
      <c r="FD167">
        <v>0</v>
      </c>
      <c r="FE167">
        <v>0.01</v>
      </c>
      <c r="FF167">
        <v>0.02</v>
      </c>
      <c r="FG167">
        <v>0.01</v>
      </c>
      <c r="FH167">
        <v>0.02</v>
      </c>
      <c r="FI167">
        <v>0</v>
      </c>
      <c r="FJ167">
        <v>0.01</v>
      </c>
      <c r="FK167">
        <v>1</v>
      </c>
      <c r="FL167">
        <v>0.02</v>
      </c>
      <c r="FM167">
        <v>0.01</v>
      </c>
      <c r="FN167">
        <v>0.01</v>
      </c>
      <c r="FO167">
        <v>0.01</v>
      </c>
      <c r="FP167">
        <v>0.04</v>
      </c>
      <c r="FQ167">
        <v>0.01</v>
      </c>
      <c r="FR167">
        <v>0</v>
      </c>
      <c r="FS167">
        <v>0.01</v>
      </c>
      <c r="FT167">
        <v>0.01</v>
      </c>
      <c r="FU167">
        <v>0</v>
      </c>
      <c r="FV167">
        <v>0.01</v>
      </c>
      <c r="FW167">
        <v>0</v>
      </c>
      <c r="FX167">
        <v>0.03</v>
      </c>
      <c r="FY167">
        <v>0.02</v>
      </c>
      <c r="FZ167">
        <v>0.01</v>
      </c>
      <c r="GA167">
        <v>0.02</v>
      </c>
      <c r="GB167">
        <v>0.03</v>
      </c>
      <c r="GC167">
        <v>0.02</v>
      </c>
      <c r="GD167">
        <v>0.03</v>
      </c>
      <c r="GE167">
        <v>0.01</v>
      </c>
      <c r="GF167">
        <v>0.03</v>
      </c>
      <c r="GG167">
        <v>0.02</v>
      </c>
      <c r="GH167">
        <v>0.01</v>
      </c>
      <c r="GI167">
        <v>0.03</v>
      </c>
      <c r="GJ167">
        <v>0</v>
      </c>
      <c r="GK167">
        <v>0.01</v>
      </c>
      <c r="GL167">
        <v>0.02</v>
      </c>
      <c r="GM167">
        <v>0</v>
      </c>
      <c r="GN167">
        <v>0</v>
      </c>
      <c r="GO167">
        <v>0.01</v>
      </c>
      <c r="GP167">
        <v>0.02</v>
      </c>
      <c r="GQ167">
        <v>0.01</v>
      </c>
      <c r="GR167">
        <v>0.01</v>
      </c>
      <c r="GS167">
        <v>0.03</v>
      </c>
      <c r="GT167">
        <v>0.01</v>
      </c>
      <c r="GU167">
        <v>0.02</v>
      </c>
      <c r="GV167">
        <v>0</v>
      </c>
      <c r="GW167">
        <v>0</v>
      </c>
      <c r="GX167">
        <v>0.02</v>
      </c>
      <c r="GY167">
        <v>0.02</v>
      </c>
      <c r="GZ167">
        <v>0.01</v>
      </c>
      <c r="HA167">
        <v>0</v>
      </c>
      <c r="HB167">
        <v>0</v>
      </c>
      <c r="HC167">
        <v>0</v>
      </c>
      <c r="HD167">
        <v>0.04</v>
      </c>
      <c r="HE167">
        <v>0.03</v>
      </c>
      <c r="HF167">
        <v>0.02</v>
      </c>
      <c r="HG167">
        <v>0</v>
      </c>
      <c r="HH167">
        <v>0.01</v>
      </c>
      <c r="HI167">
        <v>0.01</v>
      </c>
      <c r="HJ167">
        <v>0.03</v>
      </c>
      <c r="HK167">
        <v>0.01</v>
      </c>
      <c r="HL167">
        <v>0</v>
      </c>
      <c r="HM167">
        <v>0</v>
      </c>
      <c r="HN167">
        <v>0</v>
      </c>
      <c r="HO167">
        <v>0</v>
      </c>
      <c r="HP167">
        <v>0.01</v>
      </c>
      <c r="HQ167">
        <v>0</v>
      </c>
      <c r="HR167">
        <v>0</v>
      </c>
      <c r="HS167">
        <v>0.01</v>
      </c>
      <c r="HT167">
        <v>0.01</v>
      </c>
      <c r="HU167">
        <v>0.06</v>
      </c>
      <c r="HV167">
        <v>0.06</v>
      </c>
      <c r="HW167">
        <v>0.03</v>
      </c>
      <c r="HX167">
        <v>0.01</v>
      </c>
      <c r="HY167">
        <v>0.01</v>
      </c>
      <c r="HZ167">
        <v>0.01</v>
      </c>
      <c r="IA167">
        <v>0</v>
      </c>
      <c r="IB167">
        <v>0</v>
      </c>
      <c r="IC167">
        <v>0</v>
      </c>
      <c r="ID167">
        <v>0.01</v>
      </c>
      <c r="IE167">
        <v>0.02</v>
      </c>
      <c r="IF167">
        <v>0</v>
      </c>
      <c r="IG167">
        <v>0.01</v>
      </c>
      <c r="IH167">
        <v>0</v>
      </c>
      <c r="II167">
        <v>0</v>
      </c>
      <c r="IJ167">
        <v>0.01</v>
      </c>
      <c r="IK167">
        <v>0</v>
      </c>
      <c r="IL167">
        <v>0.02</v>
      </c>
      <c r="IM167">
        <v>0.3</v>
      </c>
      <c r="IN167">
        <v>0</v>
      </c>
      <c r="IO167">
        <v>0</v>
      </c>
      <c r="IP167">
        <v>0.01</v>
      </c>
      <c r="IQ167">
        <v>0</v>
      </c>
      <c r="IR167">
        <v>0.02</v>
      </c>
      <c r="IS167">
        <v>0</v>
      </c>
      <c r="IT167">
        <v>0.01</v>
      </c>
      <c r="IU167">
        <v>0</v>
      </c>
      <c r="IV167">
        <v>0</v>
      </c>
      <c r="IW167">
        <v>0</v>
      </c>
      <c r="IX167">
        <v>0.16</v>
      </c>
      <c r="IY167">
        <v>0</v>
      </c>
      <c r="IZ167">
        <v>0.01</v>
      </c>
      <c r="JA167">
        <v>0</v>
      </c>
      <c r="JB167">
        <v>0</v>
      </c>
      <c r="JC167">
        <v>0</v>
      </c>
      <c r="JD167">
        <v>0.04</v>
      </c>
      <c r="JE167">
        <v>0.08</v>
      </c>
      <c r="JF167">
        <v>0.01</v>
      </c>
      <c r="JG167">
        <v>0.02</v>
      </c>
      <c r="JH167">
        <v>0</v>
      </c>
      <c r="JI167">
        <v>0</v>
      </c>
      <c r="JJ167">
        <v>0</v>
      </c>
      <c r="JK167">
        <v>0.03</v>
      </c>
      <c r="JL167">
        <v>0</v>
      </c>
      <c r="JM167">
        <v>0.02</v>
      </c>
      <c r="JN167">
        <v>0.01</v>
      </c>
      <c r="JO167">
        <v>0</v>
      </c>
      <c r="JP167">
        <v>0.01</v>
      </c>
      <c r="JQ167">
        <v>0.01</v>
      </c>
      <c r="JR167">
        <v>0.01</v>
      </c>
      <c r="JS167">
        <v>0.02</v>
      </c>
      <c r="JT167">
        <v>0.01</v>
      </c>
      <c r="JU167">
        <v>0.01</v>
      </c>
      <c r="JV167">
        <v>0.22</v>
      </c>
      <c r="JW167">
        <v>0.02</v>
      </c>
      <c r="JX167">
        <v>0.01</v>
      </c>
      <c r="JY167">
        <v>0.08</v>
      </c>
      <c r="JZ167">
        <v>0</v>
      </c>
      <c r="KA167">
        <v>0.01</v>
      </c>
      <c r="KB167">
        <v>0.01</v>
      </c>
      <c r="KC167">
        <v>0.01</v>
      </c>
      <c r="KD167">
        <v>0.04</v>
      </c>
      <c r="KE167">
        <v>0</v>
      </c>
      <c r="KF167">
        <v>0</v>
      </c>
      <c r="KG167">
        <v>0.04</v>
      </c>
      <c r="KH167">
        <v>0.01</v>
      </c>
      <c r="KI167">
        <v>0.01</v>
      </c>
      <c r="KJ167">
        <v>0.02</v>
      </c>
      <c r="KK167">
        <v>0</v>
      </c>
      <c r="KL167">
        <v>0.03</v>
      </c>
      <c r="KM167">
        <v>0.02</v>
      </c>
      <c r="KN167">
        <v>0.01</v>
      </c>
      <c r="KO167">
        <v>0.01</v>
      </c>
      <c r="KP167">
        <v>0.01</v>
      </c>
      <c r="KQ167">
        <v>0.01</v>
      </c>
      <c r="KR167">
        <v>0</v>
      </c>
      <c r="KS167">
        <v>0.01</v>
      </c>
      <c r="KT167">
        <v>0</v>
      </c>
      <c r="KU167">
        <v>0</v>
      </c>
      <c r="KV167">
        <v>0</v>
      </c>
      <c r="KW167">
        <v>0.03</v>
      </c>
      <c r="KX167">
        <v>0.01</v>
      </c>
      <c r="KY167">
        <v>0.02</v>
      </c>
      <c r="KZ167">
        <v>0</v>
      </c>
      <c r="LA167">
        <v>0</v>
      </c>
      <c r="LB167">
        <v>0.16</v>
      </c>
      <c r="LC167">
        <v>0.01</v>
      </c>
      <c r="LD167">
        <v>0</v>
      </c>
      <c r="LE167">
        <v>0.02</v>
      </c>
      <c r="LF167">
        <v>0.02</v>
      </c>
      <c r="LG167">
        <v>0.02</v>
      </c>
      <c r="LH167">
        <v>0.01</v>
      </c>
      <c r="LI167">
        <v>0.01</v>
      </c>
      <c r="LJ167">
        <v>0.01</v>
      </c>
      <c r="LK167">
        <v>0.01</v>
      </c>
      <c r="LL167">
        <v>0</v>
      </c>
      <c r="LM167">
        <v>0.03</v>
      </c>
      <c r="LN167">
        <v>0.02</v>
      </c>
      <c r="LO167">
        <v>0.17</v>
      </c>
      <c r="LP167">
        <v>0.06</v>
      </c>
      <c r="LQ167">
        <v>0.06</v>
      </c>
      <c r="LR167">
        <v>0.05</v>
      </c>
      <c r="LS167">
        <v>7.0000000000000007E-2</v>
      </c>
    </row>
    <row r="168" spans="1:331">
      <c r="A168" s="212" t="s">
        <v>533</v>
      </c>
      <c r="B168">
        <v>0.02</v>
      </c>
      <c r="C168">
        <v>0.01</v>
      </c>
      <c r="D168">
        <v>0.02</v>
      </c>
      <c r="E168">
        <v>0.01</v>
      </c>
      <c r="F168">
        <v>0.02</v>
      </c>
      <c r="G168">
        <v>0</v>
      </c>
      <c r="H168">
        <v>0</v>
      </c>
      <c r="I168">
        <v>0</v>
      </c>
      <c r="J168">
        <v>0</v>
      </c>
      <c r="K168">
        <v>0.01</v>
      </c>
      <c r="L168">
        <v>0</v>
      </c>
      <c r="M168">
        <v>0.01</v>
      </c>
      <c r="N168">
        <v>0.01</v>
      </c>
      <c r="O168">
        <v>0.02</v>
      </c>
      <c r="P168">
        <v>0</v>
      </c>
      <c r="Q168">
        <v>0.03</v>
      </c>
      <c r="R168">
        <v>0</v>
      </c>
      <c r="S168">
        <v>0.01</v>
      </c>
      <c r="T168">
        <v>0</v>
      </c>
      <c r="U168">
        <v>0.01</v>
      </c>
      <c r="V168">
        <v>0</v>
      </c>
      <c r="W168">
        <v>0.01</v>
      </c>
      <c r="X168">
        <v>0</v>
      </c>
      <c r="Y168">
        <v>0.01</v>
      </c>
      <c r="Z168">
        <v>0</v>
      </c>
      <c r="AA168">
        <v>0</v>
      </c>
      <c r="AB168">
        <v>0</v>
      </c>
      <c r="AC168">
        <v>0.01</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0.01</v>
      </c>
      <c r="CC168">
        <v>0</v>
      </c>
      <c r="CD168">
        <v>0</v>
      </c>
      <c r="CE168">
        <v>0</v>
      </c>
      <c r="CF168">
        <v>0</v>
      </c>
      <c r="CG168">
        <v>0</v>
      </c>
      <c r="CH168">
        <v>0</v>
      </c>
      <c r="CI168">
        <v>0</v>
      </c>
      <c r="CJ168">
        <v>0</v>
      </c>
      <c r="CK168">
        <v>0</v>
      </c>
      <c r="CL168">
        <v>0</v>
      </c>
      <c r="CM168">
        <v>0</v>
      </c>
      <c r="CN168">
        <v>0</v>
      </c>
      <c r="CO168">
        <v>0</v>
      </c>
      <c r="CP168">
        <v>0.01</v>
      </c>
      <c r="CQ168">
        <v>0</v>
      </c>
      <c r="CR168">
        <v>0</v>
      </c>
      <c r="CS168">
        <v>0</v>
      </c>
      <c r="CT168">
        <v>0</v>
      </c>
      <c r="CU168">
        <v>0.01</v>
      </c>
      <c r="CV168">
        <v>0</v>
      </c>
      <c r="CW168">
        <v>0</v>
      </c>
      <c r="CX168">
        <v>0</v>
      </c>
      <c r="CY168">
        <v>0.01</v>
      </c>
      <c r="CZ168">
        <v>0</v>
      </c>
      <c r="DA168">
        <v>0</v>
      </c>
      <c r="DB168">
        <v>0</v>
      </c>
      <c r="DC168">
        <v>0</v>
      </c>
      <c r="DD168">
        <v>0</v>
      </c>
      <c r="DE168">
        <v>0</v>
      </c>
      <c r="DF168">
        <v>0.02</v>
      </c>
      <c r="DG168">
        <v>0</v>
      </c>
      <c r="DH168">
        <v>0</v>
      </c>
      <c r="DI168">
        <v>0</v>
      </c>
      <c r="DJ168">
        <v>0</v>
      </c>
      <c r="DK168">
        <v>0.01</v>
      </c>
      <c r="DL168">
        <v>0</v>
      </c>
      <c r="DM168">
        <v>0</v>
      </c>
      <c r="DN168">
        <v>0.01</v>
      </c>
      <c r="DO168">
        <v>0</v>
      </c>
      <c r="DP168">
        <v>0.01</v>
      </c>
      <c r="DQ168">
        <v>0.02</v>
      </c>
      <c r="DR168">
        <v>0</v>
      </c>
      <c r="DS168">
        <v>0</v>
      </c>
      <c r="DT168">
        <v>0</v>
      </c>
      <c r="DU168">
        <v>0</v>
      </c>
      <c r="DV168">
        <v>0</v>
      </c>
      <c r="DW168">
        <v>0</v>
      </c>
      <c r="DX168">
        <v>0.02</v>
      </c>
      <c r="DY168">
        <v>0.05</v>
      </c>
      <c r="DZ168">
        <v>0.02</v>
      </c>
      <c r="EA168">
        <v>0.03</v>
      </c>
      <c r="EB168">
        <v>0.06</v>
      </c>
      <c r="EC168">
        <v>0.02</v>
      </c>
      <c r="ED168">
        <v>0.19</v>
      </c>
      <c r="EE168">
        <v>0.02</v>
      </c>
      <c r="EF168">
        <v>0.05</v>
      </c>
      <c r="EG168">
        <v>0</v>
      </c>
      <c r="EH168">
        <v>0.01</v>
      </c>
      <c r="EI168">
        <v>0.01</v>
      </c>
      <c r="EJ168">
        <v>0.01</v>
      </c>
      <c r="EK168">
        <v>0.01</v>
      </c>
      <c r="EL168">
        <v>0.01</v>
      </c>
      <c r="EM168">
        <v>0</v>
      </c>
      <c r="EN168">
        <v>0</v>
      </c>
      <c r="EO168">
        <v>0.02</v>
      </c>
      <c r="EP168">
        <v>0.01</v>
      </c>
      <c r="EQ168">
        <v>0.01</v>
      </c>
      <c r="ER168">
        <v>0</v>
      </c>
      <c r="ES168">
        <v>0</v>
      </c>
      <c r="ET168">
        <v>0</v>
      </c>
      <c r="EU168">
        <v>0</v>
      </c>
      <c r="EV168">
        <v>0.01</v>
      </c>
      <c r="EW168">
        <v>0.02</v>
      </c>
      <c r="EX168">
        <v>0</v>
      </c>
      <c r="EY168">
        <v>0</v>
      </c>
      <c r="EZ168">
        <v>0</v>
      </c>
      <c r="FA168">
        <v>0.03</v>
      </c>
      <c r="FB168">
        <v>0.02</v>
      </c>
      <c r="FC168">
        <v>0.03</v>
      </c>
      <c r="FD168">
        <v>0</v>
      </c>
      <c r="FE168">
        <v>0.01</v>
      </c>
      <c r="FF168">
        <v>0.02</v>
      </c>
      <c r="FG168">
        <v>0.01</v>
      </c>
      <c r="FH168">
        <v>0.02</v>
      </c>
      <c r="FI168">
        <v>0</v>
      </c>
      <c r="FJ168">
        <v>0.01</v>
      </c>
      <c r="FK168">
        <v>0.02</v>
      </c>
      <c r="FL168">
        <v>1</v>
      </c>
      <c r="FM168">
        <v>0.01</v>
      </c>
      <c r="FN168">
        <v>0.01</v>
      </c>
      <c r="FO168">
        <v>0.01</v>
      </c>
      <c r="FP168">
        <v>0.03</v>
      </c>
      <c r="FQ168">
        <v>0.01</v>
      </c>
      <c r="FR168">
        <v>0</v>
      </c>
      <c r="FS168">
        <v>0.01</v>
      </c>
      <c r="FT168">
        <v>0.01</v>
      </c>
      <c r="FU168">
        <v>0</v>
      </c>
      <c r="FV168">
        <v>0.01</v>
      </c>
      <c r="FW168">
        <v>0</v>
      </c>
      <c r="FX168">
        <v>0.02</v>
      </c>
      <c r="FY168">
        <v>0.01</v>
      </c>
      <c r="FZ168">
        <v>0.01</v>
      </c>
      <c r="GA168">
        <v>0.02</v>
      </c>
      <c r="GB168">
        <v>0.03</v>
      </c>
      <c r="GC168">
        <v>0.02</v>
      </c>
      <c r="GD168">
        <v>0.02</v>
      </c>
      <c r="GE168">
        <v>0.01</v>
      </c>
      <c r="GF168">
        <v>0.02</v>
      </c>
      <c r="GG168">
        <v>0.01</v>
      </c>
      <c r="GH168">
        <v>0.01</v>
      </c>
      <c r="GI168">
        <v>0.03</v>
      </c>
      <c r="GJ168">
        <v>0</v>
      </c>
      <c r="GK168">
        <v>0.01</v>
      </c>
      <c r="GL168">
        <v>0.02</v>
      </c>
      <c r="GM168">
        <v>0</v>
      </c>
      <c r="GN168">
        <v>0</v>
      </c>
      <c r="GO168">
        <v>0.01</v>
      </c>
      <c r="GP168">
        <v>0.02</v>
      </c>
      <c r="GQ168">
        <v>0.01</v>
      </c>
      <c r="GR168">
        <v>0</v>
      </c>
      <c r="GS168">
        <v>0.03</v>
      </c>
      <c r="GT168">
        <v>0.01</v>
      </c>
      <c r="GU168">
        <v>0.02</v>
      </c>
      <c r="GV168">
        <v>0</v>
      </c>
      <c r="GW168">
        <v>0</v>
      </c>
      <c r="GX168">
        <v>0.02</v>
      </c>
      <c r="GY168">
        <v>0.02</v>
      </c>
      <c r="GZ168">
        <v>0.01</v>
      </c>
      <c r="HA168">
        <v>0</v>
      </c>
      <c r="HB168">
        <v>0</v>
      </c>
      <c r="HC168">
        <v>0</v>
      </c>
      <c r="HD168">
        <v>0.04</v>
      </c>
      <c r="HE168">
        <v>0.03</v>
      </c>
      <c r="HF168">
        <v>0.01</v>
      </c>
      <c r="HG168">
        <v>0</v>
      </c>
      <c r="HH168">
        <v>0</v>
      </c>
      <c r="HI168">
        <v>0</v>
      </c>
      <c r="HJ168">
        <v>0.01</v>
      </c>
      <c r="HK168">
        <v>0</v>
      </c>
      <c r="HL168">
        <v>0</v>
      </c>
      <c r="HM168">
        <v>0</v>
      </c>
      <c r="HN168">
        <v>0</v>
      </c>
      <c r="HO168">
        <v>0</v>
      </c>
      <c r="HP168">
        <v>0.01</v>
      </c>
      <c r="HQ168">
        <v>0</v>
      </c>
      <c r="HR168">
        <v>0</v>
      </c>
      <c r="HS168">
        <v>0.01</v>
      </c>
      <c r="HT168">
        <v>0.01</v>
      </c>
      <c r="HU168">
        <v>0</v>
      </c>
      <c r="HV168">
        <v>0.05</v>
      </c>
      <c r="HW168">
        <v>0.02</v>
      </c>
      <c r="HX168">
        <v>0.01</v>
      </c>
      <c r="HY168">
        <v>0</v>
      </c>
      <c r="HZ168">
        <v>0.01</v>
      </c>
      <c r="IA168">
        <v>0</v>
      </c>
      <c r="IB168">
        <v>0</v>
      </c>
      <c r="IC168">
        <v>0</v>
      </c>
      <c r="ID168">
        <v>0.01</v>
      </c>
      <c r="IE168">
        <v>0.02</v>
      </c>
      <c r="IF168">
        <v>0</v>
      </c>
      <c r="IG168">
        <v>0.01</v>
      </c>
      <c r="IH168">
        <v>0</v>
      </c>
      <c r="II168">
        <v>0</v>
      </c>
      <c r="IJ168">
        <v>0.01</v>
      </c>
      <c r="IK168">
        <v>0</v>
      </c>
      <c r="IL168">
        <v>0.01</v>
      </c>
      <c r="IM168">
        <v>0.03</v>
      </c>
      <c r="IN168">
        <v>0</v>
      </c>
      <c r="IO168">
        <v>0</v>
      </c>
      <c r="IP168">
        <v>0.01</v>
      </c>
      <c r="IQ168">
        <v>0</v>
      </c>
      <c r="IR168">
        <v>0.01</v>
      </c>
      <c r="IS168">
        <v>0</v>
      </c>
      <c r="IT168">
        <v>0.01</v>
      </c>
      <c r="IU168">
        <v>0</v>
      </c>
      <c r="IV168">
        <v>0</v>
      </c>
      <c r="IW168">
        <v>0</v>
      </c>
      <c r="IX168">
        <v>0.02</v>
      </c>
      <c r="IY168">
        <v>0</v>
      </c>
      <c r="IZ168">
        <v>0.01</v>
      </c>
      <c r="JA168">
        <v>0.01</v>
      </c>
      <c r="JB168">
        <v>0</v>
      </c>
      <c r="JC168">
        <v>0</v>
      </c>
      <c r="JD168">
        <v>0.01</v>
      </c>
      <c r="JE168">
        <v>0.11</v>
      </c>
      <c r="JF168">
        <v>0</v>
      </c>
      <c r="JG168">
        <v>0.02</v>
      </c>
      <c r="JH168">
        <v>0</v>
      </c>
      <c r="JI168">
        <v>0</v>
      </c>
      <c r="JJ168">
        <v>0</v>
      </c>
      <c r="JK168">
        <v>0.02</v>
      </c>
      <c r="JL168">
        <v>0</v>
      </c>
      <c r="JM168">
        <v>0.01</v>
      </c>
      <c r="JN168">
        <v>0.01</v>
      </c>
      <c r="JO168">
        <v>0</v>
      </c>
      <c r="JP168">
        <v>0</v>
      </c>
      <c r="JQ168">
        <v>0.01</v>
      </c>
      <c r="JR168">
        <v>0.01</v>
      </c>
      <c r="JS168">
        <v>0</v>
      </c>
      <c r="JT168">
        <v>0.02</v>
      </c>
      <c r="JU168">
        <v>0.01</v>
      </c>
      <c r="JV168">
        <v>0.02</v>
      </c>
      <c r="JW168">
        <v>0.01</v>
      </c>
      <c r="JX168">
        <v>0</v>
      </c>
      <c r="JY168">
        <v>0.01</v>
      </c>
      <c r="JZ168">
        <v>0</v>
      </c>
      <c r="KA168">
        <v>0</v>
      </c>
      <c r="KB168">
        <v>0</v>
      </c>
      <c r="KC168">
        <v>0.01</v>
      </c>
      <c r="KD168">
        <v>0.01</v>
      </c>
      <c r="KE168">
        <v>0</v>
      </c>
      <c r="KF168">
        <v>0</v>
      </c>
      <c r="KG168">
        <v>7.0000000000000007E-2</v>
      </c>
      <c r="KH168">
        <v>0.01</v>
      </c>
      <c r="KI168">
        <v>0.01</v>
      </c>
      <c r="KJ168">
        <v>0.02</v>
      </c>
      <c r="KK168">
        <v>0.01</v>
      </c>
      <c r="KL168">
        <v>0</v>
      </c>
      <c r="KM168">
        <v>0.01</v>
      </c>
      <c r="KN168">
        <v>0.01</v>
      </c>
      <c r="KO168">
        <v>0</v>
      </c>
      <c r="KP168">
        <v>0</v>
      </c>
      <c r="KQ168">
        <v>0</v>
      </c>
      <c r="KR168">
        <v>0</v>
      </c>
      <c r="KS168">
        <v>0.01</v>
      </c>
      <c r="KT168">
        <v>0.01</v>
      </c>
      <c r="KU168">
        <v>0.01</v>
      </c>
      <c r="KV168">
        <v>0</v>
      </c>
      <c r="KW168">
        <v>0.04</v>
      </c>
      <c r="KX168">
        <v>0.01</v>
      </c>
      <c r="KY168">
        <v>0.01</v>
      </c>
      <c r="KZ168">
        <v>0.01</v>
      </c>
      <c r="LA168">
        <v>0</v>
      </c>
      <c r="LB168">
        <v>0</v>
      </c>
      <c r="LC168">
        <v>0</v>
      </c>
      <c r="LD168">
        <v>0</v>
      </c>
      <c r="LE168">
        <v>0.02</v>
      </c>
      <c r="LF168">
        <v>0.02</v>
      </c>
      <c r="LG168">
        <v>0.01</v>
      </c>
      <c r="LH168">
        <v>0</v>
      </c>
      <c r="LI168">
        <v>0</v>
      </c>
      <c r="LJ168">
        <v>0</v>
      </c>
      <c r="LK168">
        <v>0.02</v>
      </c>
      <c r="LL168">
        <v>0</v>
      </c>
      <c r="LM168">
        <v>0.04</v>
      </c>
      <c r="LN168">
        <v>0.01</v>
      </c>
      <c r="LO168">
        <v>0.02</v>
      </c>
      <c r="LP168">
        <v>0.05</v>
      </c>
      <c r="LQ168">
        <v>0.03</v>
      </c>
      <c r="LR168">
        <v>0.02</v>
      </c>
      <c r="LS168">
        <v>0.02</v>
      </c>
    </row>
    <row r="169" spans="1:331">
      <c r="A169" s="212" t="s">
        <v>534</v>
      </c>
      <c r="B169">
        <v>0.03</v>
      </c>
      <c r="C169">
        <v>0.01</v>
      </c>
      <c r="D169">
        <v>0.03</v>
      </c>
      <c r="E169">
        <v>0</v>
      </c>
      <c r="F169">
        <v>0.02</v>
      </c>
      <c r="G169">
        <v>0.02</v>
      </c>
      <c r="H169">
        <v>0</v>
      </c>
      <c r="I169">
        <v>0</v>
      </c>
      <c r="J169">
        <v>0</v>
      </c>
      <c r="K169">
        <v>0.01</v>
      </c>
      <c r="L169">
        <v>0</v>
      </c>
      <c r="M169">
        <v>0</v>
      </c>
      <c r="N169">
        <v>0.03</v>
      </c>
      <c r="O169">
        <v>0.01</v>
      </c>
      <c r="P169">
        <v>0.03</v>
      </c>
      <c r="Q169">
        <v>0.02</v>
      </c>
      <c r="R169">
        <v>0.02</v>
      </c>
      <c r="S169">
        <v>0.01</v>
      </c>
      <c r="T169">
        <v>0.02</v>
      </c>
      <c r="U169">
        <v>0</v>
      </c>
      <c r="V169">
        <v>0</v>
      </c>
      <c r="W169">
        <v>0.01</v>
      </c>
      <c r="X169">
        <v>0.02</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0.01</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0.01</v>
      </c>
      <c r="CS169">
        <v>0</v>
      </c>
      <c r="CT169">
        <v>0</v>
      </c>
      <c r="CU169">
        <v>0.03</v>
      </c>
      <c r="CV169">
        <v>0.01</v>
      </c>
      <c r="CW169">
        <v>0</v>
      </c>
      <c r="CX169">
        <v>0</v>
      </c>
      <c r="CY169">
        <v>0.03</v>
      </c>
      <c r="CZ169">
        <v>0</v>
      </c>
      <c r="DA169">
        <v>0</v>
      </c>
      <c r="DB169">
        <v>0</v>
      </c>
      <c r="DC169">
        <v>0.01</v>
      </c>
      <c r="DD169">
        <v>0.01</v>
      </c>
      <c r="DE169">
        <v>0</v>
      </c>
      <c r="DF169">
        <v>0.01</v>
      </c>
      <c r="DG169">
        <v>0</v>
      </c>
      <c r="DH169">
        <v>0.01</v>
      </c>
      <c r="DI169">
        <v>0</v>
      </c>
      <c r="DJ169">
        <v>0</v>
      </c>
      <c r="DK169">
        <v>0.01</v>
      </c>
      <c r="DL169">
        <v>0</v>
      </c>
      <c r="DM169">
        <v>0.01</v>
      </c>
      <c r="DN169">
        <v>0.02</v>
      </c>
      <c r="DO169">
        <v>0</v>
      </c>
      <c r="DP169">
        <v>0</v>
      </c>
      <c r="DQ169">
        <v>0.02</v>
      </c>
      <c r="DR169">
        <v>0</v>
      </c>
      <c r="DS169">
        <v>0</v>
      </c>
      <c r="DT169">
        <v>0.01</v>
      </c>
      <c r="DU169">
        <v>0</v>
      </c>
      <c r="DV169">
        <v>0</v>
      </c>
      <c r="DW169">
        <v>0.01</v>
      </c>
      <c r="DX169">
        <v>0.49</v>
      </c>
      <c r="DY169">
        <v>0.03</v>
      </c>
      <c r="DZ169">
        <v>0.01</v>
      </c>
      <c r="EA169">
        <v>0.02</v>
      </c>
      <c r="EB169">
        <v>0.04</v>
      </c>
      <c r="EC169">
        <v>0.01</v>
      </c>
      <c r="ED169">
        <v>0.04</v>
      </c>
      <c r="EE169">
        <v>0.01</v>
      </c>
      <c r="EF169">
        <v>0.03</v>
      </c>
      <c r="EG169">
        <v>0</v>
      </c>
      <c r="EH169">
        <v>0</v>
      </c>
      <c r="EI169">
        <v>0.01</v>
      </c>
      <c r="EJ169">
        <v>0</v>
      </c>
      <c r="EK169">
        <v>0.01</v>
      </c>
      <c r="EL169">
        <v>0</v>
      </c>
      <c r="EM169">
        <v>0</v>
      </c>
      <c r="EN169">
        <v>0</v>
      </c>
      <c r="EO169">
        <v>0.01</v>
      </c>
      <c r="EP169">
        <v>0</v>
      </c>
      <c r="EQ169">
        <v>0</v>
      </c>
      <c r="ER169">
        <v>0</v>
      </c>
      <c r="ES169">
        <v>0</v>
      </c>
      <c r="ET169">
        <v>0</v>
      </c>
      <c r="EU169">
        <v>0</v>
      </c>
      <c r="EV169">
        <v>0.01</v>
      </c>
      <c r="EW169">
        <v>0.01</v>
      </c>
      <c r="EX169">
        <v>0</v>
      </c>
      <c r="EY169">
        <v>0</v>
      </c>
      <c r="EZ169">
        <v>0</v>
      </c>
      <c r="FA169">
        <v>0.02</v>
      </c>
      <c r="FB169">
        <v>0.01</v>
      </c>
      <c r="FC169">
        <v>0.02</v>
      </c>
      <c r="FD169">
        <v>0</v>
      </c>
      <c r="FE169">
        <v>0.01</v>
      </c>
      <c r="FF169">
        <v>0.01</v>
      </c>
      <c r="FG169">
        <v>0.01</v>
      </c>
      <c r="FH169">
        <v>0.01</v>
      </c>
      <c r="FI169">
        <v>0</v>
      </c>
      <c r="FJ169">
        <v>0</v>
      </c>
      <c r="FK169">
        <v>0.01</v>
      </c>
      <c r="FL169">
        <v>0.01</v>
      </c>
      <c r="FM169">
        <v>1</v>
      </c>
      <c r="FN169">
        <v>0</v>
      </c>
      <c r="FO169">
        <v>0</v>
      </c>
      <c r="FP169">
        <v>0.02</v>
      </c>
      <c r="FQ169">
        <v>0.01</v>
      </c>
      <c r="FR169">
        <v>0</v>
      </c>
      <c r="FS169">
        <v>0.01</v>
      </c>
      <c r="FT169">
        <v>0.01</v>
      </c>
      <c r="FU169">
        <v>0</v>
      </c>
      <c r="FV169">
        <v>0</v>
      </c>
      <c r="FW169">
        <v>0</v>
      </c>
      <c r="FX169">
        <v>0.02</v>
      </c>
      <c r="FY169">
        <v>0.01</v>
      </c>
      <c r="FZ169">
        <v>0</v>
      </c>
      <c r="GA169">
        <v>0.01</v>
      </c>
      <c r="GB169">
        <v>0.02</v>
      </c>
      <c r="GC169">
        <v>0.01</v>
      </c>
      <c r="GD169">
        <v>0.01</v>
      </c>
      <c r="GE169">
        <v>0.01</v>
      </c>
      <c r="GF169">
        <v>0.01</v>
      </c>
      <c r="GG169">
        <v>0.01</v>
      </c>
      <c r="GH169">
        <v>0</v>
      </c>
      <c r="GI169">
        <v>0.02</v>
      </c>
      <c r="GJ169">
        <v>0</v>
      </c>
      <c r="GK169">
        <v>0.01</v>
      </c>
      <c r="GL169">
        <v>0.01</v>
      </c>
      <c r="GM169">
        <v>0</v>
      </c>
      <c r="GN169">
        <v>0</v>
      </c>
      <c r="GO169">
        <v>0.01</v>
      </c>
      <c r="GP169">
        <v>0.01</v>
      </c>
      <c r="GQ169">
        <v>0</v>
      </c>
      <c r="GR169">
        <v>0</v>
      </c>
      <c r="GS169">
        <v>0.02</v>
      </c>
      <c r="GT169">
        <v>0.01</v>
      </c>
      <c r="GU169">
        <v>0.01</v>
      </c>
      <c r="GV169">
        <v>0</v>
      </c>
      <c r="GW169">
        <v>0</v>
      </c>
      <c r="GX169">
        <v>0.01</v>
      </c>
      <c r="GY169">
        <v>0.01</v>
      </c>
      <c r="GZ169">
        <v>0</v>
      </c>
      <c r="HA169">
        <v>0</v>
      </c>
      <c r="HB169">
        <v>0</v>
      </c>
      <c r="HC169">
        <v>0</v>
      </c>
      <c r="HD169">
        <v>0.02</v>
      </c>
      <c r="HE169">
        <v>0.02</v>
      </c>
      <c r="HF169">
        <v>0.01</v>
      </c>
      <c r="HG169">
        <v>0</v>
      </c>
      <c r="HH169">
        <v>0</v>
      </c>
      <c r="HI169">
        <v>0</v>
      </c>
      <c r="HJ169">
        <v>0.02</v>
      </c>
      <c r="HK169">
        <v>0</v>
      </c>
      <c r="HL169">
        <v>0</v>
      </c>
      <c r="HM169">
        <v>0</v>
      </c>
      <c r="HN169">
        <v>0</v>
      </c>
      <c r="HO169">
        <v>0</v>
      </c>
      <c r="HP169">
        <v>0.59</v>
      </c>
      <c r="HQ169">
        <v>0</v>
      </c>
      <c r="HR169">
        <v>0</v>
      </c>
      <c r="HS169">
        <v>0</v>
      </c>
      <c r="HT169">
        <v>0.01</v>
      </c>
      <c r="HU169">
        <v>0</v>
      </c>
      <c r="HV169">
        <v>0.03</v>
      </c>
      <c r="HW169">
        <v>0.02</v>
      </c>
      <c r="HX169">
        <v>0.01</v>
      </c>
      <c r="HY169">
        <v>0</v>
      </c>
      <c r="HZ169">
        <v>0.01</v>
      </c>
      <c r="IA169">
        <v>0</v>
      </c>
      <c r="IB169">
        <v>0</v>
      </c>
      <c r="IC169">
        <v>0</v>
      </c>
      <c r="ID169">
        <v>0.01</v>
      </c>
      <c r="IE169">
        <v>0.01</v>
      </c>
      <c r="IF169">
        <v>0</v>
      </c>
      <c r="IG169">
        <v>0</v>
      </c>
      <c r="IH169">
        <v>0</v>
      </c>
      <c r="II169">
        <v>0</v>
      </c>
      <c r="IJ169">
        <v>0</v>
      </c>
      <c r="IK169">
        <v>0</v>
      </c>
      <c r="IL169">
        <v>0.01</v>
      </c>
      <c r="IM169">
        <v>0.02</v>
      </c>
      <c r="IN169">
        <v>0</v>
      </c>
      <c r="IO169">
        <v>0</v>
      </c>
      <c r="IP169">
        <v>0</v>
      </c>
      <c r="IQ169">
        <v>0</v>
      </c>
      <c r="IR169">
        <v>0.01</v>
      </c>
      <c r="IS169">
        <v>0</v>
      </c>
      <c r="IT169">
        <v>0.01</v>
      </c>
      <c r="IU169">
        <v>0</v>
      </c>
      <c r="IV169">
        <v>0</v>
      </c>
      <c r="IW169">
        <v>0</v>
      </c>
      <c r="IX169">
        <v>0.01</v>
      </c>
      <c r="IY169">
        <v>0</v>
      </c>
      <c r="IZ169">
        <v>0</v>
      </c>
      <c r="JA169">
        <v>0</v>
      </c>
      <c r="JB169">
        <v>0</v>
      </c>
      <c r="JC169">
        <v>0</v>
      </c>
      <c r="JD169">
        <v>0.02</v>
      </c>
      <c r="JE169">
        <v>0.04</v>
      </c>
      <c r="JF169">
        <v>0</v>
      </c>
      <c r="JG169">
        <v>0.01</v>
      </c>
      <c r="JH169">
        <v>0</v>
      </c>
      <c r="JI169">
        <v>0</v>
      </c>
      <c r="JJ169">
        <v>0</v>
      </c>
      <c r="JK169">
        <v>0.01</v>
      </c>
      <c r="JL169">
        <v>0</v>
      </c>
      <c r="JM169">
        <v>0.01</v>
      </c>
      <c r="JN169">
        <v>0</v>
      </c>
      <c r="JO169">
        <v>0</v>
      </c>
      <c r="JP169">
        <v>0</v>
      </c>
      <c r="JQ169">
        <v>0</v>
      </c>
      <c r="JR169">
        <v>0</v>
      </c>
      <c r="JS169">
        <v>0</v>
      </c>
      <c r="JT169">
        <v>0</v>
      </c>
      <c r="JU169">
        <v>0</v>
      </c>
      <c r="JV169">
        <v>0</v>
      </c>
      <c r="JW169">
        <v>0.02</v>
      </c>
      <c r="JX169">
        <v>0</v>
      </c>
      <c r="JY169">
        <v>7.0000000000000007E-2</v>
      </c>
      <c r="JZ169">
        <v>0</v>
      </c>
      <c r="KA169">
        <v>0.01</v>
      </c>
      <c r="KB169">
        <v>0</v>
      </c>
      <c r="KC169">
        <v>0</v>
      </c>
      <c r="KD169">
        <v>0.02</v>
      </c>
      <c r="KE169">
        <v>0</v>
      </c>
      <c r="KF169">
        <v>0.08</v>
      </c>
      <c r="KG169">
        <v>0.02</v>
      </c>
      <c r="KH169">
        <v>0</v>
      </c>
      <c r="KI169">
        <v>0</v>
      </c>
      <c r="KJ169">
        <v>0.01</v>
      </c>
      <c r="KK169">
        <v>0</v>
      </c>
      <c r="KL169">
        <v>0</v>
      </c>
      <c r="KM169">
        <v>0.01</v>
      </c>
      <c r="KN169">
        <v>0.01</v>
      </c>
      <c r="KO169">
        <v>0</v>
      </c>
      <c r="KP169">
        <v>0</v>
      </c>
      <c r="KQ169">
        <v>0</v>
      </c>
      <c r="KR169">
        <v>0.01</v>
      </c>
      <c r="KS169">
        <v>0.01</v>
      </c>
      <c r="KT169">
        <v>0</v>
      </c>
      <c r="KU169">
        <v>0</v>
      </c>
      <c r="KV169">
        <v>0</v>
      </c>
      <c r="KW169">
        <v>0.02</v>
      </c>
      <c r="KX169">
        <v>0.01</v>
      </c>
      <c r="KY169">
        <v>0</v>
      </c>
      <c r="KZ169">
        <v>0</v>
      </c>
      <c r="LA169">
        <v>0</v>
      </c>
      <c r="LB169">
        <v>0</v>
      </c>
      <c r="LC169">
        <v>0</v>
      </c>
      <c r="LD169">
        <v>0</v>
      </c>
      <c r="LE169">
        <v>0.01</v>
      </c>
      <c r="LF169">
        <v>0.01</v>
      </c>
      <c r="LG169">
        <v>0.01</v>
      </c>
      <c r="LH169">
        <v>0</v>
      </c>
      <c r="LI169">
        <v>0</v>
      </c>
      <c r="LJ169">
        <v>0</v>
      </c>
      <c r="LK169">
        <v>0</v>
      </c>
      <c r="LL169">
        <v>0</v>
      </c>
      <c r="LM169">
        <v>0.01</v>
      </c>
      <c r="LN169">
        <v>0</v>
      </c>
      <c r="LO169">
        <v>0.05</v>
      </c>
      <c r="LP169">
        <v>0.03</v>
      </c>
      <c r="LQ169">
        <v>0.01</v>
      </c>
      <c r="LR169">
        <v>0.01</v>
      </c>
      <c r="LS169">
        <v>0.03</v>
      </c>
    </row>
    <row r="170" spans="1:331">
      <c r="A170" s="212" t="s">
        <v>535</v>
      </c>
      <c r="B170">
        <v>0.02</v>
      </c>
      <c r="C170">
        <v>0.01</v>
      </c>
      <c r="D170">
        <v>0.02</v>
      </c>
      <c r="E170">
        <v>0</v>
      </c>
      <c r="F170">
        <v>0.01</v>
      </c>
      <c r="G170">
        <v>0</v>
      </c>
      <c r="H170">
        <v>0</v>
      </c>
      <c r="I170">
        <v>0</v>
      </c>
      <c r="J170">
        <v>0</v>
      </c>
      <c r="K170">
        <v>0</v>
      </c>
      <c r="L170">
        <v>0</v>
      </c>
      <c r="M170">
        <v>0</v>
      </c>
      <c r="N170">
        <v>0.01</v>
      </c>
      <c r="O170">
        <v>0.01</v>
      </c>
      <c r="P170">
        <v>0</v>
      </c>
      <c r="Q170">
        <v>0.01</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0.01</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0.01</v>
      </c>
      <c r="CR170">
        <v>0</v>
      </c>
      <c r="CS170">
        <v>0</v>
      </c>
      <c r="CT170">
        <v>0</v>
      </c>
      <c r="CU170">
        <v>0.01</v>
      </c>
      <c r="CV170">
        <v>0.01</v>
      </c>
      <c r="CW170">
        <v>0</v>
      </c>
      <c r="CX170">
        <v>0</v>
      </c>
      <c r="CY170">
        <v>0.01</v>
      </c>
      <c r="CZ170">
        <v>0.01</v>
      </c>
      <c r="DA170">
        <v>0</v>
      </c>
      <c r="DB170">
        <v>0</v>
      </c>
      <c r="DC170">
        <v>0.01</v>
      </c>
      <c r="DD170">
        <v>0</v>
      </c>
      <c r="DE170">
        <v>0</v>
      </c>
      <c r="DF170">
        <v>0.01</v>
      </c>
      <c r="DG170">
        <v>0</v>
      </c>
      <c r="DH170">
        <v>0</v>
      </c>
      <c r="DI170">
        <v>0</v>
      </c>
      <c r="DJ170">
        <v>0</v>
      </c>
      <c r="DK170">
        <v>0.01</v>
      </c>
      <c r="DL170">
        <v>0</v>
      </c>
      <c r="DM170">
        <v>0</v>
      </c>
      <c r="DN170">
        <v>0</v>
      </c>
      <c r="DO170">
        <v>0</v>
      </c>
      <c r="DP170">
        <v>0.01</v>
      </c>
      <c r="DQ170">
        <v>0</v>
      </c>
      <c r="DR170">
        <v>0</v>
      </c>
      <c r="DS170">
        <v>0</v>
      </c>
      <c r="DT170">
        <v>0</v>
      </c>
      <c r="DU170">
        <v>0</v>
      </c>
      <c r="DV170">
        <v>0.01</v>
      </c>
      <c r="DW170">
        <v>0</v>
      </c>
      <c r="DX170">
        <v>0.01</v>
      </c>
      <c r="DY170">
        <v>0.02</v>
      </c>
      <c r="DZ170">
        <v>0.01</v>
      </c>
      <c r="EA170">
        <v>0.02</v>
      </c>
      <c r="EB170">
        <v>0.11</v>
      </c>
      <c r="EC170">
        <v>0.01</v>
      </c>
      <c r="ED170">
        <v>0.03</v>
      </c>
      <c r="EE170">
        <v>0.01</v>
      </c>
      <c r="EF170">
        <v>0.02</v>
      </c>
      <c r="EG170">
        <v>0</v>
      </c>
      <c r="EH170">
        <v>0</v>
      </c>
      <c r="EI170">
        <v>0.01</v>
      </c>
      <c r="EJ170">
        <v>0</v>
      </c>
      <c r="EK170">
        <v>0.01</v>
      </c>
      <c r="EL170">
        <v>0</v>
      </c>
      <c r="EM170">
        <v>0</v>
      </c>
      <c r="EN170">
        <v>0</v>
      </c>
      <c r="EO170">
        <v>0.01</v>
      </c>
      <c r="EP170">
        <v>0</v>
      </c>
      <c r="EQ170">
        <v>0</v>
      </c>
      <c r="ER170">
        <v>0</v>
      </c>
      <c r="ES170">
        <v>0</v>
      </c>
      <c r="ET170">
        <v>0</v>
      </c>
      <c r="EU170">
        <v>0</v>
      </c>
      <c r="EV170">
        <v>0</v>
      </c>
      <c r="EW170">
        <v>0.01</v>
      </c>
      <c r="EX170">
        <v>0</v>
      </c>
      <c r="EY170">
        <v>0</v>
      </c>
      <c r="EZ170">
        <v>0</v>
      </c>
      <c r="FA170">
        <v>0.01</v>
      </c>
      <c r="FB170">
        <v>0.01</v>
      </c>
      <c r="FC170">
        <v>0.01</v>
      </c>
      <c r="FD170">
        <v>0</v>
      </c>
      <c r="FE170">
        <v>0</v>
      </c>
      <c r="FF170">
        <v>0.01</v>
      </c>
      <c r="FG170">
        <v>0.01</v>
      </c>
      <c r="FH170">
        <v>0.01</v>
      </c>
      <c r="FI170">
        <v>0</v>
      </c>
      <c r="FJ170">
        <v>0</v>
      </c>
      <c r="FK170">
        <v>0.01</v>
      </c>
      <c r="FL170">
        <v>0.01</v>
      </c>
      <c r="FM170">
        <v>0</v>
      </c>
      <c r="FN170">
        <v>1</v>
      </c>
      <c r="FO170">
        <v>0</v>
      </c>
      <c r="FP170">
        <v>0.02</v>
      </c>
      <c r="FQ170">
        <v>0</v>
      </c>
      <c r="FR170">
        <v>0</v>
      </c>
      <c r="FS170">
        <v>0</v>
      </c>
      <c r="FT170">
        <v>0</v>
      </c>
      <c r="FU170">
        <v>0</v>
      </c>
      <c r="FV170">
        <v>0</v>
      </c>
      <c r="FW170">
        <v>0</v>
      </c>
      <c r="FX170">
        <v>0.01</v>
      </c>
      <c r="FY170">
        <v>0.01</v>
      </c>
      <c r="FZ170">
        <v>0</v>
      </c>
      <c r="GA170">
        <v>0.01</v>
      </c>
      <c r="GB170">
        <v>0.01</v>
      </c>
      <c r="GC170">
        <v>0.01</v>
      </c>
      <c r="GD170">
        <v>0.01</v>
      </c>
      <c r="GE170">
        <v>0</v>
      </c>
      <c r="GF170">
        <v>0.01</v>
      </c>
      <c r="GG170">
        <v>0.01</v>
      </c>
      <c r="GH170">
        <v>0</v>
      </c>
      <c r="GI170">
        <v>0.01</v>
      </c>
      <c r="GJ170">
        <v>0</v>
      </c>
      <c r="GK170">
        <v>0</v>
      </c>
      <c r="GL170">
        <v>0.01</v>
      </c>
      <c r="GM170">
        <v>0</v>
      </c>
      <c r="GN170">
        <v>0</v>
      </c>
      <c r="GO170">
        <v>0</v>
      </c>
      <c r="GP170">
        <v>0.01</v>
      </c>
      <c r="GQ170">
        <v>0</v>
      </c>
      <c r="GR170">
        <v>0</v>
      </c>
      <c r="GS170">
        <v>0.01</v>
      </c>
      <c r="GT170">
        <v>0</v>
      </c>
      <c r="GU170">
        <v>0.01</v>
      </c>
      <c r="GV170">
        <v>0</v>
      </c>
      <c r="GW170">
        <v>0</v>
      </c>
      <c r="GX170">
        <v>0.01</v>
      </c>
      <c r="GY170">
        <v>0.01</v>
      </c>
      <c r="GZ170">
        <v>0</v>
      </c>
      <c r="HA170">
        <v>0</v>
      </c>
      <c r="HB170">
        <v>0</v>
      </c>
      <c r="HC170">
        <v>0</v>
      </c>
      <c r="HD170">
        <v>0.01</v>
      </c>
      <c r="HE170">
        <v>0.01</v>
      </c>
      <c r="HF170">
        <v>0</v>
      </c>
      <c r="HG170">
        <v>0</v>
      </c>
      <c r="HH170">
        <v>0</v>
      </c>
      <c r="HI170">
        <v>0</v>
      </c>
      <c r="HJ170">
        <v>0</v>
      </c>
      <c r="HK170">
        <v>0</v>
      </c>
      <c r="HL170">
        <v>0</v>
      </c>
      <c r="HM170">
        <v>0</v>
      </c>
      <c r="HN170">
        <v>0</v>
      </c>
      <c r="HO170">
        <v>0</v>
      </c>
      <c r="HP170">
        <v>0.01</v>
      </c>
      <c r="HQ170">
        <v>0</v>
      </c>
      <c r="HR170">
        <v>0</v>
      </c>
      <c r="HS170">
        <v>0</v>
      </c>
      <c r="HT170">
        <v>0</v>
      </c>
      <c r="HU170">
        <v>0</v>
      </c>
      <c r="HV170">
        <v>0</v>
      </c>
      <c r="HW170">
        <v>0.01</v>
      </c>
      <c r="HX170">
        <v>0</v>
      </c>
      <c r="HY170">
        <v>0</v>
      </c>
      <c r="HZ170">
        <v>0.01</v>
      </c>
      <c r="IA170">
        <v>0</v>
      </c>
      <c r="IB170">
        <v>0</v>
      </c>
      <c r="IC170">
        <v>0</v>
      </c>
      <c r="ID170">
        <v>0.01</v>
      </c>
      <c r="IE170">
        <v>0.01</v>
      </c>
      <c r="IF170">
        <v>0</v>
      </c>
      <c r="IG170">
        <v>0</v>
      </c>
      <c r="IH170">
        <v>0</v>
      </c>
      <c r="II170">
        <v>0</v>
      </c>
      <c r="IJ170">
        <v>0</v>
      </c>
      <c r="IK170">
        <v>0</v>
      </c>
      <c r="IL170">
        <v>0</v>
      </c>
      <c r="IM170">
        <v>0.01</v>
      </c>
      <c r="IN170">
        <v>0</v>
      </c>
      <c r="IO170">
        <v>0</v>
      </c>
      <c r="IP170">
        <v>0</v>
      </c>
      <c r="IQ170">
        <v>0</v>
      </c>
      <c r="IR170">
        <v>0</v>
      </c>
      <c r="IS170">
        <v>0</v>
      </c>
      <c r="IT170">
        <v>0</v>
      </c>
      <c r="IU170">
        <v>0</v>
      </c>
      <c r="IV170">
        <v>0</v>
      </c>
      <c r="IW170">
        <v>0</v>
      </c>
      <c r="IX170">
        <v>0.01</v>
      </c>
      <c r="IY170">
        <v>0</v>
      </c>
      <c r="IZ170">
        <v>0</v>
      </c>
      <c r="JA170">
        <v>0</v>
      </c>
      <c r="JB170">
        <v>0</v>
      </c>
      <c r="JC170">
        <v>0</v>
      </c>
      <c r="JD170">
        <v>0.02</v>
      </c>
      <c r="JE170">
        <v>0</v>
      </c>
      <c r="JF170">
        <v>0</v>
      </c>
      <c r="JG170">
        <v>0.01</v>
      </c>
      <c r="JH170">
        <v>0</v>
      </c>
      <c r="JI170">
        <v>0</v>
      </c>
      <c r="JJ170">
        <v>0</v>
      </c>
      <c r="JK170">
        <v>0.05</v>
      </c>
      <c r="JL170">
        <v>0</v>
      </c>
      <c r="JM170">
        <v>0.01</v>
      </c>
      <c r="JN170">
        <v>0</v>
      </c>
      <c r="JO170">
        <v>0</v>
      </c>
      <c r="JP170">
        <v>0</v>
      </c>
      <c r="JQ170">
        <v>0</v>
      </c>
      <c r="JR170">
        <v>0</v>
      </c>
      <c r="JS170">
        <v>0</v>
      </c>
      <c r="JT170">
        <v>0.01</v>
      </c>
      <c r="JU170">
        <v>0</v>
      </c>
      <c r="JV170">
        <v>0.01</v>
      </c>
      <c r="JW170">
        <v>0</v>
      </c>
      <c r="JX170">
        <v>0</v>
      </c>
      <c r="JY170">
        <v>0.01</v>
      </c>
      <c r="JZ170">
        <v>0</v>
      </c>
      <c r="KA170">
        <v>0</v>
      </c>
      <c r="KB170">
        <v>0</v>
      </c>
      <c r="KC170">
        <v>0</v>
      </c>
      <c r="KD170">
        <v>0.02</v>
      </c>
      <c r="KE170">
        <v>0</v>
      </c>
      <c r="KF170">
        <v>0</v>
      </c>
      <c r="KG170">
        <v>0.01</v>
      </c>
      <c r="KH170">
        <v>0.02</v>
      </c>
      <c r="KI170">
        <v>0</v>
      </c>
      <c r="KJ170">
        <v>0.01</v>
      </c>
      <c r="KK170">
        <v>0</v>
      </c>
      <c r="KL170">
        <v>0.01</v>
      </c>
      <c r="KM170">
        <v>0</v>
      </c>
      <c r="KN170">
        <v>0</v>
      </c>
      <c r="KO170">
        <v>0.01</v>
      </c>
      <c r="KP170">
        <v>0</v>
      </c>
      <c r="KQ170">
        <v>0</v>
      </c>
      <c r="KR170">
        <v>0</v>
      </c>
      <c r="KS170">
        <v>0</v>
      </c>
      <c r="KT170">
        <v>0</v>
      </c>
      <c r="KU170">
        <v>0</v>
      </c>
      <c r="KV170">
        <v>0</v>
      </c>
      <c r="KW170">
        <v>0</v>
      </c>
      <c r="KX170">
        <v>0.01</v>
      </c>
      <c r="KY170">
        <v>0</v>
      </c>
      <c r="KZ170">
        <v>0</v>
      </c>
      <c r="LA170">
        <v>0</v>
      </c>
      <c r="LB170">
        <v>0.01</v>
      </c>
      <c r="LC170">
        <v>0</v>
      </c>
      <c r="LD170">
        <v>0</v>
      </c>
      <c r="LE170">
        <v>0.01</v>
      </c>
      <c r="LF170">
        <v>0</v>
      </c>
      <c r="LG170">
        <v>0</v>
      </c>
      <c r="LH170">
        <v>0</v>
      </c>
      <c r="LI170">
        <v>0</v>
      </c>
      <c r="LJ170">
        <v>0</v>
      </c>
      <c r="LK170">
        <v>0.01</v>
      </c>
      <c r="LL170">
        <v>0</v>
      </c>
      <c r="LM170">
        <v>0.01</v>
      </c>
      <c r="LN170">
        <v>0</v>
      </c>
      <c r="LO170">
        <v>0.02</v>
      </c>
      <c r="LP170">
        <v>0.01</v>
      </c>
      <c r="LQ170">
        <v>0.05</v>
      </c>
      <c r="LR170">
        <v>0</v>
      </c>
      <c r="LS170">
        <v>0.02</v>
      </c>
    </row>
    <row r="171" spans="1:331">
      <c r="A171" s="212" t="s">
        <v>536</v>
      </c>
      <c r="B171">
        <v>0.01</v>
      </c>
      <c r="C171">
        <v>0</v>
      </c>
      <c r="D171">
        <v>0.01</v>
      </c>
      <c r="E171">
        <v>0</v>
      </c>
      <c r="F171">
        <v>0.01</v>
      </c>
      <c r="G171">
        <v>0</v>
      </c>
      <c r="H171">
        <v>0</v>
      </c>
      <c r="I171">
        <v>0</v>
      </c>
      <c r="J171">
        <v>0</v>
      </c>
      <c r="K171">
        <v>0</v>
      </c>
      <c r="L171">
        <v>0</v>
      </c>
      <c r="M171">
        <v>0</v>
      </c>
      <c r="N171">
        <v>0</v>
      </c>
      <c r="O171">
        <v>0.01</v>
      </c>
      <c r="P171">
        <v>0</v>
      </c>
      <c r="Q171">
        <v>0.01</v>
      </c>
      <c r="R171">
        <v>0</v>
      </c>
      <c r="S171">
        <v>0</v>
      </c>
      <c r="T171">
        <v>0.01</v>
      </c>
      <c r="U171">
        <v>0.01</v>
      </c>
      <c r="V171">
        <v>0</v>
      </c>
      <c r="W171">
        <v>0</v>
      </c>
      <c r="X171">
        <v>0.01</v>
      </c>
      <c r="Y171">
        <v>0.01</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0.01</v>
      </c>
      <c r="BH171">
        <v>0</v>
      </c>
      <c r="BI171">
        <v>0</v>
      </c>
      <c r="BJ171">
        <v>0</v>
      </c>
      <c r="BK171">
        <v>0</v>
      </c>
      <c r="BL171">
        <v>0</v>
      </c>
      <c r="BM171">
        <v>0</v>
      </c>
      <c r="BN171">
        <v>0</v>
      </c>
      <c r="BO171">
        <v>0</v>
      </c>
      <c r="BP171">
        <v>0</v>
      </c>
      <c r="BQ171">
        <v>0.01</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0.01</v>
      </c>
      <c r="CW171">
        <v>0</v>
      </c>
      <c r="CX171">
        <v>0</v>
      </c>
      <c r="CY171">
        <v>0.01</v>
      </c>
      <c r="CZ171">
        <v>0</v>
      </c>
      <c r="DA171">
        <v>0</v>
      </c>
      <c r="DB171">
        <v>0.04</v>
      </c>
      <c r="DC171">
        <v>0</v>
      </c>
      <c r="DD171">
        <v>0.01</v>
      </c>
      <c r="DE171">
        <v>0</v>
      </c>
      <c r="DF171">
        <v>0.02</v>
      </c>
      <c r="DG171">
        <v>0.02</v>
      </c>
      <c r="DH171">
        <v>0</v>
      </c>
      <c r="DI171">
        <v>0</v>
      </c>
      <c r="DJ171">
        <v>0</v>
      </c>
      <c r="DK171">
        <v>0.01</v>
      </c>
      <c r="DL171">
        <v>0</v>
      </c>
      <c r="DM171">
        <v>0</v>
      </c>
      <c r="DN171">
        <v>0.01</v>
      </c>
      <c r="DO171">
        <v>0</v>
      </c>
      <c r="DP171">
        <v>0.01</v>
      </c>
      <c r="DQ171">
        <v>0.01</v>
      </c>
      <c r="DR171">
        <v>0</v>
      </c>
      <c r="DS171">
        <v>0</v>
      </c>
      <c r="DT171">
        <v>0</v>
      </c>
      <c r="DU171">
        <v>0</v>
      </c>
      <c r="DV171">
        <v>0</v>
      </c>
      <c r="DW171">
        <v>0</v>
      </c>
      <c r="DX171">
        <v>0.01</v>
      </c>
      <c r="DY171">
        <v>0.02</v>
      </c>
      <c r="DZ171">
        <v>0.01</v>
      </c>
      <c r="EA171">
        <v>0.01</v>
      </c>
      <c r="EB171">
        <v>0.03</v>
      </c>
      <c r="EC171">
        <v>0.01</v>
      </c>
      <c r="ED171">
        <v>0.08</v>
      </c>
      <c r="EE171">
        <v>0.01</v>
      </c>
      <c r="EF171">
        <v>0.02</v>
      </c>
      <c r="EG171">
        <v>0</v>
      </c>
      <c r="EH171">
        <v>0</v>
      </c>
      <c r="EI171">
        <v>0</v>
      </c>
      <c r="EJ171">
        <v>0</v>
      </c>
      <c r="EK171">
        <v>0.01</v>
      </c>
      <c r="EL171">
        <v>0</v>
      </c>
      <c r="EM171">
        <v>0</v>
      </c>
      <c r="EN171">
        <v>0</v>
      </c>
      <c r="EO171">
        <v>0.01</v>
      </c>
      <c r="EP171">
        <v>0</v>
      </c>
      <c r="EQ171">
        <v>0</v>
      </c>
      <c r="ER171">
        <v>0</v>
      </c>
      <c r="ES171">
        <v>0</v>
      </c>
      <c r="ET171">
        <v>0</v>
      </c>
      <c r="EU171">
        <v>0</v>
      </c>
      <c r="EV171">
        <v>0</v>
      </c>
      <c r="EW171">
        <v>0.01</v>
      </c>
      <c r="EX171">
        <v>0</v>
      </c>
      <c r="EY171">
        <v>0</v>
      </c>
      <c r="EZ171">
        <v>0</v>
      </c>
      <c r="FA171">
        <v>0.01</v>
      </c>
      <c r="FB171">
        <v>0.01</v>
      </c>
      <c r="FC171">
        <v>0.01</v>
      </c>
      <c r="FD171">
        <v>0</v>
      </c>
      <c r="FE171">
        <v>0</v>
      </c>
      <c r="FF171">
        <v>0.01</v>
      </c>
      <c r="FG171">
        <v>0</v>
      </c>
      <c r="FH171">
        <v>0.01</v>
      </c>
      <c r="FI171">
        <v>0</v>
      </c>
      <c r="FJ171">
        <v>0</v>
      </c>
      <c r="FK171">
        <v>0.01</v>
      </c>
      <c r="FL171">
        <v>0.01</v>
      </c>
      <c r="FM171">
        <v>0</v>
      </c>
      <c r="FN171">
        <v>0</v>
      </c>
      <c r="FO171">
        <v>1</v>
      </c>
      <c r="FP171">
        <v>0.01</v>
      </c>
      <c r="FQ171">
        <v>0</v>
      </c>
      <c r="FR171">
        <v>0</v>
      </c>
      <c r="FS171">
        <v>0</v>
      </c>
      <c r="FT171">
        <v>0</v>
      </c>
      <c r="FU171">
        <v>0</v>
      </c>
      <c r="FV171">
        <v>0</v>
      </c>
      <c r="FW171">
        <v>0</v>
      </c>
      <c r="FX171">
        <v>0.01</v>
      </c>
      <c r="FY171">
        <v>0.01</v>
      </c>
      <c r="FZ171">
        <v>0</v>
      </c>
      <c r="GA171">
        <v>0.01</v>
      </c>
      <c r="GB171">
        <v>0.01</v>
      </c>
      <c r="GC171">
        <v>0.01</v>
      </c>
      <c r="GD171">
        <v>0.01</v>
      </c>
      <c r="GE171">
        <v>0</v>
      </c>
      <c r="GF171">
        <v>0.01</v>
      </c>
      <c r="GG171">
        <v>0.01</v>
      </c>
      <c r="GH171">
        <v>0</v>
      </c>
      <c r="GI171">
        <v>0.01</v>
      </c>
      <c r="GJ171">
        <v>0</v>
      </c>
      <c r="GK171">
        <v>0</v>
      </c>
      <c r="GL171">
        <v>0.01</v>
      </c>
      <c r="GM171">
        <v>0</v>
      </c>
      <c r="GN171">
        <v>0</v>
      </c>
      <c r="GO171">
        <v>0</v>
      </c>
      <c r="GP171">
        <v>0.01</v>
      </c>
      <c r="GQ171">
        <v>0</v>
      </c>
      <c r="GR171">
        <v>0</v>
      </c>
      <c r="GS171">
        <v>0.01</v>
      </c>
      <c r="GT171">
        <v>0</v>
      </c>
      <c r="GU171">
        <v>0.01</v>
      </c>
      <c r="GV171">
        <v>0</v>
      </c>
      <c r="GW171">
        <v>0</v>
      </c>
      <c r="GX171">
        <v>0.01</v>
      </c>
      <c r="GY171">
        <v>0.01</v>
      </c>
      <c r="GZ171">
        <v>0</v>
      </c>
      <c r="HA171">
        <v>0</v>
      </c>
      <c r="HB171">
        <v>0</v>
      </c>
      <c r="HC171">
        <v>0</v>
      </c>
      <c r="HD171">
        <v>0.01</v>
      </c>
      <c r="HE171">
        <v>0.01</v>
      </c>
      <c r="HF171">
        <v>0</v>
      </c>
      <c r="HG171">
        <v>0</v>
      </c>
      <c r="HH171">
        <v>0</v>
      </c>
      <c r="HI171">
        <v>0</v>
      </c>
      <c r="HJ171">
        <v>0</v>
      </c>
      <c r="HK171">
        <v>0</v>
      </c>
      <c r="HL171">
        <v>0</v>
      </c>
      <c r="HM171">
        <v>0</v>
      </c>
      <c r="HN171">
        <v>0</v>
      </c>
      <c r="HO171">
        <v>0</v>
      </c>
      <c r="HP171">
        <v>0.01</v>
      </c>
      <c r="HQ171">
        <v>0</v>
      </c>
      <c r="HR171">
        <v>0</v>
      </c>
      <c r="HS171">
        <v>0</v>
      </c>
      <c r="HT171">
        <v>0</v>
      </c>
      <c r="HU171">
        <v>0</v>
      </c>
      <c r="HV171">
        <v>0.01</v>
      </c>
      <c r="HW171">
        <v>0.01</v>
      </c>
      <c r="HX171">
        <v>0</v>
      </c>
      <c r="HY171">
        <v>0</v>
      </c>
      <c r="HZ171">
        <v>0</v>
      </c>
      <c r="IA171">
        <v>0</v>
      </c>
      <c r="IB171">
        <v>0</v>
      </c>
      <c r="IC171">
        <v>0</v>
      </c>
      <c r="ID171">
        <v>0.01</v>
      </c>
      <c r="IE171">
        <v>0.01</v>
      </c>
      <c r="IF171">
        <v>0.01</v>
      </c>
      <c r="IG171">
        <v>0</v>
      </c>
      <c r="IH171">
        <v>0</v>
      </c>
      <c r="II171">
        <v>0</v>
      </c>
      <c r="IJ171">
        <v>0</v>
      </c>
      <c r="IK171">
        <v>0</v>
      </c>
      <c r="IL171">
        <v>0.01</v>
      </c>
      <c r="IM171">
        <v>0.01</v>
      </c>
      <c r="IN171">
        <v>0</v>
      </c>
      <c r="IO171">
        <v>0</v>
      </c>
      <c r="IP171">
        <v>0</v>
      </c>
      <c r="IQ171">
        <v>0</v>
      </c>
      <c r="IR171">
        <v>0</v>
      </c>
      <c r="IS171">
        <v>0</v>
      </c>
      <c r="IT171">
        <v>0</v>
      </c>
      <c r="IU171">
        <v>0</v>
      </c>
      <c r="IV171">
        <v>0</v>
      </c>
      <c r="IW171">
        <v>0</v>
      </c>
      <c r="IX171">
        <v>0.01</v>
      </c>
      <c r="IY171">
        <v>0</v>
      </c>
      <c r="IZ171">
        <v>0</v>
      </c>
      <c r="JA171">
        <v>0.01</v>
      </c>
      <c r="JB171">
        <v>0</v>
      </c>
      <c r="JC171">
        <v>0</v>
      </c>
      <c r="JD171">
        <v>0.02</v>
      </c>
      <c r="JE171">
        <v>0.02</v>
      </c>
      <c r="JF171">
        <v>0</v>
      </c>
      <c r="JG171">
        <v>0.01</v>
      </c>
      <c r="JH171">
        <v>0</v>
      </c>
      <c r="JI171">
        <v>0</v>
      </c>
      <c r="JJ171">
        <v>0</v>
      </c>
      <c r="JK171">
        <v>0.04</v>
      </c>
      <c r="JL171">
        <v>0</v>
      </c>
      <c r="JM171">
        <v>0.01</v>
      </c>
      <c r="JN171">
        <v>0</v>
      </c>
      <c r="JO171">
        <v>0</v>
      </c>
      <c r="JP171">
        <v>0</v>
      </c>
      <c r="JQ171">
        <v>0</v>
      </c>
      <c r="JR171">
        <v>0</v>
      </c>
      <c r="JS171">
        <v>0</v>
      </c>
      <c r="JT171">
        <v>0.01</v>
      </c>
      <c r="JU171">
        <v>0</v>
      </c>
      <c r="JV171">
        <v>0.01</v>
      </c>
      <c r="JW171">
        <v>0.02</v>
      </c>
      <c r="JX171">
        <v>0</v>
      </c>
      <c r="JY171">
        <v>0.01</v>
      </c>
      <c r="JZ171">
        <v>0</v>
      </c>
      <c r="KA171">
        <v>0.01</v>
      </c>
      <c r="KB171">
        <v>0</v>
      </c>
      <c r="KC171">
        <v>0</v>
      </c>
      <c r="KD171">
        <v>0.04</v>
      </c>
      <c r="KE171">
        <v>0</v>
      </c>
      <c r="KF171">
        <v>0.01</v>
      </c>
      <c r="KG171">
        <v>0</v>
      </c>
      <c r="KH171">
        <v>0.02</v>
      </c>
      <c r="KI171">
        <v>0</v>
      </c>
      <c r="KJ171">
        <v>0.01</v>
      </c>
      <c r="KK171">
        <v>0</v>
      </c>
      <c r="KL171">
        <v>0.01</v>
      </c>
      <c r="KM171">
        <v>0.01</v>
      </c>
      <c r="KN171">
        <v>0.01</v>
      </c>
      <c r="KO171">
        <v>0</v>
      </c>
      <c r="KP171">
        <v>0</v>
      </c>
      <c r="KQ171">
        <v>0</v>
      </c>
      <c r="KR171">
        <v>0</v>
      </c>
      <c r="KS171">
        <v>0</v>
      </c>
      <c r="KT171">
        <v>0</v>
      </c>
      <c r="KU171">
        <v>0</v>
      </c>
      <c r="KV171">
        <v>0</v>
      </c>
      <c r="KW171">
        <v>0.01</v>
      </c>
      <c r="KX171">
        <v>0</v>
      </c>
      <c r="KY171">
        <v>0.01</v>
      </c>
      <c r="KZ171">
        <v>0</v>
      </c>
      <c r="LA171">
        <v>0</v>
      </c>
      <c r="LB171">
        <v>0</v>
      </c>
      <c r="LC171">
        <v>0</v>
      </c>
      <c r="LD171">
        <v>0</v>
      </c>
      <c r="LE171">
        <v>0.01</v>
      </c>
      <c r="LF171">
        <v>0</v>
      </c>
      <c r="LG171">
        <v>0</v>
      </c>
      <c r="LH171">
        <v>0.01</v>
      </c>
      <c r="LI171">
        <v>0</v>
      </c>
      <c r="LJ171">
        <v>0</v>
      </c>
      <c r="LK171">
        <v>0.01</v>
      </c>
      <c r="LL171">
        <v>0</v>
      </c>
      <c r="LM171">
        <v>0.02</v>
      </c>
      <c r="LN171">
        <v>0</v>
      </c>
      <c r="LO171">
        <v>0.02</v>
      </c>
      <c r="LP171">
        <v>0.01</v>
      </c>
      <c r="LQ171">
        <v>0.06</v>
      </c>
      <c r="LR171">
        <v>0.01</v>
      </c>
      <c r="LS171">
        <v>0.01</v>
      </c>
    </row>
    <row r="172" spans="1:331">
      <c r="A172" s="212" t="s">
        <v>537</v>
      </c>
      <c r="B172">
        <v>0.08</v>
      </c>
      <c r="C172">
        <v>0.03</v>
      </c>
      <c r="D172">
        <v>0.05</v>
      </c>
      <c r="E172">
        <v>0.01</v>
      </c>
      <c r="F172">
        <v>0.06</v>
      </c>
      <c r="G172">
        <v>0.01</v>
      </c>
      <c r="H172">
        <v>0.02</v>
      </c>
      <c r="I172">
        <v>0</v>
      </c>
      <c r="J172">
        <v>0.01</v>
      </c>
      <c r="K172">
        <v>0.02</v>
      </c>
      <c r="L172">
        <v>0</v>
      </c>
      <c r="M172">
        <v>0.02</v>
      </c>
      <c r="N172">
        <v>0</v>
      </c>
      <c r="O172">
        <v>0.05</v>
      </c>
      <c r="P172">
        <v>0.01</v>
      </c>
      <c r="Q172">
        <v>7.0000000000000007E-2</v>
      </c>
      <c r="R172">
        <v>0.05</v>
      </c>
      <c r="S172">
        <v>0.02</v>
      </c>
      <c r="T172">
        <v>0.04</v>
      </c>
      <c r="U172">
        <v>0</v>
      </c>
      <c r="V172">
        <v>0.01</v>
      </c>
      <c r="W172">
        <v>0.02</v>
      </c>
      <c r="X172">
        <v>0.04</v>
      </c>
      <c r="Y172">
        <v>0</v>
      </c>
      <c r="Z172">
        <v>0</v>
      </c>
      <c r="AA172">
        <v>0</v>
      </c>
      <c r="AB172">
        <v>0.01</v>
      </c>
      <c r="AC172">
        <v>0.02</v>
      </c>
      <c r="AD172">
        <v>0</v>
      </c>
      <c r="AE172">
        <v>0.01</v>
      </c>
      <c r="AF172">
        <v>0.01</v>
      </c>
      <c r="AG172">
        <v>0</v>
      </c>
      <c r="AH172">
        <v>0.01</v>
      </c>
      <c r="AI172">
        <v>0</v>
      </c>
      <c r="AJ172">
        <v>0</v>
      </c>
      <c r="AK172">
        <v>0</v>
      </c>
      <c r="AL172">
        <v>0</v>
      </c>
      <c r="AM172">
        <v>0</v>
      </c>
      <c r="AN172">
        <v>0</v>
      </c>
      <c r="AO172">
        <v>0</v>
      </c>
      <c r="AP172">
        <v>0</v>
      </c>
      <c r="AQ172">
        <v>0.01</v>
      </c>
      <c r="AR172">
        <v>0</v>
      </c>
      <c r="AS172">
        <v>0</v>
      </c>
      <c r="AT172">
        <v>0.01</v>
      </c>
      <c r="AU172">
        <v>0</v>
      </c>
      <c r="AV172">
        <v>0</v>
      </c>
      <c r="AW172">
        <v>0</v>
      </c>
      <c r="AX172">
        <v>0</v>
      </c>
      <c r="AY172">
        <v>0</v>
      </c>
      <c r="AZ172">
        <v>0.02</v>
      </c>
      <c r="BA172">
        <v>0</v>
      </c>
      <c r="BB172">
        <v>0</v>
      </c>
      <c r="BC172">
        <v>0.01</v>
      </c>
      <c r="BD172">
        <v>0.01</v>
      </c>
      <c r="BE172">
        <v>0</v>
      </c>
      <c r="BF172">
        <v>0</v>
      </c>
      <c r="BG172">
        <v>0.01</v>
      </c>
      <c r="BH172">
        <v>0</v>
      </c>
      <c r="BI172">
        <v>0</v>
      </c>
      <c r="BJ172">
        <v>0.01</v>
      </c>
      <c r="BK172">
        <v>0</v>
      </c>
      <c r="BL172">
        <v>0</v>
      </c>
      <c r="BM172">
        <v>0</v>
      </c>
      <c r="BN172">
        <v>0</v>
      </c>
      <c r="BO172">
        <v>0</v>
      </c>
      <c r="BP172">
        <v>0</v>
      </c>
      <c r="BQ172">
        <v>0.02</v>
      </c>
      <c r="BR172">
        <v>0.01</v>
      </c>
      <c r="BS172">
        <v>0</v>
      </c>
      <c r="BT172">
        <v>0.01</v>
      </c>
      <c r="BU172">
        <v>0.01</v>
      </c>
      <c r="BV172">
        <v>0.01</v>
      </c>
      <c r="BW172">
        <v>0</v>
      </c>
      <c r="BX172">
        <v>0</v>
      </c>
      <c r="BY172">
        <v>0</v>
      </c>
      <c r="BZ172">
        <v>0</v>
      </c>
      <c r="CA172">
        <v>0</v>
      </c>
      <c r="CB172">
        <v>0.01</v>
      </c>
      <c r="CC172">
        <v>0</v>
      </c>
      <c r="CD172">
        <v>0</v>
      </c>
      <c r="CE172">
        <v>0</v>
      </c>
      <c r="CF172">
        <v>0</v>
      </c>
      <c r="CG172">
        <v>0</v>
      </c>
      <c r="CH172">
        <v>0</v>
      </c>
      <c r="CI172">
        <v>0</v>
      </c>
      <c r="CJ172">
        <v>0</v>
      </c>
      <c r="CK172">
        <v>0</v>
      </c>
      <c r="CL172">
        <v>0</v>
      </c>
      <c r="CM172">
        <v>0</v>
      </c>
      <c r="CN172">
        <v>0.01</v>
      </c>
      <c r="CO172">
        <v>0.01</v>
      </c>
      <c r="CP172">
        <v>0.01</v>
      </c>
      <c r="CQ172">
        <v>0.03</v>
      </c>
      <c r="CR172">
        <v>0.01</v>
      </c>
      <c r="CS172">
        <v>0.01</v>
      </c>
      <c r="CT172">
        <v>0.01</v>
      </c>
      <c r="CU172">
        <v>0.02</v>
      </c>
      <c r="CV172">
        <v>0.04</v>
      </c>
      <c r="CW172">
        <v>0</v>
      </c>
      <c r="CX172">
        <v>0</v>
      </c>
      <c r="CY172">
        <v>0.03</v>
      </c>
      <c r="CZ172">
        <v>0</v>
      </c>
      <c r="DA172">
        <v>0</v>
      </c>
      <c r="DB172">
        <v>0.02</v>
      </c>
      <c r="DC172">
        <v>0.01</v>
      </c>
      <c r="DD172">
        <v>0.02</v>
      </c>
      <c r="DE172">
        <v>0.01</v>
      </c>
      <c r="DF172">
        <v>0.01</v>
      </c>
      <c r="DG172">
        <v>0</v>
      </c>
      <c r="DH172">
        <v>0</v>
      </c>
      <c r="DI172">
        <v>0.02</v>
      </c>
      <c r="DJ172">
        <v>0</v>
      </c>
      <c r="DK172">
        <v>0.04</v>
      </c>
      <c r="DL172">
        <v>0</v>
      </c>
      <c r="DM172">
        <v>0.01</v>
      </c>
      <c r="DN172">
        <v>0.02</v>
      </c>
      <c r="DO172">
        <v>0.02</v>
      </c>
      <c r="DP172">
        <v>0.06</v>
      </c>
      <c r="DQ172">
        <v>0</v>
      </c>
      <c r="DR172">
        <v>0</v>
      </c>
      <c r="DS172">
        <v>0.03</v>
      </c>
      <c r="DT172">
        <v>0.02</v>
      </c>
      <c r="DU172">
        <v>0.01</v>
      </c>
      <c r="DV172">
        <v>0.03</v>
      </c>
      <c r="DW172">
        <v>0</v>
      </c>
      <c r="DX172">
        <v>0.04</v>
      </c>
      <c r="DY172">
        <v>0.12</v>
      </c>
      <c r="DZ172">
        <v>0.06</v>
      </c>
      <c r="EA172">
        <v>0.08</v>
      </c>
      <c r="EB172">
        <v>0.15</v>
      </c>
      <c r="EC172">
        <v>0.06</v>
      </c>
      <c r="ED172">
        <v>0.51</v>
      </c>
      <c r="EE172">
        <v>0.06</v>
      </c>
      <c r="EF172">
        <v>0.13</v>
      </c>
      <c r="EG172">
        <v>0.01</v>
      </c>
      <c r="EH172">
        <v>0.02</v>
      </c>
      <c r="EI172">
        <v>0.03</v>
      </c>
      <c r="EJ172">
        <v>0.02</v>
      </c>
      <c r="EK172">
        <v>0.03</v>
      </c>
      <c r="EL172">
        <v>0.02</v>
      </c>
      <c r="EM172">
        <v>0</v>
      </c>
      <c r="EN172">
        <v>0.01</v>
      </c>
      <c r="EO172">
        <v>0.05</v>
      </c>
      <c r="EP172">
        <v>0.01</v>
      </c>
      <c r="EQ172">
        <v>0.02</v>
      </c>
      <c r="ER172">
        <v>0.01</v>
      </c>
      <c r="ES172">
        <v>0</v>
      </c>
      <c r="ET172">
        <v>0.01</v>
      </c>
      <c r="EU172">
        <v>0</v>
      </c>
      <c r="EV172">
        <v>0.03</v>
      </c>
      <c r="EW172">
        <v>0.05</v>
      </c>
      <c r="EX172">
        <v>0.01</v>
      </c>
      <c r="EY172">
        <v>0.01</v>
      </c>
      <c r="EZ172">
        <v>0</v>
      </c>
      <c r="FA172">
        <v>7.0000000000000007E-2</v>
      </c>
      <c r="FB172">
        <v>0.05</v>
      </c>
      <c r="FC172">
        <v>0.08</v>
      </c>
      <c r="FD172">
        <v>0.01</v>
      </c>
      <c r="FE172">
        <v>0.03</v>
      </c>
      <c r="FF172">
        <v>0.04</v>
      </c>
      <c r="FG172">
        <v>0.03</v>
      </c>
      <c r="FH172">
        <v>0.04</v>
      </c>
      <c r="FI172">
        <v>0</v>
      </c>
      <c r="FJ172">
        <v>0.02</v>
      </c>
      <c r="FK172">
        <v>0.04</v>
      </c>
      <c r="FL172">
        <v>0.03</v>
      </c>
      <c r="FM172">
        <v>0.02</v>
      </c>
      <c r="FN172">
        <v>0.02</v>
      </c>
      <c r="FO172">
        <v>0.01</v>
      </c>
      <c r="FP172">
        <v>1</v>
      </c>
      <c r="FQ172">
        <v>0.02</v>
      </c>
      <c r="FR172">
        <v>0</v>
      </c>
      <c r="FS172">
        <v>0.02</v>
      </c>
      <c r="FT172">
        <v>0.03</v>
      </c>
      <c r="FU172">
        <v>0.01</v>
      </c>
      <c r="FV172">
        <v>0.01</v>
      </c>
      <c r="FW172">
        <v>0.01</v>
      </c>
      <c r="FX172">
        <v>0.06</v>
      </c>
      <c r="FY172">
        <v>0.03</v>
      </c>
      <c r="FZ172">
        <v>0.02</v>
      </c>
      <c r="GA172">
        <v>0.04</v>
      </c>
      <c r="GB172">
        <v>7.0000000000000007E-2</v>
      </c>
      <c r="GC172">
        <v>0.04</v>
      </c>
      <c r="GD172">
        <v>0.06</v>
      </c>
      <c r="GE172">
        <v>0.03</v>
      </c>
      <c r="GF172">
        <v>0.06</v>
      </c>
      <c r="GG172">
        <v>0.03</v>
      </c>
      <c r="GH172">
        <v>0.02</v>
      </c>
      <c r="GI172">
        <v>7.0000000000000007E-2</v>
      </c>
      <c r="GJ172">
        <v>0</v>
      </c>
      <c r="GK172">
        <v>0.03</v>
      </c>
      <c r="GL172">
        <v>0.04</v>
      </c>
      <c r="GM172">
        <v>0.01</v>
      </c>
      <c r="GN172">
        <v>0</v>
      </c>
      <c r="GO172">
        <v>0.03</v>
      </c>
      <c r="GP172">
        <v>0.04</v>
      </c>
      <c r="GQ172">
        <v>0.02</v>
      </c>
      <c r="GR172">
        <v>0.01</v>
      </c>
      <c r="GS172">
        <v>7.0000000000000007E-2</v>
      </c>
      <c r="GT172">
        <v>0.02</v>
      </c>
      <c r="GU172">
        <v>0.05</v>
      </c>
      <c r="GV172">
        <v>0.01</v>
      </c>
      <c r="GW172">
        <v>0</v>
      </c>
      <c r="GX172">
        <v>0.04</v>
      </c>
      <c r="GY172">
        <v>0.05</v>
      </c>
      <c r="GZ172">
        <v>0.02</v>
      </c>
      <c r="HA172">
        <v>0.01</v>
      </c>
      <c r="HB172">
        <v>0</v>
      </c>
      <c r="HC172">
        <v>0.01</v>
      </c>
      <c r="HD172">
        <v>0.1</v>
      </c>
      <c r="HE172">
        <v>0.08</v>
      </c>
      <c r="HF172">
        <v>0.03</v>
      </c>
      <c r="HG172">
        <v>0</v>
      </c>
      <c r="HH172">
        <v>0.01</v>
      </c>
      <c r="HI172">
        <v>0.01</v>
      </c>
      <c r="HJ172">
        <v>0.03</v>
      </c>
      <c r="HK172">
        <v>0.01</v>
      </c>
      <c r="HL172">
        <v>0</v>
      </c>
      <c r="HM172">
        <v>0</v>
      </c>
      <c r="HN172">
        <v>0</v>
      </c>
      <c r="HO172">
        <v>0</v>
      </c>
      <c r="HP172">
        <v>0.03</v>
      </c>
      <c r="HQ172">
        <v>0</v>
      </c>
      <c r="HR172">
        <v>0</v>
      </c>
      <c r="HS172">
        <v>0.02</v>
      </c>
      <c r="HT172">
        <v>0.03</v>
      </c>
      <c r="HU172">
        <v>0.01</v>
      </c>
      <c r="HV172">
        <v>0.13</v>
      </c>
      <c r="HW172">
        <v>0.06</v>
      </c>
      <c r="HX172">
        <v>0.03</v>
      </c>
      <c r="HY172">
        <v>0.01</v>
      </c>
      <c r="HZ172">
        <v>0.03</v>
      </c>
      <c r="IA172">
        <v>0</v>
      </c>
      <c r="IB172">
        <v>0.01</v>
      </c>
      <c r="IC172">
        <v>0</v>
      </c>
      <c r="ID172">
        <v>0.03</v>
      </c>
      <c r="IE172">
        <v>0.05</v>
      </c>
      <c r="IF172">
        <v>0</v>
      </c>
      <c r="IG172">
        <v>0.02</v>
      </c>
      <c r="IH172">
        <v>0.01</v>
      </c>
      <c r="II172">
        <v>0</v>
      </c>
      <c r="IJ172">
        <v>0.1</v>
      </c>
      <c r="IK172">
        <v>0.01</v>
      </c>
      <c r="IL172">
        <v>0.01</v>
      </c>
      <c r="IM172">
        <v>0.09</v>
      </c>
      <c r="IN172">
        <v>0.01</v>
      </c>
      <c r="IO172">
        <v>0.01</v>
      </c>
      <c r="IP172">
        <v>0.02</v>
      </c>
      <c r="IQ172">
        <v>0.01</v>
      </c>
      <c r="IR172">
        <v>0.03</v>
      </c>
      <c r="IS172">
        <v>0.01</v>
      </c>
      <c r="IT172">
        <v>0.02</v>
      </c>
      <c r="IU172">
        <v>0.01</v>
      </c>
      <c r="IV172">
        <v>0.01</v>
      </c>
      <c r="IW172">
        <v>0</v>
      </c>
      <c r="IX172">
        <v>0.05</v>
      </c>
      <c r="IY172">
        <v>0</v>
      </c>
      <c r="IZ172">
        <v>0.01</v>
      </c>
      <c r="JA172">
        <v>0.01</v>
      </c>
      <c r="JB172">
        <v>0.01</v>
      </c>
      <c r="JC172">
        <v>0</v>
      </c>
      <c r="JD172">
        <v>0.03</v>
      </c>
      <c r="JE172">
        <v>0.3</v>
      </c>
      <c r="JF172">
        <v>0.01</v>
      </c>
      <c r="JG172">
        <v>0.05</v>
      </c>
      <c r="JH172">
        <v>0</v>
      </c>
      <c r="JI172">
        <v>0</v>
      </c>
      <c r="JJ172">
        <v>0.01</v>
      </c>
      <c r="JK172">
        <v>0.06</v>
      </c>
      <c r="JL172">
        <v>0</v>
      </c>
      <c r="JM172">
        <v>0.04</v>
      </c>
      <c r="JN172">
        <v>0.02</v>
      </c>
      <c r="JO172">
        <v>0.01</v>
      </c>
      <c r="JP172">
        <v>0.01</v>
      </c>
      <c r="JQ172">
        <v>0.02</v>
      </c>
      <c r="JR172">
        <v>0.02</v>
      </c>
      <c r="JS172">
        <v>0.02</v>
      </c>
      <c r="JT172">
        <v>0.04</v>
      </c>
      <c r="JU172">
        <v>0.02</v>
      </c>
      <c r="JV172">
        <v>7.0000000000000007E-2</v>
      </c>
      <c r="JW172">
        <v>0.05</v>
      </c>
      <c r="JX172">
        <v>0.01</v>
      </c>
      <c r="JY172">
        <v>0.05</v>
      </c>
      <c r="JZ172">
        <v>0.01</v>
      </c>
      <c r="KA172">
        <v>0.01</v>
      </c>
      <c r="KB172">
        <v>0.01</v>
      </c>
      <c r="KC172">
        <v>0.01</v>
      </c>
      <c r="KD172">
        <v>0.06</v>
      </c>
      <c r="KE172">
        <v>0</v>
      </c>
      <c r="KF172">
        <v>0</v>
      </c>
      <c r="KG172">
        <v>0.27</v>
      </c>
      <c r="KH172">
        <v>0.03</v>
      </c>
      <c r="KI172">
        <v>0.04</v>
      </c>
      <c r="KJ172">
        <v>0.05</v>
      </c>
      <c r="KK172">
        <v>0.02</v>
      </c>
      <c r="KL172">
        <v>0.04</v>
      </c>
      <c r="KM172">
        <v>0.03</v>
      </c>
      <c r="KN172">
        <v>0.03</v>
      </c>
      <c r="KO172">
        <v>0.01</v>
      </c>
      <c r="KP172">
        <v>0</v>
      </c>
      <c r="KQ172">
        <v>0.03</v>
      </c>
      <c r="KR172">
        <v>0</v>
      </c>
      <c r="KS172">
        <v>0.03</v>
      </c>
      <c r="KT172">
        <v>0.02</v>
      </c>
      <c r="KU172">
        <v>0.01</v>
      </c>
      <c r="KV172">
        <v>0</v>
      </c>
      <c r="KW172">
        <v>0.14000000000000001</v>
      </c>
      <c r="KX172">
        <v>0.03</v>
      </c>
      <c r="KY172">
        <v>0.04</v>
      </c>
      <c r="KZ172">
        <v>0.02</v>
      </c>
      <c r="LA172">
        <v>0.01</v>
      </c>
      <c r="LB172">
        <v>0.03</v>
      </c>
      <c r="LC172">
        <v>0.01</v>
      </c>
      <c r="LD172">
        <v>0</v>
      </c>
      <c r="LE172">
        <v>0.04</v>
      </c>
      <c r="LF172">
        <v>0.04</v>
      </c>
      <c r="LG172">
        <v>0.08</v>
      </c>
      <c r="LH172">
        <v>0.01</v>
      </c>
      <c r="LI172">
        <v>0.01</v>
      </c>
      <c r="LJ172">
        <v>0.01</v>
      </c>
      <c r="LK172">
        <v>0.02</v>
      </c>
      <c r="LL172">
        <v>0</v>
      </c>
      <c r="LM172">
        <v>0.1</v>
      </c>
      <c r="LN172">
        <v>0.01</v>
      </c>
      <c r="LO172">
        <v>0.03</v>
      </c>
      <c r="LP172">
        <v>0.25</v>
      </c>
      <c r="LQ172">
        <v>0.11</v>
      </c>
      <c r="LR172">
        <v>0.08</v>
      </c>
      <c r="LS172">
        <v>0.05</v>
      </c>
    </row>
    <row r="173" spans="1:331">
      <c r="A173" s="212" t="s">
        <v>538</v>
      </c>
      <c r="B173">
        <v>0.02</v>
      </c>
      <c r="C173">
        <v>0.01</v>
      </c>
      <c r="D173">
        <v>0.02</v>
      </c>
      <c r="E173">
        <v>0</v>
      </c>
      <c r="F173">
        <v>0.01</v>
      </c>
      <c r="G173">
        <v>0.01</v>
      </c>
      <c r="H173">
        <v>0</v>
      </c>
      <c r="I173">
        <v>0</v>
      </c>
      <c r="J173">
        <v>0</v>
      </c>
      <c r="K173">
        <v>0.01</v>
      </c>
      <c r="L173">
        <v>0</v>
      </c>
      <c r="M173">
        <v>0.01</v>
      </c>
      <c r="N173">
        <v>0</v>
      </c>
      <c r="O173">
        <v>0.01</v>
      </c>
      <c r="P173">
        <v>0.01</v>
      </c>
      <c r="Q173">
        <v>0.02</v>
      </c>
      <c r="R173">
        <v>0.02</v>
      </c>
      <c r="S173">
        <v>0.01</v>
      </c>
      <c r="T173">
        <v>0.02</v>
      </c>
      <c r="U173">
        <v>0.01</v>
      </c>
      <c r="V173">
        <v>0</v>
      </c>
      <c r="W173">
        <v>0.01</v>
      </c>
      <c r="X173">
        <v>0.02</v>
      </c>
      <c r="Y173">
        <v>0.01</v>
      </c>
      <c r="Z173">
        <v>0</v>
      </c>
      <c r="AA173">
        <v>0</v>
      </c>
      <c r="AB173">
        <v>0</v>
      </c>
      <c r="AC173">
        <v>0</v>
      </c>
      <c r="AD173">
        <v>0</v>
      </c>
      <c r="AE173">
        <v>0</v>
      </c>
      <c r="AF173">
        <v>0</v>
      </c>
      <c r="AG173">
        <v>0</v>
      </c>
      <c r="AH173">
        <v>0</v>
      </c>
      <c r="AI173">
        <v>0.01</v>
      </c>
      <c r="AJ173">
        <v>0</v>
      </c>
      <c r="AK173">
        <v>0</v>
      </c>
      <c r="AL173">
        <v>0</v>
      </c>
      <c r="AM173">
        <v>0</v>
      </c>
      <c r="AN173">
        <v>0</v>
      </c>
      <c r="AO173">
        <v>0</v>
      </c>
      <c r="AP173">
        <v>0</v>
      </c>
      <c r="AQ173">
        <v>0</v>
      </c>
      <c r="AR173">
        <v>0</v>
      </c>
      <c r="AS173">
        <v>0</v>
      </c>
      <c r="AT173">
        <v>0</v>
      </c>
      <c r="AU173">
        <v>0</v>
      </c>
      <c r="AV173">
        <v>0</v>
      </c>
      <c r="AW173">
        <v>0</v>
      </c>
      <c r="AX173">
        <v>0</v>
      </c>
      <c r="AY173">
        <v>0</v>
      </c>
      <c r="AZ173">
        <v>0</v>
      </c>
      <c r="BA173">
        <v>0.01</v>
      </c>
      <c r="BB173">
        <v>0</v>
      </c>
      <c r="BC173">
        <v>0</v>
      </c>
      <c r="BD173">
        <v>0</v>
      </c>
      <c r="BE173">
        <v>0</v>
      </c>
      <c r="BF173">
        <v>0</v>
      </c>
      <c r="BG173">
        <v>0.01</v>
      </c>
      <c r="BH173">
        <v>0</v>
      </c>
      <c r="BI173">
        <v>0</v>
      </c>
      <c r="BJ173">
        <v>0</v>
      </c>
      <c r="BK173">
        <v>0</v>
      </c>
      <c r="BL173">
        <v>0</v>
      </c>
      <c r="BM173">
        <v>0.01</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0.01</v>
      </c>
      <c r="CK173">
        <v>0</v>
      </c>
      <c r="CL173">
        <v>0</v>
      </c>
      <c r="CM173">
        <v>0</v>
      </c>
      <c r="CN173">
        <v>0.01</v>
      </c>
      <c r="CO173">
        <v>0</v>
      </c>
      <c r="CP173">
        <v>0</v>
      </c>
      <c r="CQ173">
        <v>0.02</v>
      </c>
      <c r="CR173">
        <v>0.01</v>
      </c>
      <c r="CS173">
        <v>0</v>
      </c>
      <c r="CT173">
        <v>0</v>
      </c>
      <c r="CU173">
        <v>0</v>
      </c>
      <c r="CV173">
        <v>0.03</v>
      </c>
      <c r="CW173">
        <v>0</v>
      </c>
      <c r="CX173">
        <v>0</v>
      </c>
      <c r="CY173">
        <v>0</v>
      </c>
      <c r="CZ173">
        <v>0.02</v>
      </c>
      <c r="DA173">
        <v>0.03</v>
      </c>
      <c r="DB173">
        <v>0</v>
      </c>
      <c r="DC173">
        <v>0.01</v>
      </c>
      <c r="DD173">
        <v>0.02</v>
      </c>
      <c r="DE173">
        <v>0</v>
      </c>
      <c r="DF173">
        <v>0.03</v>
      </c>
      <c r="DG173">
        <v>0</v>
      </c>
      <c r="DH173">
        <v>0</v>
      </c>
      <c r="DI173">
        <v>7.0000000000000007E-2</v>
      </c>
      <c r="DJ173">
        <v>0.01</v>
      </c>
      <c r="DK173">
        <v>0.01</v>
      </c>
      <c r="DL173">
        <v>0</v>
      </c>
      <c r="DM173">
        <v>0</v>
      </c>
      <c r="DN173">
        <v>0.01</v>
      </c>
      <c r="DO173">
        <v>0</v>
      </c>
      <c r="DP173">
        <v>0</v>
      </c>
      <c r="DQ173">
        <v>0.01</v>
      </c>
      <c r="DR173">
        <v>0</v>
      </c>
      <c r="DS173">
        <v>0.02</v>
      </c>
      <c r="DT173">
        <v>0</v>
      </c>
      <c r="DU173">
        <v>0</v>
      </c>
      <c r="DV173">
        <v>0.01</v>
      </c>
      <c r="DW173">
        <v>0</v>
      </c>
      <c r="DX173">
        <v>0.01</v>
      </c>
      <c r="DY173">
        <v>0.03</v>
      </c>
      <c r="DZ173">
        <v>0.44</v>
      </c>
      <c r="EA173">
        <v>0.02</v>
      </c>
      <c r="EB173">
        <v>0.04</v>
      </c>
      <c r="EC173">
        <v>0.02</v>
      </c>
      <c r="ED173">
        <v>0.05</v>
      </c>
      <c r="EE173">
        <v>0.02</v>
      </c>
      <c r="EF173">
        <v>0.04</v>
      </c>
      <c r="EG173">
        <v>0</v>
      </c>
      <c r="EH173">
        <v>0.01</v>
      </c>
      <c r="EI173">
        <v>0.01</v>
      </c>
      <c r="EJ173">
        <v>0</v>
      </c>
      <c r="EK173">
        <v>0.01</v>
      </c>
      <c r="EL173">
        <v>0</v>
      </c>
      <c r="EM173">
        <v>0</v>
      </c>
      <c r="EN173">
        <v>0</v>
      </c>
      <c r="EO173">
        <v>0.01</v>
      </c>
      <c r="EP173">
        <v>0</v>
      </c>
      <c r="EQ173">
        <v>0.01</v>
      </c>
      <c r="ER173">
        <v>0</v>
      </c>
      <c r="ES173">
        <v>0</v>
      </c>
      <c r="ET173">
        <v>0</v>
      </c>
      <c r="EU173">
        <v>0</v>
      </c>
      <c r="EV173">
        <v>0.01</v>
      </c>
      <c r="EW173">
        <v>0.01</v>
      </c>
      <c r="EX173">
        <v>0</v>
      </c>
      <c r="EY173">
        <v>0</v>
      </c>
      <c r="EZ173">
        <v>0</v>
      </c>
      <c r="FA173">
        <v>0.02</v>
      </c>
      <c r="FB173">
        <v>0.01</v>
      </c>
      <c r="FC173">
        <v>0.02</v>
      </c>
      <c r="FD173">
        <v>0</v>
      </c>
      <c r="FE173">
        <v>0.01</v>
      </c>
      <c r="FF173">
        <v>0.01</v>
      </c>
      <c r="FG173">
        <v>0.01</v>
      </c>
      <c r="FH173">
        <v>0.01</v>
      </c>
      <c r="FI173">
        <v>0</v>
      </c>
      <c r="FJ173">
        <v>0.01</v>
      </c>
      <c r="FK173">
        <v>0.01</v>
      </c>
      <c r="FL173">
        <v>0.01</v>
      </c>
      <c r="FM173">
        <v>0.01</v>
      </c>
      <c r="FN173">
        <v>0</v>
      </c>
      <c r="FO173">
        <v>0</v>
      </c>
      <c r="FP173">
        <v>0.02</v>
      </c>
      <c r="FQ173">
        <v>1</v>
      </c>
      <c r="FR173">
        <v>0</v>
      </c>
      <c r="FS173">
        <v>0.01</v>
      </c>
      <c r="FT173">
        <v>0.01</v>
      </c>
      <c r="FU173">
        <v>0</v>
      </c>
      <c r="FV173">
        <v>0</v>
      </c>
      <c r="FW173">
        <v>0</v>
      </c>
      <c r="FX173">
        <v>0.02</v>
      </c>
      <c r="FY173">
        <v>0.01</v>
      </c>
      <c r="FZ173">
        <v>0.01</v>
      </c>
      <c r="GA173">
        <v>0.01</v>
      </c>
      <c r="GB173">
        <v>0.02</v>
      </c>
      <c r="GC173">
        <v>0.01</v>
      </c>
      <c r="GD173">
        <v>0.02</v>
      </c>
      <c r="GE173">
        <v>0.01</v>
      </c>
      <c r="GF173">
        <v>0.02</v>
      </c>
      <c r="GG173">
        <v>0.01</v>
      </c>
      <c r="GH173">
        <v>0.01</v>
      </c>
      <c r="GI173">
        <v>0.02</v>
      </c>
      <c r="GJ173">
        <v>0</v>
      </c>
      <c r="GK173">
        <v>0.01</v>
      </c>
      <c r="GL173">
        <v>0.01</v>
      </c>
      <c r="GM173">
        <v>0</v>
      </c>
      <c r="GN173">
        <v>0</v>
      </c>
      <c r="GO173">
        <v>0.01</v>
      </c>
      <c r="GP173">
        <v>0.01</v>
      </c>
      <c r="GQ173">
        <v>0</v>
      </c>
      <c r="GR173">
        <v>0</v>
      </c>
      <c r="GS173">
        <v>0.02</v>
      </c>
      <c r="GT173">
        <v>0.01</v>
      </c>
      <c r="GU173">
        <v>0.01</v>
      </c>
      <c r="GV173">
        <v>0</v>
      </c>
      <c r="GW173">
        <v>0</v>
      </c>
      <c r="GX173">
        <v>0.01</v>
      </c>
      <c r="GY173">
        <v>0.01</v>
      </c>
      <c r="GZ173">
        <v>0.01</v>
      </c>
      <c r="HA173">
        <v>0</v>
      </c>
      <c r="HB173">
        <v>0</v>
      </c>
      <c r="HC173">
        <v>0</v>
      </c>
      <c r="HD173">
        <v>0.03</v>
      </c>
      <c r="HE173">
        <v>0.02</v>
      </c>
      <c r="HF173">
        <v>0.01</v>
      </c>
      <c r="HG173">
        <v>0</v>
      </c>
      <c r="HH173">
        <v>0</v>
      </c>
      <c r="HI173">
        <v>0</v>
      </c>
      <c r="HJ173">
        <v>0.01</v>
      </c>
      <c r="HK173">
        <v>0.1</v>
      </c>
      <c r="HL173">
        <v>0</v>
      </c>
      <c r="HM173">
        <v>0</v>
      </c>
      <c r="HN173">
        <v>0</v>
      </c>
      <c r="HO173">
        <v>0</v>
      </c>
      <c r="HP173">
        <v>0.01</v>
      </c>
      <c r="HQ173">
        <v>0</v>
      </c>
      <c r="HR173">
        <v>0</v>
      </c>
      <c r="HS173">
        <v>0</v>
      </c>
      <c r="HT173">
        <v>0.01</v>
      </c>
      <c r="HU173">
        <v>0</v>
      </c>
      <c r="HV173">
        <v>0</v>
      </c>
      <c r="HW173">
        <v>0.02</v>
      </c>
      <c r="HX173">
        <v>0.16</v>
      </c>
      <c r="HY173">
        <v>0</v>
      </c>
      <c r="HZ173">
        <v>0</v>
      </c>
      <c r="IA173">
        <v>0</v>
      </c>
      <c r="IB173">
        <v>0</v>
      </c>
      <c r="IC173">
        <v>0</v>
      </c>
      <c r="ID173">
        <v>0.01</v>
      </c>
      <c r="IE173">
        <v>0.04</v>
      </c>
      <c r="IF173">
        <v>0</v>
      </c>
      <c r="IG173">
        <v>0</v>
      </c>
      <c r="IH173">
        <v>0</v>
      </c>
      <c r="II173">
        <v>0</v>
      </c>
      <c r="IJ173">
        <v>0.01</v>
      </c>
      <c r="IK173">
        <v>0</v>
      </c>
      <c r="IL173">
        <v>0</v>
      </c>
      <c r="IM173">
        <v>0.04</v>
      </c>
      <c r="IN173">
        <v>0</v>
      </c>
      <c r="IO173">
        <v>0</v>
      </c>
      <c r="IP173">
        <v>0</v>
      </c>
      <c r="IQ173">
        <v>0</v>
      </c>
      <c r="IR173">
        <v>0.01</v>
      </c>
      <c r="IS173">
        <v>0</v>
      </c>
      <c r="IT173">
        <v>0.01</v>
      </c>
      <c r="IU173">
        <v>0</v>
      </c>
      <c r="IV173">
        <v>0</v>
      </c>
      <c r="IW173">
        <v>0</v>
      </c>
      <c r="IX173">
        <v>0.01</v>
      </c>
      <c r="IY173">
        <v>0</v>
      </c>
      <c r="IZ173">
        <v>0</v>
      </c>
      <c r="JA173">
        <v>0</v>
      </c>
      <c r="JB173">
        <v>0.04</v>
      </c>
      <c r="JC173">
        <v>0</v>
      </c>
      <c r="JD173">
        <v>0.02</v>
      </c>
      <c r="JE173">
        <v>0.04</v>
      </c>
      <c r="JF173">
        <v>0</v>
      </c>
      <c r="JG173">
        <v>0.01</v>
      </c>
      <c r="JH173">
        <v>0</v>
      </c>
      <c r="JI173">
        <v>0</v>
      </c>
      <c r="JJ173">
        <v>0</v>
      </c>
      <c r="JK173">
        <v>0.01</v>
      </c>
      <c r="JL173">
        <v>0</v>
      </c>
      <c r="JM173">
        <v>0.01</v>
      </c>
      <c r="JN173">
        <v>0</v>
      </c>
      <c r="JO173">
        <v>0</v>
      </c>
      <c r="JP173">
        <v>0</v>
      </c>
      <c r="JQ173">
        <v>0</v>
      </c>
      <c r="JR173">
        <v>0.01</v>
      </c>
      <c r="JS173">
        <v>0.01</v>
      </c>
      <c r="JT173">
        <v>0.01</v>
      </c>
      <c r="JU173">
        <v>0</v>
      </c>
      <c r="JV173">
        <v>0.11</v>
      </c>
      <c r="JW173">
        <v>0.02</v>
      </c>
      <c r="JX173">
        <v>0.01</v>
      </c>
      <c r="JY173">
        <v>0.04</v>
      </c>
      <c r="JZ173">
        <v>0</v>
      </c>
      <c r="KA173">
        <v>0.01</v>
      </c>
      <c r="KB173">
        <v>0.01</v>
      </c>
      <c r="KC173">
        <v>0.01</v>
      </c>
      <c r="KD173">
        <v>0.02</v>
      </c>
      <c r="KE173">
        <v>0</v>
      </c>
      <c r="KF173">
        <v>0.01</v>
      </c>
      <c r="KG173">
        <v>0.02</v>
      </c>
      <c r="KH173">
        <v>0</v>
      </c>
      <c r="KI173">
        <v>0</v>
      </c>
      <c r="KJ173">
        <v>0.01</v>
      </c>
      <c r="KK173">
        <v>0</v>
      </c>
      <c r="KL173">
        <v>0.01</v>
      </c>
      <c r="KM173">
        <v>0.01</v>
      </c>
      <c r="KN173">
        <v>0.01</v>
      </c>
      <c r="KO173">
        <v>0</v>
      </c>
      <c r="KP173">
        <v>0</v>
      </c>
      <c r="KQ173">
        <v>0</v>
      </c>
      <c r="KR173">
        <v>0</v>
      </c>
      <c r="KS173">
        <v>0.01</v>
      </c>
      <c r="KT173">
        <v>0</v>
      </c>
      <c r="KU173">
        <v>0</v>
      </c>
      <c r="KV173">
        <v>0</v>
      </c>
      <c r="KW173">
        <v>0.02</v>
      </c>
      <c r="KX173">
        <v>0.01</v>
      </c>
      <c r="KY173">
        <v>0.01</v>
      </c>
      <c r="KZ173">
        <v>0</v>
      </c>
      <c r="LA173">
        <v>0</v>
      </c>
      <c r="LB173">
        <v>0.03</v>
      </c>
      <c r="LC173">
        <v>0</v>
      </c>
      <c r="LD173">
        <v>0</v>
      </c>
      <c r="LE173">
        <v>0.01</v>
      </c>
      <c r="LF173">
        <v>0</v>
      </c>
      <c r="LG173">
        <v>0.01</v>
      </c>
      <c r="LH173">
        <v>0</v>
      </c>
      <c r="LI173">
        <v>0</v>
      </c>
      <c r="LJ173">
        <v>0</v>
      </c>
      <c r="LK173">
        <v>0.01</v>
      </c>
      <c r="LL173">
        <v>0</v>
      </c>
      <c r="LM173">
        <v>0.02</v>
      </c>
      <c r="LN173">
        <v>0.01</v>
      </c>
      <c r="LO173">
        <v>7.0000000000000007E-2</v>
      </c>
      <c r="LP173">
        <v>0.03</v>
      </c>
      <c r="LQ173">
        <v>0.01</v>
      </c>
      <c r="LR173">
        <v>0.02</v>
      </c>
      <c r="LS173">
        <v>0.02</v>
      </c>
    </row>
    <row r="174" spans="1:331">
      <c r="A174" s="212" t="s">
        <v>539</v>
      </c>
      <c r="B174">
        <v>0.01</v>
      </c>
      <c r="C174">
        <v>0</v>
      </c>
      <c r="D174">
        <v>0.01</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0.02</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0.99</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0.01</v>
      </c>
      <c r="HE174">
        <v>0.01</v>
      </c>
      <c r="HF174">
        <v>0</v>
      </c>
      <c r="HG174">
        <v>0</v>
      </c>
      <c r="HH174">
        <v>0</v>
      </c>
      <c r="HI174">
        <v>0</v>
      </c>
      <c r="HJ174">
        <v>0.01</v>
      </c>
      <c r="HK174">
        <v>0</v>
      </c>
      <c r="HL174">
        <v>0.01</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0.01</v>
      </c>
      <c r="IL174">
        <v>0</v>
      </c>
      <c r="IM174">
        <v>0</v>
      </c>
      <c r="IN174">
        <v>0</v>
      </c>
      <c r="IO174">
        <v>0</v>
      </c>
      <c r="IP174">
        <v>0</v>
      </c>
      <c r="IQ174">
        <v>0</v>
      </c>
      <c r="IR174">
        <v>0</v>
      </c>
      <c r="IS174">
        <v>0</v>
      </c>
      <c r="IT174">
        <v>0.01</v>
      </c>
      <c r="IU174">
        <v>0</v>
      </c>
      <c r="IV174">
        <v>0</v>
      </c>
      <c r="IW174">
        <v>0</v>
      </c>
      <c r="IX174">
        <v>0</v>
      </c>
      <c r="IY174">
        <v>0</v>
      </c>
      <c r="IZ174">
        <v>0.05</v>
      </c>
      <c r="JA174">
        <v>0</v>
      </c>
      <c r="JB174">
        <v>0</v>
      </c>
      <c r="JC174">
        <v>0</v>
      </c>
      <c r="JD174">
        <v>0</v>
      </c>
      <c r="JE174">
        <v>0</v>
      </c>
      <c r="JF174">
        <v>0</v>
      </c>
      <c r="JG174">
        <v>0</v>
      </c>
      <c r="JH174">
        <v>0</v>
      </c>
      <c r="JI174">
        <v>0</v>
      </c>
      <c r="JJ174">
        <v>0</v>
      </c>
      <c r="JK174">
        <v>0</v>
      </c>
      <c r="JL174">
        <v>0</v>
      </c>
      <c r="JM174">
        <v>0.01</v>
      </c>
      <c r="JN174">
        <v>0</v>
      </c>
      <c r="JO174">
        <v>0</v>
      </c>
      <c r="JP174">
        <v>0.01</v>
      </c>
      <c r="JQ174">
        <v>0</v>
      </c>
      <c r="JR174">
        <v>0</v>
      </c>
      <c r="JS174">
        <v>0</v>
      </c>
      <c r="JT174">
        <v>0</v>
      </c>
      <c r="JU174">
        <v>0</v>
      </c>
      <c r="JV174">
        <v>0</v>
      </c>
      <c r="JW174">
        <v>0</v>
      </c>
      <c r="JX174">
        <v>0</v>
      </c>
      <c r="JY174">
        <v>0</v>
      </c>
      <c r="JZ174">
        <v>0</v>
      </c>
      <c r="KA174">
        <v>0</v>
      </c>
      <c r="KB174">
        <v>0</v>
      </c>
      <c r="KC174">
        <v>0.02</v>
      </c>
      <c r="KD174">
        <v>0</v>
      </c>
      <c r="KE174">
        <v>0</v>
      </c>
      <c r="KF174">
        <v>0</v>
      </c>
      <c r="KG174">
        <v>0</v>
      </c>
      <c r="KH174">
        <v>0</v>
      </c>
      <c r="KI174">
        <v>0</v>
      </c>
      <c r="KJ174">
        <v>0.01</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0.01</v>
      </c>
      <c r="LP174">
        <v>0.01</v>
      </c>
      <c r="LQ174">
        <v>0</v>
      </c>
      <c r="LR174">
        <v>0</v>
      </c>
      <c r="LS174">
        <v>0.01</v>
      </c>
    </row>
    <row r="175" spans="1:331">
      <c r="A175" s="212" t="s">
        <v>540</v>
      </c>
      <c r="B175">
        <v>0.03</v>
      </c>
      <c r="C175">
        <v>0.01</v>
      </c>
      <c r="D175">
        <v>0.03</v>
      </c>
      <c r="E175">
        <v>0.01</v>
      </c>
      <c r="F175">
        <v>0.03</v>
      </c>
      <c r="G175">
        <v>0</v>
      </c>
      <c r="H175">
        <v>0.01</v>
      </c>
      <c r="I175">
        <v>0</v>
      </c>
      <c r="J175">
        <v>0.01</v>
      </c>
      <c r="K175">
        <v>0.01</v>
      </c>
      <c r="L175">
        <v>0</v>
      </c>
      <c r="M175">
        <v>0.01</v>
      </c>
      <c r="N175">
        <v>0.04</v>
      </c>
      <c r="O175">
        <v>0.01</v>
      </c>
      <c r="P175">
        <v>0.04</v>
      </c>
      <c r="Q175">
        <v>0.02</v>
      </c>
      <c r="R175">
        <v>0.01</v>
      </c>
      <c r="S175">
        <v>0</v>
      </c>
      <c r="T175">
        <v>0</v>
      </c>
      <c r="U175">
        <v>0.02</v>
      </c>
      <c r="V175">
        <v>0.01</v>
      </c>
      <c r="W175">
        <v>0</v>
      </c>
      <c r="X175">
        <v>0</v>
      </c>
      <c r="Y175">
        <v>0.02</v>
      </c>
      <c r="Z175">
        <v>0</v>
      </c>
      <c r="AA175">
        <v>0</v>
      </c>
      <c r="AB175">
        <v>0.01</v>
      </c>
      <c r="AC175">
        <v>0</v>
      </c>
      <c r="AD175">
        <v>0</v>
      </c>
      <c r="AE175">
        <v>0.01</v>
      </c>
      <c r="AF175">
        <v>0</v>
      </c>
      <c r="AG175">
        <v>0</v>
      </c>
      <c r="AH175">
        <v>0</v>
      </c>
      <c r="AI175">
        <v>0</v>
      </c>
      <c r="AJ175">
        <v>0</v>
      </c>
      <c r="AK175">
        <v>0</v>
      </c>
      <c r="AL175">
        <v>0</v>
      </c>
      <c r="AM175">
        <v>0</v>
      </c>
      <c r="AN175">
        <v>0</v>
      </c>
      <c r="AO175">
        <v>0</v>
      </c>
      <c r="AP175">
        <v>0</v>
      </c>
      <c r="AQ175">
        <v>0.01</v>
      </c>
      <c r="AR175">
        <v>0</v>
      </c>
      <c r="AS175">
        <v>0</v>
      </c>
      <c r="AT175">
        <v>0</v>
      </c>
      <c r="AU175">
        <v>0</v>
      </c>
      <c r="AV175">
        <v>0</v>
      </c>
      <c r="AW175">
        <v>0</v>
      </c>
      <c r="AX175">
        <v>0</v>
      </c>
      <c r="AY175">
        <v>0</v>
      </c>
      <c r="AZ175">
        <v>0.02</v>
      </c>
      <c r="BA175">
        <v>0</v>
      </c>
      <c r="BB175">
        <v>0</v>
      </c>
      <c r="BC175">
        <v>0</v>
      </c>
      <c r="BD175">
        <v>0</v>
      </c>
      <c r="BE175">
        <v>0</v>
      </c>
      <c r="BF175">
        <v>0</v>
      </c>
      <c r="BG175">
        <v>0</v>
      </c>
      <c r="BH175">
        <v>0</v>
      </c>
      <c r="BI175">
        <v>0</v>
      </c>
      <c r="BJ175">
        <v>0</v>
      </c>
      <c r="BK175">
        <v>0</v>
      </c>
      <c r="BL175">
        <v>0</v>
      </c>
      <c r="BM175">
        <v>0</v>
      </c>
      <c r="BN175">
        <v>0</v>
      </c>
      <c r="BO175">
        <v>0</v>
      </c>
      <c r="BP175">
        <v>0</v>
      </c>
      <c r="BQ175">
        <v>0.01</v>
      </c>
      <c r="BR175">
        <v>0</v>
      </c>
      <c r="BS175">
        <v>0</v>
      </c>
      <c r="BT175">
        <v>0</v>
      </c>
      <c r="BU175">
        <v>0</v>
      </c>
      <c r="BV175">
        <v>0</v>
      </c>
      <c r="BW175">
        <v>0</v>
      </c>
      <c r="BX175">
        <v>0</v>
      </c>
      <c r="BY175">
        <v>0</v>
      </c>
      <c r="BZ175">
        <v>0</v>
      </c>
      <c r="CA175">
        <v>0</v>
      </c>
      <c r="CB175">
        <v>0.01</v>
      </c>
      <c r="CC175">
        <v>0</v>
      </c>
      <c r="CD175">
        <v>0</v>
      </c>
      <c r="CE175">
        <v>0</v>
      </c>
      <c r="CF175">
        <v>0</v>
      </c>
      <c r="CG175">
        <v>0</v>
      </c>
      <c r="CH175">
        <v>0</v>
      </c>
      <c r="CI175">
        <v>0</v>
      </c>
      <c r="CJ175">
        <v>0</v>
      </c>
      <c r="CK175">
        <v>0</v>
      </c>
      <c r="CL175">
        <v>0</v>
      </c>
      <c r="CM175">
        <v>0</v>
      </c>
      <c r="CN175">
        <v>0.01</v>
      </c>
      <c r="CO175">
        <v>0.01</v>
      </c>
      <c r="CP175">
        <v>0.01</v>
      </c>
      <c r="CQ175">
        <v>0.02</v>
      </c>
      <c r="CR175">
        <v>0</v>
      </c>
      <c r="CS175">
        <v>0.01</v>
      </c>
      <c r="CT175">
        <v>0.01</v>
      </c>
      <c r="CU175">
        <v>0.04</v>
      </c>
      <c r="CV175">
        <v>0.02</v>
      </c>
      <c r="CW175">
        <v>0</v>
      </c>
      <c r="CX175">
        <v>0</v>
      </c>
      <c r="CY175">
        <v>0.03</v>
      </c>
      <c r="CZ175">
        <v>0.01</v>
      </c>
      <c r="DA175">
        <v>0</v>
      </c>
      <c r="DB175">
        <v>0.01</v>
      </c>
      <c r="DC175">
        <v>0.01</v>
      </c>
      <c r="DD175">
        <v>0.01</v>
      </c>
      <c r="DE175">
        <v>0</v>
      </c>
      <c r="DF175">
        <v>0.02</v>
      </c>
      <c r="DG175">
        <v>0</v>
      </c>
      <c r="DH175">
        <v>0</v>
      </c>
      <c r="DI175">
        <v>0.01</v>
      </c>
      <c r="DJ175">
        <v>0</v>
      </c>
      <c r="DK175">
        <v>0.01</v>
      </c>
      <c r="DL175">
        <v>0.01</v>
      </c>
      <c r="DM175">
        <v>0</v>
      </c>
      <c r="DN175">
        <v>0</v>
      </c>
      <c r="DO175">
        <v>0</v>
      </c>
      <c r="DP175">
        <v>0.01</v>
      </c>
      <c r="DQ175">
        <v>0.04</v>
      </c>
      <c r="DR175">
        <v>0</v>
      </c>
      <c r="DS175">
        <v>0</v>
      </c>
      <c r="DT175">
        <v>0.01</v>
      </c>
      <c r="DU175">
        <v>0</v>
      </c>
      <c r="DV175">
        <v>0.02</v>
      </c>
      <c r="DW175">
        <v>0</v>
      </c>
      <c r="DX175">
        <v>0.01</v>
      </c>
      <c r="DY175">
        <v>0.03</v>
      </c>
      <c r="DZ175">
        <v>0.01</v>
      </c>
      <c r="EA175">
        <v>0.02</v>
      </c>
      <c r="EB175">
        <v>0.04</v>
      </c>
      <c r="EC175">
        <v>0.02</v>
      </c>
      <c r="ED175">
        <v>0.05</v>
      </c>
      <c r="EE175">
        <v>0.02</v>
      </c>
      <c r="EF175">
        <v>0.18</v>
      </c>
      <c r="EG175">
        <v>0</v>
      </c>
      <c r="EH175">
        <v>0.01</v>
      </c>
      <c r="EI175">
        <v>0.01</v>
      </c>
      <c r="EJ175">
        <v>0</v>
      </c>
      <c r="EK175">
        <v>0.01</v>
      </c>
      <c r="EL175">
        <v>0</v>
      </c>
      <c r="EM175">
        <v>0</v>
      </c>
      <c r="EN175">
        <v>0</v>
      </c>
      <c r="EO175">
        <v>0.01</v>
      </c>
      <c r="EP175">
        <v>0</v>
      </c>
      <c r="EQ175">
        <v>0</v>
      </c>
      <c r="ER175">
        <v>0</v>
      </c>
      <c r="ES175">
        <v>0</v>
      </c>
      <c r="ET175">
        <v>0</v>
      </c>
      <c r="EU175">
        <v>0</v>
      </c>
      <c r="EV175">
        <v>0.01</v>
      </c>
      <c r="EW175">
        <v>0.01</v>
      </c>
      <c r="EX175">
        <v>0</v>
      </c>
      <c r="EY175">
        <v>0</v>
      </c>
      <c r="EZ175">
        <v>0</v>
      </c>
      <c r="FA175">
        <v>0.02</v>
      </c>
      <c r="FB175">
        <v>0.01</v>
      </c>
      <c r="FC175">
        <v>0.02</v>
      </c>
      <c r="FD175">
        <v>0</v>
      </c>
      <c r="FE175">
        <v>0.01</v>
      </c>
      <c r="FF175">
        <v>0.01</v>
      </c>
      <c r="FG175">
        <v>0.01</v>
      </c>
      <c r="FH175">
        <v>0.01</v>
      </c>
      <c r="FI175">
        <v>0</v>
      </c>
      <c r="FJ175">
        <v>0.01</v>
      </c>
      <c r="FK175">
        <v>0.01</v>
      </c>
      <c r="FL175">
        <v>0.01</v>
      </c>
      <c r="FM175">
        <v>0.01</v>
      </c>
      <c r="FN175">
        <v>0</v>
      </c>
      <c r="FO175">
        <v>0</v>
      </c>
      <c r="FP175">
        <v>0.02</v>
      </c>
      <c r="FQ175">
        <v>0.01</v>
      </c>
      <c r="FR175">
        <v>0</v>
      </c>
      <c r="FS175">
        <v>1</v>
      </c>
      <c r="FT175">
        <v>0.01</v>
      </c>
      <c r="FU175">
        <v>0</v>
      </c>
      <c r="FV175">
        <v>0</v>
      </c>
      <c r="FW175">
        <v>0</v>
      </c>
      <c r="FX175">
        <v>0.02</v>
      </c>
      <c r="FY175">
        <v>0.01</v>
      </c>
      <c r="FZ175">
        <v>0.01</v>
      </c>
      <c r="GA175">
        <v>0.01</v>
      </c>
      <c r="GB175">
        <v>0.02</v>
      </c>
      <c r="GC175">
        <v>0.01</v>
      </c>
      <c r="GD175">
        <v>0.02</v>
      </c>
      <c r="GE175">
        <v>0.01</v>
      </c>
      <c r="GF175">
        <v>0.02</v>
      </c>
      <c r="GG175">
        <v>0.01</v>
      </c>
      <c r="GH175">
        <v>0.01</v>
      </c>
      <c r="GI175">
        <v>0.02</v>
      </c>
      <c r="GJ175">
        <v>0</v>
      </c>
      <c r="GK175">
        <v>0.01</v>
      </c>
      <c r="GL175">
        <v>0.01</v>
      </c>
      <c r="GM175">
        <v>0</v>
      </c>
      <c r="GN175">
        <v>0</v>
      </c>
      <c r="GO175">
        <v>0.01</v>
      </c>
      <c r="GP175">
        <v>0.01</v>
      </c>
      <c r="GQ175">
        <v>0</v>
      </c>
      <c r="GR175">
        <v>0</v>
      </c>
      <c r="GS175">
        <v>0.02</v>
      </c>
      <c r="GT175">
        <v>0.01</v>
      </c>
      <c r="GU175">
        <v>0.01</v>
      </c>
      <c r="GV175">
        <v>0</v>
      </c>
      <c r="GW175">
        <v>0</v>
      </c>
      <c r="GX175">
        <v>0.01</v>
      </c>
      <c r="GY175">
        <v>0.01</v>
      </c>
      <c r="GZ175">
        <v>0.01</v>
      </c>
      <c r="HA175">
        <v>0</v>
      </c>
      <c r="HB175">
        <v>0</v>
      </c>
      <c r="HC175">
        <v>0</v>
      </c>
      <c r="HD175">
        <v>0.01</v>
      </c>
      <c r="HE175">
        <v>0.02</v>
      </c>
      <c r="HF175">
        <v>0.03</v>
      </c>
      <c r="HG175">
        <v>0</v>
      </c>
      <c r="HH175">
        <v>0</v>
      </c>
      <c r="HI175">
        <v>0</v>
      </c>
      <c r="HJ175">
        <v>0.03</v>
      </c>
      <c r="HK175">
        <v>0</v>
      </c>
      <c r="HL175">
        <v>0</v>
      </c>
      <c r="HM175">
        <v>0</v>
      </c>
      <c r="HN175">
        <v>0</v>
      </c>
      <c r="HO175">
        <v>0</v>
      </c>
      <c r="HP175">
        <v>0.01</v>
      </c>
      <c r="HQ175">
        <v>0</v>
      </c>
      <c r="HR175">
        <v>0</v>
      </c>
      <c r="HS175">
        <v>0.01</v>
      </c>
      <c r="HT175">
        <v>0</v>
      </c>
      <c r="HU175">
        <v>0</v>
      </c>
      <c r="HV175">
        <v>0.01</v>
      </c>
      <c r="HW175">
        <v>0.02</v>
      </c>
      <c r="HX175">
        <v>0.01</v>
      </c>
      <c r="HY175">
        <v>0</v>
      </c>
      <c r="HZ175">
        <v>0</v>
      </c>
      <c r="IA175">
        <v>0</v>
      </c>
      <c r="IB175">
        <v>0</v>
      </c>
      <c r="IC175">
        <v>0</v>
      </c>
      <c r="ID175">
        <v>0.01</v>
      </c>
      <c r="IE175">
        <v>0.02</v>
      </c>
      <c r="IF175">
        <v>0</v>
      </c>
      <c r="IG175">
        <v>0</v>
      </c>
      <c r="IH175">
        <v>0</v>
      </c>
      <c r="II175">
        <v>0</v>
      </c>
      <c r="IJ175">
        <v>0</v>
      </c>
      <c r="IK175">
        <v>0</v>
      </c>
      <c r="IL175">
        <v>0</v>
      </c>
      <c r="IM175">
        <v>0.01</v>
      </c>
      <c r="IN175">
        <v>0</v>
      </c>
      <c r="IO175">
        <v>0</v>
      </c>
      <c r="IP175">
        <v>0</v>
      </c>
      <c r="IQ175">
        <v>0</v>
      </c>
      <c r="IR175">
        <v>0.03</v>
      </c>
      <c r="IS175">
        <v>0</v>
      </c>
      <c r="IT175">
        <v>0</v>
      </c>
      <c r="IU175">
        <v>0</v>
      </c>
      <c r="IV175">
        <v>0</v>
      </c>
      <c r="IW175">
        <v>0</v>
      </c>
      <c r="IX175">
        <v>0.01</v>
      </c>
      <c r="IY175">
        <v>0</v>
      </c>
      <c r="IZ175">
        <v>0</v>
      </c>
      <c r="JA175">
        <v>0</v>
      </c>
      <c r="JB175">
        <v>0</v>
      </c>
      <c r="JC175">
        <v>0</v>
      </c>
      <c r="JD175">
        <v>0</v>
      </c>
      <c r="JE175">
        <v>0.01</v>
      </c>
      <c r="JF175">
        <v>0</v>
      </c>
      <c r="JG175">
        <v>0.01</v>
      </c>
      <c r="JH175">
        <v>0</v>
      </c>
      <c r="JI175">
        <v>0</v>
      </c>
      <c r="JJ175">
        <v>0</v>
      </c>
      <c r="JK175">
        <v>0</v>
      </c>
      <c r="JL175">
        <v>0</v>
      </c>
      <c r="JM175">
        <v>0.01</v>
      </c>
      <c r="JN175">
        <v>0</v>
      </c>
      <c r="JO175">
        <v>0</v>
      </c>
      <c r="JP175">
        <v>0</v>
      </c>
      <c r="JQ175">
        <v>0.01</v>
      </c>
      <c r="JR175">
        <v>0.01</v>
      </c>
      <c r="JS175">
        <v>0</v>
      </c>
      <c r="JT175">
        <v>0.01</v>
      </c>
      <c r="JU175">
        <v>0</v>
      </c>
      <c r="JV175">
        <v>0.02</v>
      </c>
      <c r="JW175">
        <v>0.01</v>
      </c>
      <c r="JX175">
        <v>0</v>
      </c>
      <c r="JY175">
        <v>0.01</v>
      </c>
      <c r="JZ175">
        <v>0</v>
      </c>
      <c r="KA175">
        <v>0</v>
      </c>
      <c r="KB175">
        <v>0</v>
      </c>
      <c r="KC175">
        <v>0.01</v>
      </c>
      <c r="KD175">
        <v>0.01</v>
      </c>
      <c r="KE175">
        <v>0</v>
      </c>
      <c r="KF175">
        <v>0</v>
      </c>
      <c r="KG175">
        <v>0</v>
      </c>
      <c r="KH175">
        <v>0.01</v>
      </c>
      <c r="KI175">
        <v>0.01</v>
      </c>
      <c r="KJ175">
        <v>0.01</v>
      </c>
      <c r="KK175">
        <v>0</v>
      </c>
      <c r="KL175">
        <v>0.02</v>
      </c>
      <c r="KM175">
        <v>0.02</v>
      </c>
      <c r="KN175">
        <v>0</v>
      </c>
      <c r="KO175">
        <v>0</v>
      </c>
      <c r="KP175">
        <v>0.01</v>
      </c>
      <c r="KQ175">
        <v>0</v>
      </c>
      <c r="KR175">
        <v>0</v>
      </c>
      <c r="KS175">
        <v>0.06</v>
      </c>
      <c r="KT175">
        <v>0</v>
      </c>
      <c r="KU175">
        <v>0.01</v>
      </c>
      <c r="KV175">
        <v>0</v>
      </c>
      <c r="KW175">
        <v>0.01</v>
      </c>
      <c r="KX175">
        <v>0</v>
      </c>
      <c r="KY175">
        <v>0.01</v>
      </c>
      <c r="KZ175">
        <v>0</v>
      </c>
      <c r="LA175">
        <v>0</v>
      </c>
      <c r="LB175">
        <v>0.01</v>
      </c>
      <c r="LC175">
        <v>0</v>
      </c>
      <c r="LD175">
        <v>0</v>
      </c>
      <c r="LE175">
        <v>0.01</v>
      </c>
      <c r="LF175">
        <v>0</v>
      </c>
      <c r="LG175">
        <v>0</v>
      </c>
      <c r="LH175">
        <v>0</v>
      </c>
      <c r="LI175">
        <v>0.01</v>
      </c>
      <c r="LJ175">
        <v>0</v>
      </c>
      <c r="LK175">
        <v>0.01</v>
      </c>
      <c r="LL175">
        <v>0</v>
      </c>
      <c r="LM175">
        <v>0.01</v>
      </c>
      <c r="LN175">
        <v>0.03</v>
      </c>
      <c r="LO175">
        <v>0.03</v>
      </c>
      <c r="LP175">
        <v>0</v>
      </c>
      <c r="LQ175">
        <v>0</v>
      </c>
      <c r="LR175">
        <v>0.04</v>
      </c>
      <c r="LS175">
        <v>0.03</v>
      </c>
    </row>
    <row r="176" spans="1:331">
      <c r="A176" s="212" t="s">
        <v>541</v>
      </c>
      <c r="B176">
        <v>0.04</v>
      </c>
      <c r="C176">
        <v>0.01</v>
      </c>
      <c r="D176">
        <v>0.03</v>
      </c>
      <c r="E176">
        <v>0.01</v>
      </c>
      <c r="F176">
        <v>0.03</v>
      </c>
      <c r="G176">
        <v>0.01</v>
      </c>
      <c r="H176">
        <v>0.01</v>
      </c>
      <c r="I176">
        <v>0</v>
      </c>
      <c r="J176">
        <v>0.01</v>
      </c>
      <c r="K176">
        <v>0.01</v>
      </c>
      <c r="L176">
        <v>0</v>
      </c>
      <c r="M176">
        <v>0.01</v>
      </c>
      <c r="N176">
        <v>0.04</v>
      </c>
      <c r="O176">
        <v>0.01</v>
      </c>
      <c r="P176">
        <v>0.04</v>
      </c>
      <c r="Q176">
        <v>0.02</v>
      </c>
      <c r="R176">
        <v>0.01</v>
      </c>
      <c r="S176">
        <v>0.01</v>
      </c>
      <c r="T176">
        <v>0.01</v>
      </c>
      <c r="U176">
        <v>0.02</v>
      </c>
      <c r="V176">
        <v>0.01</v>
      </c>
      <c r="W176">
        <v>0.01</v>
      </c>
      <c r="X176">
        <v>0.01</v>
      </c>
      <c r="Y176">
        <v>0.02</v>
      </c>
      <c r="Z176">
        <v>0</v>
      </c>
      <c r="AA176">
        <v>0</v>
      </c>
      <c r="AB176">
        <v>0.01</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0.01</v>
      </c>
      <c r="BA176">
        <v>0</v>
      </c>
      <c r="BB176">
        <v>0</v>
      </c>
      <c r="BC176">
        <v>0</v>
      </c>
      <c r="BD176">
        <v>0</v>
      </c>
      <c r="BE176">
        <v>0</v>
      </c>
      <c r="BF176">
        <v>0</v>
      </c>
      <c r="BG176">
        <v>0</v>
      </c>
      <c r="BH176">
        <v>0</v>
      </c>
      <c r="BI176">
        <v>0</v>
      </c>
      <c r="BJ176">
        <v>0</v>
      </c>
      <c r="BK176">
        <v>0</v>
      </c>
      <c r="BL176">
        <v>0</v>
      </c>
      <c r="BM176">
        <v>0</v>
      </c>
      <c r="BN176">
        <v>0</v>
      </c>
      <c r="BO176">
        <v>0</v>
      </c>
      <c r="BP176">
        <v>0</v>
      </c>
      <c r="BQ176">
        <v>0.01</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0.01</v>
      </c>
      <c r="CR176">
        <v>0.01</v>
      </c>
      <c r="CS176">
        <v>0.01</v>
      </c>
      <c r="CT176">
        <v>0.01</v>
      </c>
      <c r="CU176">
        <v>0.04</v>
      </c>
      <c r="CV176">
        <v>0.02</v>
      </c>
      <c r="CW176">
        <v>0</v>
      </c>
      <c r="CX176">
        <v>0</v>
      </c>
      <c r="CY176">
        <v>0.03</v>
      </c>
      <c r="CZ176">
        <v>0.02</v>
      </c>
      <c r="DA176">
        <v>0</v>
      </c>
      <c r="DB176">
        <v>0.01</v>
      </c>
      <c r="DC176">
        <v>0</v>
      </c>
      <c r="DD176">
        <v>0.02</v>
      </c>
      <c r="DE176">
        <v>0.01</v>
      </c>
      <c r="DF176">
        <v>0.01</v>
      </c>
      <c r="DG176">
        <v>0</v>
      </c>
      <c r="DH176">
        <v>0</v>
      </c>
      <c r="DI176">
        <v>0</v>
      </c>
      <c r="DJ176">
        <v>0</v>
      </c>
      <c r="DK176">
        <v>0.01</v>
      </c>
      <c r="DL176">
        <v>0.01</v>
      </c>
      <c r="DM176">
        <v>0.01</v>
      </c>
      <c r="DN176">
        <v>0.01</v>
      </c>
      <c r="DO176">
        <v>0</v>
      </c>
      <c r="DP176">
        <v>0.01</v>
      </c>
      <c r="DQ176">
        <v>0.03</v>
      </c>
      <c r="DR176">
        <v>0</v>
      </c>
      <c r="DS176">
        <v>0.01</v>
      </c>
      <c r="DT176">
        <v>0.01</v>
      </c>
      <c r="DU176">
        <v>0</v>
      </c>
      <c r="DV176">
        <v>0.02</v>
      </c>
      <c r="DW176">
        <v>0</v>
      </c>
      <c r="DX176">
        <v>0.01</v>
      </c>
      <c r="DY176">
        <v>0.04</v>
      </c>
      <c r="DZ176">
        <v>0.02</v>
      </c>
      <c r="EA176">
        <v>0.03</v>
      </c>
      <c r="EB176">
        <v>0.05</v>
      </c>
      <c r="EC176">
        <v>0.45</v>
      </c>
      <c r="ED176">
        <v>0.05</v>
      </c>
      <c r="EE176">
        <v>0.02</v>
      </c>
      <c r="EF176">
        <v>0.04</v>
      </c>
      <c r="EG176">
        <v>0</v>
      </c>
      <c r="EH176">
        <v>0.01</v>
      </c>
      <c r="EI176">
        <v>0.01</v>
      </c>
      <c r="EJ176">
        <v>0.01</v>
      </c>
      <c r="EK176">
        <v>0.01</v>
      </c>
      <c r="EL176">
        <v>0</v>
      </c>
      <c r="EM176">
        <v>0</v>
      </c>
      <c r="EN176">
        <v>0</v>
      </c>
      <c r="EO176">
        <v>0.02</v>
      </c>
      <c r="EP176">
        <v>0</v>
      </c>
      <c r="EQ176">
        <v>0.01</v>
      </c>
      <c r="ER176">
        <v>0</v>
      </c>
      <c r="ES176">
        <v>0</v>
      </c>
      <c r="ET176">
        <v>0</v>
      </c>
      <c r="EU176">
        <v>0</v>
      </c>
      <c r="EV176">
        <v>0.01</v>
      </c>
      <c r="EW176">
        <v>0.01</v>
      </c>
      <c r="EX176">
        <v>0</v>
      </c>
      <c r="EY176">
        <v>0</v>
      </c>
      <c r="EZ176">
        <v>0</v>
      </c>
      <c r="FA176">
        <v>0.02</v>
      </c>
      <c r="FB176">
        <v>0.02</v>
      </c>
      <c r="FC176">
        <v>0.02</v>
      </c>
      <c r="FD176">
        <v>0</v>
      </c>
      <c r="FE176">
        <v>0.01</v>
      </c>
      <c r="FF176">
        <v>0.01</v>
      </c>
      <c r="FG176">
        <v>0.01</v>
      </c>
      <c r="FH176">
        <v>0.01</v>
      </c>
      <c r="FI176">
        <v>0</v>
      </c>
      <c r="FJ176">
        <v>0.01</v>
      </c>
      <c r="FK176">
        <v>0.01</v>
      </c>
      <c r="FL176">
        <v>0.01</v>
      </c>
      <c r="FM176">
        <v>0.01</v>
      </c>
      <c r="FN176">
        <v>0</v>
      </c>
      <c r="FO176">
        <v>0</v>
      </c>
      <c r="FP176">
        <v>0.03</v>
      </c>
      <c r="FQ176">
        <v>0.01</v>
      </c>
      <c r="FR176">
        <v>0</v>
      </c>
      <c r="FS176">
        <v>0.01</v>
      </c>
      <c r="FT176">
        <v>1</v>
      </c>
      <c r="FU176">
        <v>0</v>
      </c>
      <c r="FV176">
        <v>0</v>
      </c>
      <c r="FW176">
        <v>0</v>
      </c>
      <c r="FX176">
        <v>0.02</v>
      </c>
      <c r="FY176">
        <v>0.01</v>
      </c>
      <c r="FZ176">
        <v>0.01</v>
      </c>
      <c r="GA176">
        <v>0.01</v>
      </c>
      <c r="GB176">
        <v>0.02</v>
      </c>
      <c r="GC176">
        <v>0.01</v>
      </c>
      <c r="GD176">
        <v>0.02</v>
      </c>
      <c r="GE176">
        <v>0.01</v>
      </c>
      <c r="GF176">
        <v>0.02</v>
      </c>
      <c r="GG176">
        <v>0.01</v>
      </c>
      <c r="GH176">
        <v>0.01</v>
      </c>
      <c r="GI176">
        <v>0.02</v>
      </c>
      <c r="GJ176">
        <v>0</v>
      </c>
      <c r="GK176">
        <v>0.01</v>
      </c>
      <c r="GL176">
        <v>0.01</v>
      </c>
      <c r="GM176">
        <v>0</v>
      </c>
      <c r="GN176">
        <v>0</v>
      </c>
      <c r="GO176">
        <v>0.01</v>
      </c>
      <c r="GP176">
        <v>0.01</v>
      </c>
      <c r="GQ176">
        <v>0.01</v>
      </c>
      <c r="GR176">
        <v>0</v>
      </c>
      <c r="GS176">
        <v>0.02</v>
      </c>
      <c r="GT176">
        <v>0.01</v>
      </c>
      <c r="GU176">
        <v>0.01</v>
      </c>
      <c r="GV176">
        <v>0</v>
      </c>
      <c r="GW176">
        <v>0</v>
      </c>
      <c r="GX176">
        <v>0.01</v>
      </c>
      <c r="GY176">
        <v>0.02</v>
      </c>
      <c r="GZ176">
        <v>0.01</v>
      </c>
      <c r="HA176">
        <v>0</v>
      </c>
      <c r="HB176">
        <v>0</v>
      </c>
      <c r="HC176">
        <v>0</v>
      </c>
      <c r="HD176">
        <v>0.01</v>
      </c>
      <c r="HE176">
        <v>0.02</v>
      </c>
      <c r="HF176">
        <v>0.03</v>
      </c>
      <c r="HG176">
        <v>0</v>
      </c>
      <c r="HH176">
        <v>0</v>
      </c>
      <c r="HI176">
        <v>0</v>
      </c>
      <c r="HJ176">
        <v>0.02</v>
      </c>
      <c r="HK176">
        <v>0</v>
      </c>
      <c r="HL176">
        <v>0</v>
      </c>
      <c r="HM176">
        <v>0</v>
      </c>
      <c r="HN176">
        <v>0</v>
      </c>
      <c r="HO176">
        <v>0</v>
      </c>
      <c r="HP176">
        <v>0.01</v>
      </c>
      <c r="HQ176">
        <v>0</v>
      </c>
      <c r="HR176">
        <v>0</v>
      </c>
      <c r="HS176">
        <v>0.01</v>
      </c>
      <c r="HT176">
        <v>0.02</v>
      </c>
      <c r="HU176">
        <v>0</v>
      </c>
      <c r="HV176">
        <v>0</v>
      </c>
      <c r="HW176">
        <v>0.02</v>
      </c>
      <c r="HX176">
        <v>0</v>
      </c>
      <c r="HY176">
        <v>0</v>
      </c>
      <c r="HZ176">
        <v>0</v>
      </c>
      <c r="IA176">
        <v>0</v>
      </c>
      <c r="IB176">
        <v>0</v>
      </c>
      <c r="IC176">
        <v>0</v>
      </c>
      <c r="ID176">
        <v>0.01</v>
      </c>
      <c r="IE176">
        <v>0.01</v>
      </c>
      <c r="IF176">
        <v>0</v>
      </c>
      <c r="IG176">
        <v>0</v>
      </c>
      <c r="IH176">
        <v>0</v>
      </c>
      <c r="II176">
        <v>0</v>
      </c>
      <c r="IJ176">
        <v>0</v>
      </c>
      <c r="IK176">
        <v>0</v>
      </c>
      <c r="IL176">
        <v>0</v>
      </c>
      <c r="IM176">
        <v>0.02</v>
      </c>
      <c r="IN176">
        <v>0</v>
      </c>
      <c r="IO176">
        <v>0</v>
      </c>
      <c r="IP176">
        <v>0</v>
      </c>
      <c r="IQ176">
        <v>0</v>
      </c>
      <c r="IR176">
        <v>0.03</v>
      </c>
      <c r="IS176">
        <v>0</v>
      </c>
      <c r="IT176">
        <v>0.01</v>
      </c>
      <c r="IU176">
        <v>0</v>
      </c>
      <c r="IV176">
        <v>0</v>
      </c>
      <c r="IW176">
        <v>0</v>
      </c>
      <c r="IX176">
        <v>0.02</v>
      </c>
      <c r="IY176">
        <v>0</v>
      </c>
      <c r="IZ176">
        <v>0</v>
      </c>
      <c r="JA176">
        <v>0</v>
      </c>
      <c r="JB176">
        <v>0</v>
      </c>
      <c r="JC176">
        <v>0</v>
      </c>
      <c r="JD176">
        <v>0.01</v>
      </c>
      <c r="JE176">
        <v>0.01</v>
      </c>
      <c r="JF176">
        <v>0</v>
      </c>
      <c r="JG176">
        <v>0.02</v>
      </c>
      <c r="JH176">
        <v>0</v>
      </c>
      <c r="JI176">
        <v>0</v>
      </c>
      <c r="JJ176">
        <v>0</v>
      </c>
      <c r="JK176">
        <v>0.01</v>
      </c>
      <c r="JL176">
        <v>0</v>
      </c>
      <c r="JM176">
        <v>0.01</v>
      </c>
      <c r="JN176">
        <v>0</v>
      </c>
      <c r="JO176">
        <v>0</v>
      </c>
      <c r="JP176">
        <v>0.01</v>
      </c>
      <c r="JQ176">
        <v>0.02</v>
      </c>
      <c r="JR176">
        <v>0</v>
      </c>
      <c r="JS176">
        <v>0.01</v>
      </c>
      <c r="JT176">
        <v>0.01</v>
      </c>
      <c r="JU176">
        <v>0</v>
      </c>
      <c r="JV176">
        <v>0.02</v>
      </c>
      <c r="JW176">
        <v>0.01</v>
      </c>
      <c r="JX176">
        <v>0</v>
      </c>
      <c r="JY176">
        <v>0.01</v>
      </c>
      <c r="JZ176">
        <v>0</v>
      </c>
      <c r="KA176">
        <v>0</v>
      </c>
      <c r="KB176">
        <v>0.01</v>
      </c>
      <c r="KC176">
        <v>0</v>
      </c>
      <c r="KD176">
        <v>0.01</v>
      </c>
      <c r="KE176">
        <v>0</v>
      </c>
      <c r="KF176">
        <v>0.01</v>
      </c>
      <c r="KG176">
        <v>0.02</v>
      </c>
      <c r="KH176">
        <v>0</v>
      </c>
      <c r="KI176">
        <v>0.01</v>
      </c>
      <c r="KJ176">
        <v>0.01</v>
      </c>
      <c r="KK176">
        <v>0</v>
      </c>
      <c r="KL176">
        <v>0.02</v>
      </c>
      <c r="KM176">
        <v>0.03</v>
      </c>
      <c r="KN176">
        <v>0.01</v>
      </c>
      <c r="KO176">
        <v>0</v>
      </c>
      <c r="KP176">
        <v>0.02</v>
      </c>
      <c r="KQ176">
        <v>0</v>
      </c>
      <c r="KR176">
        <v>0</v>
      </c>
      <c r="KS176">
        <v>0.01</v>
      </c>
      <c r="KT176">
        <v>0</v>
      </c>
      <c r="KU176">
        <v>0</v>
      </c>
      <c r="KV176">
        <v>0</v>
      </c>
      <c r="KW176">
        <v>0</v>
      </c>
      <c r="KX176">
        <v>0</v>
      </c>
      <c r="KY176">
        <v>0.03</v>
      </c>
      <c r="KZ176">
        <v>0.01</v>
      </c>
      <c r="LA176">
        <v>0</v>
      </c>
      <c r="LB176">
        <v>0.01</v>
      </c>
      <c r="LC176">
        <v>0.01</v>
      </c>
      <c r="LD176">
        <v>0</v>
      </c>
      <c r="LE176">
        <v>0.01</v>
      </c>
      <c r="LF176">
        <v>0</v>
      </c>
      <c r="LG176">
        <v>0.01</v>
      </c>
      <c r="LH176">
        <v>0</v>
      </c>
      <c r="LI176">
        <v>0.02</v>
      </c>
      <c r="LJ176">
        <v>0</v>
      </c>
      <c r="LK176">
        <v>0.01</v>
      </c>
      <c r="LL176">
        <v>0</v>
      </c>
      <c r="LM176">
        <v>0</v>
      </c>
      <c r="LN176">
        <v>0.06</v>
      </c>
      <c r="LO176">
        <v>0.03</v>
      </c>
      <c r="LP176">
        <v>0.02</v>
      </c>
      <c r="LQ176">
        <v>0.02</v>
      </c>
      <c r="LR176">
        <v>0.04</v>
      </c>
      <c r="LS176">
        <v>0.02</v>
      </c>
    </row>
    <row r="177" spans="1:331">
      <c r="A177" s="212" t="s">
        <v>542</v>
      </c>
      <c r="B177">
        <v>0</v>
      </c>
      <c r="C177">
        <v>0</v>
      </c>
      <c r="D177">
        <v>0</v>
      </c>
      <c r="E177">
        <v>0</v>
      </c>
      <c r="F177">
        <v>0</v>
      </c>
      <c r="G177">
        <v>0</v>
      </c>
      <c r="H177">
        <v>0</v>
      </c>
      <c r="I177">
        <v>0</v>
      </c>
      <c r="J177">
        <v>0</v>
      </c>
      <c r="K177">
        <v>0</v>
      </c>
      <c r="L177">
        <v>0</v>
      </c>
      <c r="M177">
        <v>0</v>
      </c>
      <c r="N177">
        <v>0</v>
      </c>
      <c r="O177">
        <v>0</v>
      </c>
      <c r="P177">
        <v>0</v>
      </c>
      <c r="Q177">
        <v>0.01</v>
      </c>
      <c r="R177">
        <v>0.01</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0.01</v>
      </c>
      <c r="CW177">
        <v>0</v>
      </c>
      <c r="CX177">
        <v>0</v>
      </c>
      <c r="CY177">
        <v>0</v>
      </c>
      <c r="CZ177">
        <v>0</v>
      </c>
      <c r="DA177">
        <v>0</v>
      </c>
      <c r="DB177">
        <v>0</v>
      </c>
      <c r="DC177">
        <v>0</v>
      </c>
      <c r="DD177">
        <v>0.01</v>
      </c>
      <c r="DE177">
        <v>0</v>
      </c>
      <c r="DF177">
        <v>0</v>
      </c>
      <c r="DG177">
        <v>0</v>
      </c>
      <c r="DH177">
        <v>0</v>
      </c>
      <c r="DI177">
        <v>0.01</v>
      </c>
      <c r="DJ177">
        <v>0</v>
      </c>
      <c r="DK177">
        <v>0</v>
      </c>
      <c r="DL177">
        <v>0</v>
      </c>
      <c r="DM177">
        <v>0</v>
      </c>
      <c r="DN177">
        <v>0</v>
      </c>
      <c r="DO177">
        <v>0</v>
      </c>
      <c r="DP177">
        <v>0</v>
      </c>
      <c r="DQ177">
        <v>0</v>
      </c>
      <c r="DR177">
        <v>0</v>
      </c>
      <c r="DS177">
        <v>0.01</v>
      </c>
      <c r="DT177">
        <v>0</v>
      </c>
      <c r="DU177">
        <v>0</v>
      </c>
      <c r="DV177">
        <v>0</v>
      </c>
      <c r="DW177">
        <v>0</v>
      </c>
      <c r="DX177">
        <v>0</v>
      </c>
      <c r="DY177">
        <v>0.01</v>
      </c>
      <c r="DZ177">
        <v>0.01</v>
      </c>
      <c r="EA177">
        <v>0.01</v>
      </c>
      <c r="EB177">
        <v>0.02</v>
      </c>
      <c r="EC177">
        <v>0.01</v>
      </c>
      <c r="ED177">
        <v>0.02</v>
      </c>
      <c r="EE177">
        <v>0.16</v>
      </c>
      <c r="EF177">
        <v>0.01</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0.01</v>
      </c>
      <c r="FB177">
        <v>0.01</v>
      </c>
      <c r="FC177">
        <v>0.01</v>
      </c>
      <c r="FD177">
        <v>0</v>
      </c>
      <c r="FE177">
        <v>0</v>
      </c>
      <c r="FF177">
        <v>0</v>
      </c>
      <c r="FG177">
        <v>0</v>
      </c>
      <c r="FH177">
        <v>0</v>
      </c>
      <c r="FI177">
        <v>0</v>
      </c>
      <c r="FJ177">
        <v>0</v>
      </c>
      <c r="FK177">
        <v>0</v>
      </c>
      <c r="FL177">
        <v>0</v>
      </c>
      <c r="FM177">
        <v>0</v>
      </c>
      <c r="FN177">
        <v>0</v>
      </c>
      <c r="FO177">
        <v>0</v>
      </c>
      <c r="FP177">
        <v>0.01</v>
      </c>
      <c r="FQ177">
        <v>0</v>
      </c>
      <c r="FR177">
        <v>0</v>
      </c>
      <c r="FS177">
        <v>0</v>
      </c>
      <c r="FT177">
        <v>0</v>
      </c>
      <c r="FU177">
        <v>1</v>
      </c>
      <c r="FV177">
        <v>0</v>
      </c>
      <c r="FW177">
        <v>0</v>
      </c>
      <c r="FX177">
        <v>0.01</v>
      </c>
      <c r="FY177">
        <v>0</v>
      </c>
      <c r="FZ177">
        <v>0</v>
      </c>
      <c r="GA177">
        <v>0</v>
      </c>
      <c r="GB177">
        <v>0.01</v>
      </c>
      <c r="GC177">
        <v>0</v>
      </c>
      <c r="GD177">
        <v>0.01</v>
      </c>
      <c r="GE177">
        <v>0</v>
      </c>
      <c r="GF177">
        <v>0.01</v>
      </c>
      <c r="GG177">
        <v>0</v>
      </c>
      <c r="GH177">
        <v>0</v>
      </c>
      <c r="GI177">
        <v>0.01</v>
      </c>
      <c r="GJ177">
        <v>0</v>
      </c>
      <c r="GK177">
        <v>0</v>
      </c>
      <c r="GL177">
        <v>0</v>
      </c>
      <c r="GM177">
        <v>0</v>
      </c>
      <c r="GN177">
        <v>0</v>
      </c>
      <c r="GO177">
        <v>0</v>
      </c>
      <c r="GP177">
        <v>0</v>
      </c>
      <c r="GQ177">
        <v>0</v>
      </c>
      <c r="GR177">
        <v>0</v>
      </c>
      <c r="GS177">
        <v>0.01</v>
      </c>
      <c r="GT177">
        <v>0</v>
      </c>
      <c r="GU177">
        <v>0</v>
      </c>
      <c r="GV177">
        <v>0</v>
      </c>
      <c r="GW177">
        <v>0</v>
      </c>
      <c r="GX177">
        <v>0</v>
      </c>
      <c r="GY177">
        <v>0</v>
      </c>
      <c r="GZ177">
        <v>0</v>
      </c>
      <c r="HA177">
        <v>0</v>
      </c>
      <c r="HB177">
        <v>0</v>
      </c>
      <c r="HC177">
        <v>0</v>
      </c>
      <c r="HD177">
        <v>0.01</v>
      </c>
      <c r="HE177">
        <v>0.01</v>
      </c>
      <c r="HF177">
        <v>0</v>
      </c>
      <c r="HG177">
        <v>0</v>
      </c>
      <c r="HH177">
        <v>0</v>
      </c>
      <c r="HI177">
        <v>0</v>
      </c>
      <c r="HJ177">
        <v>0</v>
      </c>
      <c r="HK177">
        <v>0</v>
      </c>
      <c r="HL177">
        <v>0</v>
      </c>
      <c r="HM177">
        <v>0</v>
      </c>
      <c r="HN177">
        <v>0</v>
      </c>
      <c r="HO177">
        <v>0</v>
      </c>
      <c r="HP177">
        <v>0</v>
      </c>
      <c r="HQ177">
        <v>0</v>
      </c>
      <c r="HR177">
        <v>0</v>
      </c>
      <c r="HS177">
        <v>0</v>
      </c>
      <c r="HT177">
        <v>0</v>
      </c>
      <c r="HU177">
        <v>0</v>
      </c>
      <c r="HV177">
        <v>0.01</v>
      </c>
      <c r="HW177">
        <v>0.01</v>
      </c>
      <c r="HX177">
        <v>0.01</v>
      </c>
      <c r="HY177">
        <v>0</v>
      </c>
      <c r="HZ177">
        <v>0</v>
      </c>
      <c r="IA177">
        <v>0</v>
      </c>
      <c r="IB177">
        <v>0</v>
      </c>
      <c r="IC177">
        <v>0</v>
      </c>
      <c r="ID177">
        <v>0</v>
      </c>
      <c r="IE177">
        <v>0</v>
      </c>
      <c r="IF177">
        <v>0</v>
      </c>
      <c r="IG177">
        <v>0</v>
      </c>
      <c r="IH177">
        <v>0</v>
      </c>
      <c r="II177">
        <v>0</v>
      </c>
      <c r="IJ177">
        <v>0</v>
      </c>
      <c r="IK177">
        <v>0</v>
      </c>
      <c r="IL177">
        <v>0</v>
      </c>
      <c r="IM177">
        <v>0.01</v>
      </c>
      <c r="IN177">
        <v>0</v>
      </c>
      <c r="IO177">
        <v>0</v>
      </c>
      <c r="IP177">
        <v>0</v>
      </c>
      <c r="IQ177">
        <v>0</v>
      </c>
      <c r="IR177">
        <v>0</v>
      </c>
      <c r="IS177">
        <v>0</v>
      </c>
      <c r="IT177">
        <v>0</v>
      </c>
      <c r="IU177">
        <v>0</v>
      </c>
      <c r="IV177">
        <v>0</v>
      </c>
      <c r="IW177">
        <v>0</v>
      </c>
      <c r="IX177">
        <v>0</v>
      </c>
      <c r="IY177">
        <v>0</v>
      </c>
      <c r="IZ177">
        <v>0</v>
      </c>
      <c r="JA177">
        <v>0</v>
      </c>
      <c r="JB177">
        <v>0</v>
      </c>
      <c r="JC177">
        <v>0</v>
      </c>
      <c r="JD177">
        <v>0</v>
      </c>
      <c r="JE177">
        <v>0.01</v>
      </c>
      <c r="JF177">
        <v>0</v>
      </c>
      <c r="JG177">
        <v>0</v>
      </c>
      <c r="JH177">
        <v>0</v>
      </c>
      <c r="JI177">
        <v>0</v>
      </c>
      <c r="JJ177">
        <v>0</v>
      </c>
      <c r="JK177">
        <v>0</v>
      </c>
      <c r="JL177">
        <v>0</v>
      </c>
      <c r="JM177">
        <v>0</v>
      </c>
      <c r="JN177">
        <v>0</v>
      </c>
      <c r="JO177">
        <v>0</v>
      </c>
      <c r="JP177">
        <v>0</v>
      </c>
      <c r="JQ177">
        <v>0</v>
      </c>
      <c r="JR177">
        <v>0</v>
      </c>
      <c r="JS177">
        <v>0</v>
      </c>
      <c r="JT177">
        <v>0</v>
      </c>
      <c r="JU177">
        <v>0</v>
      </c>
      <c r="JV177">
        <v>0.01</v>
      </c>
      <c r="JW177">
        <v>0.01</v>
      </c>
      <c r="JX177">
        <v>0</v>
      </c>
      <c r="JY177">
        <v>0.01</v>
      </c>
      <c r="JZ177">
        <v>0</v>
      </c>
      <c r="KA177">
        <v>0</v>
      </c>
      <c r="KB177">
        <v>0</v>
      </c>
      <c r="KC177">
        <v>0</v>
      </c>
      <c r="KD177">
        <v>0</v>
      </c>
      <c r="KE177">
        <v>0</v>
      </c>
      <c r="KF177">
        <v>0</v>
      </c>
      <c r="KG177">
        <v>0.01</v>
      </c>
      <c r="KH177">
        <v>0</v>
      </c>
      <c r="KI177">
        <v>0</v>
      </c>
      <c r="KJ177">
        <v>0</v>
      </c>
      <c r="KK177">
        <v>0</v>
      </c>
      <c r="KL177">
        <v>0</v>
      </c>
      <c r="KM177">
        <v>0</v>
      </c>
      <c r="KN177">
        <v>0</v>
      </c>
      <c r="KO177">
        <v>0</v>
      </c>
      <c r="KP177">
        <v>0</v>
      </c>
      <c r="KQ177">
        <v>0</v>
      </c>
      <c r="KR177">
        <v>0</v>
      </c>
      <c r="KS177">
        <v>0</v>
      </c>
      <c r="KT177">
        <v>0</v>
      </c>
      <c r="KU177">
        <v>0</v>
      </c>
      <c r="KV177">
        <v>0</v>
      </c>
      <c r="KW177">
        <v>0</v>
      </c>
      <c r="KX177">
        <v>0.01</v>
      </c>
      <c r="KY177">
        <v>0</v>
      </c>
      <c r="KZ177">
        <v>0</v>
      </c>
      <c r="LA177">
        <v>0</v>
      </c>
      <c r="LB177">
        <v>0</v>
      </c>
      <c r="LC177">
        <v>0.02</v>
      </c>
      <c r="LD177">
        <v>0</v>
      </c>
      <c r="LE177">
        <v>0</v>
      </c>
      <c r="LF177">
        <v>0</v>
      </c>
      <c r="LG177">
        <v>0</v>
      </c>
      <c r="LH177">
        <v>0</v>
      </c>
      <c r="LI177">
        <v>0</v>
      </c>
      <c r="LJ177">
        <v>0</v>
      </c>
      <c r="LK177">
        <v>0</v>
      </c>
      <c r="LL177">
        <v>0</v>
      </c>
      <c r="LM177">
        <v>0</v>
      </c>
      <c r="LN177">
        <v>0</v>
      </c>
      <c r="LO177">
        <v>0.01</v>
      </c>
      <c r="LP177">
        <v>0.01</v>
      </c>
      <c r="LQ177">
        <v>0.01</v>
      </c>
      <c r="LR177">
        <v>0.01</v>
      </c>
      <c r="LS177">
        <v>0</v>
      </c>
    </row>
    <row r="178" spans="1:331">
      <c r="A178" s="212" t="s">
        <v>543</v>
      </c>
      <c r="B178">
        <v>0.01</v>
      </c>
      <c r="C178">
        <v>0</v>
      </c>
      <c r="D178">
        <v>0.01</v>
      </c>
      <c r="E178">
        <v>0</v>
      </c>
      <c r="F178">
        <v>0.01</v>
      </c>
      <c r="G178">
        <v>0</v>
      </c>
      <c r="H178">
        <v>0</v>
      </c>
      <c r="I178">
        <v>0</v>
      </c>
      <c r="J178">
        <v>0</v>
      </c>
      <c r="K178">
        <v>0</v>
      </c>
      <c r="L178">
        <v>0</v>
      </c>
      <c r="M178">
        <v>0</v>
      </c>
      <c r="N178">
        <v>0</v>
      </c>
      <c r="O178">
        <v>0.01</v>
      </c>
      <c r="P178">
        <v>0</v>
      </c>
      <c r="Q178">
        <v>0.01</v>
      </c>
      <c r="R178">
        <v>0.01</v>
      </c>
      <c r="S178">
        <v>0</v>
      </c>
      <c r="T178">
        <v>0.01</v>
      </c>
      <c r="U178">
        <v>0</v>
      </c>
      <c r="V178">
        <v>0</v>
      </c>
      <c r="W178">
        <v>0</v>
      </c>
      <c r="X178">
        <v>0.01</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0.01</v>
      </c>
      <c r="CW178">
        <v>0</v>
      </c>
      <c r="CX178">
        <v>0</v>
      </c>
      <c r="CY178">
        <v>0</v>
      </c>
      <c r="CZ178">
        <v>0.01</v>
      </c>
      <c r="DA178">
        <v>0.01</v>
      </c>
      <c r="DB178">
        <v>0</v>
      </c>
      <c r="DC178">
        <v>0.01</v>
      </c>
      <c r="DD178">
        <v>0.01</v>
      </c>
      <c r="DE178">
        <v>0</v>
      </c>
      <c r="DF178">
        <v>0.01</v>
      </c>
      <c r="DG178">
        <v>0</v>
      </c>
      <c r="DH178">
        <v>0</v>
      </c>
      <c r="DI178">
        <v>0.02</v>
      </c>
      <c r="DJ178">
        <v>0</v>
      </c>
      <c r="DK178">
        <v>0.01</v>
      </c>
      <c r="DL178">
        <v>0</v>
      </c>
      <c r="DM178">
        <v>0</v>
      </c>
      <c r="DN178">
        <v>0.01</v>
      </c>
      <c r="DO178">
        <v>0</v>
      </c>
      <c r="DP178">
        <v>0</v>
      </c>
      <c r="DQ178">
        <v>0</v>
      </c>
      <c r="DR178">
        <v>0</v>
      </c>
      <c r="DS178">
        <v>0.01</v>
      </c>
      <c r="DT178">
        <v>0</v>
      </c>
      <c r="DU178">
        <v>0</v>
      </c>
      <c r="DV178">
        <v>0</v>
      </c>
      <c r="DW178">
        <v>0</v>
      </c>
      <c r="DX178">
        <v>0.01</v>
      </c>
      <c r="DY178">
        <v>0.02</v>
      </c>
      <c r="DZ178">
        <v>0.01</v>
      </c>
      <c r="EA178">
        <v>0.01</v>
      </c>
      <c r="EB178">
        <v>0.02</v>
      </c>
      <c r="EC178">
        <v>0.01</v>
      </c>
      <c r="ED178">
        <v>0.03</v>
      </c>
      <c r="EE178">
        <v>0.01</v>
      </c>
      <c r="EF178">
        <v>0.11</v>
      </c>
      <c r="EG178">
        <v>0</v>
      </c>
      <c r="EH178">
        <v>0</v>
      </c>
      <c r="EI178">
        <v>0</v>
      </c>
      <c r="EJ178">
        <v>0</v>
      </c>
      <c r="EK178">
        <v>0</v>
      </c>
      <c r="EL178">
        <v>0</v>
      </c>
      <c r="EM178">
        <v>0</v>
      </c>
      <c r="EN178">
        <v>0</v>
      </c>
      <c r="EO178">
        <v>0.01</v>
      </c>
      <c r="EP178">
        <v>0</v>
      </c>
      <c r="EQ178">
        <v>0</v>
      </c>
      <c r="ER178">
        <v>0</v>
      </c>
      <c r="ES178">
        <v>0</v>
      </c>
      <c r="ET178">
        <v>0</v>
      </c>
      <c r="EU178">
        <v>0</v>
      </c>
      <c r="EV178">
        <v>0</v>
      </c>
      <c r="EW178">
        <v>0.01</v>
      </c>
      <c r="EX178">
        <v>0</v>
      </c>
      <c r="EY178">
        <v>0</v>
      </c>
      <c r="EZ178">
        <v>0</v>
      </c>
      <c r="FA178">
        <v>0.01</v>
      </c>
      <c r="FB178">
        <v>0.01</v>
      </c>
      <c r="FC178">
        <v>0.01</v>
      </c>
      <c r="FD178">
        <v>0</v>
      </c>
      <c r="FE178">
        <v>0</v>
      </c>
      <c r="FF178">
        <v>0.01</v>
      </c>
      <c r="FG178">
        <v>0</v>
      </c>
      <c r="FH178">
        <v>0.01</v>
      </c>
      <c r="FI178">
        <v>0</v>
      </c>
      <c r="FJ178">
        <v>0</v>
      </c>
      <c r="FK178">
        <v>0.01</v>
      </c>
      <c r="FL178">
        <v>0.01</v>
      </c>
      <c r="FM178">
        <v>0</v>
      </c>
      <c r="FN178">
        <v>0</v>
      </c>
      <c r="FO178">
        <v>0</v>
      </c>
      <c r="FP178">
        <v>0.01</v>
      </c>
      <c r="FQ178">
        <v>0</v>
      </c>
      <c r="FR178">
        <v>0</v>
      </c>
      <c r="FS178">
        <v>0</v>
      </c>
      <c r="FT178">
        <v>0</v>
      </c>
      <c r="FU178">
        <v>0</v>
      </c>
      <c r="FV178">
        <v>1</v>
      </c>
      <c r="FW178">
        <v>0</v>
      </c>
      <c r="FX178">
        <v>0.01</v>
      </c>
      <c r="FY178">
        <v>0.01</v>
      </c>
      <c r="FZ178">
        <v>0</v>
      </c>
      <c r="GA178">
        <v>0.01</v>
      </c>
      <c r="GB178">
        <v>0.01</v>
      </c>
      <c r="GC178">
        <v>0.01</v>
      </c>
      <c r="GD178">
        <v>0.01</v>
      </c>
      <c r="GE178">
        <v>0</v>
      </c>
      <c r="GF178">
        <v>0.01</v>
      </c>
      <c r="GG178">
        <v>0.01</v>
      </c>
      <c r="GH178">
        <v>0</v>
      </c>
      <c r="GI178">
        <v>0.01</v>
      </c>
      <c r="GJ178">
        <v>0</v>
      </c>
      <c r="GK178">
        <v>0</v>
      </c>
      <c r="GL178">
        <v>0.01</v>
      </c>
      <c r="GM178">
        <v>0</v>
      </c>
      <c r="GN178">
        <v>0</v>
      </c>
      <c r="GO178">
        <v>0</v>
      </c>
      <c r="GP178">
        <v>0.01</v>
      </c>
      <c r="GQ178">
        <v>0</v>
      </c>
      <c r="GR178">
        <v>0</v>
      </c>
      <c r="GS178">
        <v>0.01</v>
      </c>
      <c r="GT178">
        <v>0</v>
      </c>
      <c r="GU178">
        <v>0.01</v>
      </c>
      <c r="GV178">
        <v>0</v>
      </c>
      <c r="GW178">
        <v>0</v>
      </c>
      <c r="GX178">
        <v>0.01</v>
      </c>
      <c r="GY178">
        <v>0.01</v>
      </c>
      <c r="GZ178">
        <v>0</v>
      </c>
      <c r="HA178">
        <v>0</v>
      </c>
      <c r="HB178">
        <v>0</v>
      </c>
      <c r="HC178">
        <v>0</v>
      </c>
      <c r="HD178">
        <v>0.01</v>
      </c>
      <c r="HE178">
        <v>0.01</v>
      </c>
      <c r="HF178">
        <v>0</v>
      </c>
      <c r="HG178">
        <v>0</v>
      </c>
      <c r="HH178">
        <v>0</v>
      </c>
      <c r="HI178">
        <v>0</v>
      </c>
      <c r="HJ178">
        <v>0</v>
      </c>
      <c r="HK178">
        <v>0.01</v>
      </c>
      <c r="HL178">
        <v>0</v>
      </c>
      <c r="HM178">
        <v>0</v>
      </c>
      <c r="HN178">
        <v>0</v>
      </c>
      <c r="HO178">
        <v>0</v>
      </c>
      <c r="HP178">
        <v>0.01</v>
      </c>
      <c r="HQ178">
        <v>0</v>
      </c>
      <c r="HR178">
        <v>0</v>
      </c>
      <c r="HS178">
        <v>0</v>
      </c>
      <c r="HT178">
        <v>0.01</v>
      </c>
      <c r="HU178">
        <v>0</v>
      </c>
      <c r="HV178">
        <v>0.02</v>
      </c>
      <c r="HW178">
        <v>0.01</v>
      </c>
      <c r="HX178">
        <v>0.02</v>
      </c>
      <c r="HY178">
        <v>0</v>
      </c>
      <c r="HZ178">
        <v>0</v>
      </c>
      <c r="IA178">
        <v>0</v>
      </c>
      <c r="IB178">
        <v>0</v>
      </c>
      <c r="IC178">
        <v>0</v>
      </c>
      <c r="ID178">
        <v>0</v>
      </c>
      <c r="IE178">
        <v>0.01</v>
      </c>
      <c r="IF178">
        <v>0</v>
      </c>
      <c r="IG178">
        <v>0</v>
      </c>
      <c r="IH178">
        <v>0</v>
      </c>
      <c r="II178">
        <v>0</v>
      </c>
      <c r="IJ178">
        <v>0</v>
      </c>
      <c r="IK178">
        <v>0</v>
      </c>
      <c r="IL178">
        <v>0</v>
      </c>
      <c r="IM178">
        <v>0.01</v>
      </c>
      <c r="IN178">
        <v>0</v>
      </c>
      <c r="IO178">
        <v>0</v>
      </c>
      <c r="IP178">
        <v>0</v>
      </c>
      <c r="IQ178">
        <v>0</v>
      </c>
      <c r="IR178">
        <v>0</v>
      </c>
      <c r="IS178">
        <v>0</v>
      </c>
      <c r="IT178">
        <v>0</v>
      </c>
      <c r="IU178">
        <v>0</v>
      </c>
      <c r="IV178">
        <v>0</v>
      </c>
      <c r="IW178">
        <v>0</v>
      </c>
      <c r="IX178">
        <v>0.01</v>
      </c>
      <c r="IY178">
        <v>0</v>
      </c>
      <c r="IZ178">
        <v>0</v>
      </c>
      <c r="JA178">
        <v>0</v>
      </c>
      <c r="JB178">
        <v>0.01</v>
      </c>
      <c r="JC178">
        <v>0</v>
      </c>
      <c r="JD178">
        <v>0.01</v>
      </c>
      <c r="JE178">
        <v>0.02</v>
      </c>
      <c r="JF178">
        <v>0</v>
      </c>
      <c r="JG178">
        <v>0.01</v>
      </c>
      <c r="JH178">
        <v>0</v>
      </c>
      <c r="JI178">
        <v>0</v>
      </c>
      <c r="JJ178">
        <v>0</v>
      </c>
      <c r="JK178">
        <v>0</v>
      </c>
      <c r="JL178">
        <v>0</v>
      </c>
      <c r="JM178">
        <v>0.01</v>
      </c>
      <c r="JN178">
        <v>0</v>
      </c>
      <c r="JO178">
        <v>0</v>
      </c>
      <c r="JP178">
        <v>0</v>
      </c>
      <c r="JQ178">
        <v>0</v>
      </c>
      <c r="JR178">
        <v>0</v>
      </c>
      <c r="JS178">
        <v>0</v>
      </c>
      <c r="JT178">
        <v>0</v>
      </c>
      <c r="JU178">
        <v>0.01</v>
      </c>
      <c r="JV178">
        <v>0.01</v>
      </c>
      <c r="JW178">
        <v>0.02</v>
      </c>
      <c r="JX178">
        <v>0.01</v>
      </c>
      <c r="JY178">
        <v>0.01</v>
      </c>
      <c r="JZ178">
        <v>0</v>
      </c>
      <c r="KA178">
        <v>0</v>
      </c>
      <c r="KB178">
        <v>0</v>
      </c>
      <c r="KC178">
        <v>0</v>
      </c>
      <c r="KD178">
        <v>0.01</v>
      </c>
      <c r="KE178">
        <v>0</v>
      </c>
      <c r="KF178">
        <v>0</v>
      </c>
      <c r="KG178">
        <v>0.01</v>
      </c>
      <c r="KH178">
        <v>0</v>
      </c>
      <c r="KI178">
        <v>0</v>
      </c>
      <c r="KJ178">
        <v>0.01</v>
      </c>
      <c r="KK178">
        <v>0.01</v>
      </c>
      <c r="KL178">
        <v>0</v>
      </c>
      <c r="KM178">
        <v>0</v>
      </c>
      <c r="KN178">
        <v>0.01</v>
      </c>
      <c r="KO178">
        <v>0</v>
      </c>
      <c r="KP178">
        <v>0</v>
      </c>
      <c r="KQ178">
        <v>0</v>
      </c>
      <c r="KR178">
        <v>0</v>
      </c>
      <c r="KS178">
        <v>0</v>
      </c>
      <c r="KT178">
        <v>0</v>
      </c>
      <c r="KU178">
        <v>0</v>
      </c>
      <c r="KV178">
        <v>0</v>
      </c>
      <c r="KW178">
        <v>0</v>
      </c>
      <c r="KX178">
        <v>0.01</v>
      </c>
      <c r="KY178">
        <v>0</v>
      </c>
      <c r="KZ178">
        <v>0</v>
      </c>
      <c r="LA178">
        <v>0.01</v>
      </c>
      <c r="LB178">
        <v>0</v>
      </c>
      <c r="LC178">
        <v>0.01</v>
      </c>
      <c r="LD178">
        <v>0</v>
      </c>
      <c r="LE178">
        <v>0.01</v>
      </c>
      <c r="LF178">
        <v>0</v>
      </c>
      <c r="LG178">
        <v>0</v>
      </c>
      <c r="LH178">
        <v>0</v>
      </c>
      <c r="LI178">
        <v>0</v>
      </c>
      <c r="LJ178">
        <v>0</v>
      </c>
      <c r="LK178">
        <v>0</v>
      </c>
      <c r="LL178">
        <v>0</v>
      </c>
      <c r="LM178">
        <v>0.01</v>
      </c>
      <c r="LN178">
        <v>0</v>
      </c>
      <c r="LO178">
        <v>0.01</v>
      </c>
      <c r="LP178">
        <v>0.01</v>
      </c>
      <c r="LQ178">
        <v>0.01</v>
      </c>
      <c r="LR178">
        <v>0.01</v>
      </c>
      <c r="LS178">
        <v>0.01</v>
      </c>
    </row>
    <row r="179" spans="1:331">
      <c r="A179" s="212" t="s">
        <v>544</v>
      </c>
      <c r="B179">
        <v>0.02</v>
      </c>
      <c r="C179">
        <v>0</v>
      </c>
      <c r="D179">
        <v>0.02</v>
      </c>
      <c r="E179">
        <v>0.01</v>
      </c>
      <c r="F179">
        <v>0.01</v>
      </c>
      <c r="G179">
        <v>0.01</v>
      </c>
      <c r="H179">
        <v>0</v>
      </c>
      <c r="I179">
        <v>0</v>
      </c>
      <c r="J179">
        <v>0</v>
      </c>
      <c r="K179">
        <v>0</v>
      </c>
      <c r="L179">
        <v>0</v>
      </c>
      <c r="M179">
        <v>0</v>
      </c>
      <c r="N179">
        <v>0.02</v>
      </c>
      <c r="O179">
        <v>0</v>
      </c>
      <c r="P179">
        <v>0.02</v>
      </c>
      <c r="Q179">
        <v>0.11</v>
      </c>
      <c r="R179">
        <v>0.03</v>
      </c>
      <c r="S179">
        <v>0.01</v>
      </c>
      <c r="T179">
        <v>0.01</v>
      </c>
      <c r="U179">
        <v>0.01</v>
      </c>
      <c r="V179">
        <v>0</v>
      </c>
      <c r="W179">
        <v>0.01</v>
      </c>
      <c r="X179">
        <v>0.01</v>
      </c>
      <c r="Y179">
        <v>0.01</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0.05</v>
      </c>
      <c r="BA179">
        <v>0</v>
      </c>
      <c r="BB179">
        <v>0</v>
      </c>
      <c r="BC179">
        <v>0</v>
      </c>
      <c r="BD179">
        <v>0.01</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0.01</v>
      </c>
      <c r="CC179">
        <v>0</v>
      </c>
      <c r="CD179">
        <v>0</v>
      </c>
      <c r="CE179">
        <v>0</v>
      </c>
      <c r="CF179">
        <v>0</v>
      </c>
      <c r="CG179">
        <v>0</v>
      </c>
      <c r="CH179">
        <v>0</v>
      </c>
      <c r="CI179">
        <v>0</v>
      </c>
      <c r="CJ179">
        <v>0</v>
      </c>
      <c r="CK179">
        <v>0</v>
      </c>
      <c r="CL179">
        <v>0</v>
      </c>
      <c r="CM179">
        <v>0</v>
      </c>
      <c r="CN179">
        <v>0</v>
      </c>
      <c r="CO179">
        <v>0.01</v>
      </c>
      <c r="CP179">
        <v>0.01</v>
      </c>
      <c r="CQ179">
        <v>0.02</v>
      </c>
      <c r="CR179">
        <v>0.01</v>
      </c>
      <c r="CS179">
        <v>0</v>
      </c>
      <c r="CT179">
        <v>0.01</v>
      </c>
      <c r="CU179">
        <v>0.01</v>
      </c>
      <c r="CV179">
        <v>0.01</v>
      </c>
      <c r="CW179">
        <v>0</v>
      </c>
      <c r="CX179">
        <v>0</v>
      </c>
      <c r="CY179">
        <v>0.01</v>
      </c>
      <c r="CZ179">
        <v>0</v>
      </c>
      <c r="DA179">
        <v>0</v>
      </c>
      <c r="DB179">
        <v>0</v>
      </c>
      <c r="DC179">
        <v>0.01</v>
      </c>
      <c r="DD179">
        <v>0.01</v>
      </c>
      <c r="DE179">
        <v>0</v>
      </c>
      <c r="DF179">
        <v>0.05</v>
      </c>
      <c r="DG179">
        <v>0</v>
      </c>
      <c r="DH179">
        <v>0</v>
      </c>
      <c r="DI179">
        <v>0.01</v>
      </c>
      <c r="DJ179">
        <v>0</v>
      </c>
      <c r="DK179">
        <v>0</v>
      </c>
      <c r="DL179">
        <v>0</v>
      </c>
      <c r="DM179">
        <v>0</v>
      </c>
      <c r="DN179">
        <v>0.01</v>
      </c>
      <c r="DO179">
        <v>0</v>
      </c>
      <c r="DP179">
        <v>0.01</v>
      </c>
      <c r="DQ179">
        <v>0.01</v>
      </c>
      <c r="DR179">
        <v>0</v>
      </c>
      <c r="DS179">
        <v>0</v>
      </c>
      <c r="DT179">
        <v>0.01</v>
      </c>
      <c r="DU179">
        <v>0</v>
      </c>
      <c r="DV179">
        <v>0.02</v>
      </c>
      <c r="DW179">
        <v>0</v>
      </c>
      <c r="DX179">
        <v>0</v>
      </c>
      <c r="DY179">
        <v>7.0000000000000007E-2</v>
      </c>
      <c r="DZ179">
        <v>0</v>
      </c>
      <c r="EA179">
        <v>0.01</v>
      </c>
      <c r="EB179">
        <v>0.01</v>
      </c>
      <c r="EC179">
        <v>0.01</v>
      </c>
      <c r="ED179">
        <v>0.02</v>
      </c>
      <c r="EE179">
        <v>0</v>
      </c>
      <c r="EF179">
        <v>0.01</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0.01</v>
      </c>
      <c r="FB179">
        <v>0</v>
      </c>
      <c r="FC179">
        <v>0.01</v>
      </c>
      <c r="FD179">
        <v>0</v>
      </c>
      <c r="FE179">
        <v>0</v>
      </c>
      <c r="FF179">
        <v>0</v>
      </c>
      <c r="FG179">
        <v>0</v>
      </c>
      <c r="FH179">
        <v>0</v>
      </c>
      <c r="FI179">
        <v>0</v>
      </c>
      <c r="FJ179">
        <v>0</v>
      </c>
      <c r="FK179">
        <v>0</v>
      </c>
      <c r="FL179">
        <v>0</v>
      </c>
      <c r="FM179">
        <v>0</v>
      </c>
      <c r="FN179">
        <v>0</v>
      </c>
      <c r="FO179">
        <v>0</v>
      </c>
      <c r="FP179">
        <v>0.01</v>
      </c>
      <c r="FQ179">
        <v>0</v>
      </c>
      <c r="FR179">
        <v>0</v>
      </c>
      <c r="FS179">
        <v>0</v>
      </c>
      <c r="FT179">
        <v>0</v>
      </c>
      <c r="FU179">
        <v>0</v>
      </c>
      <c r="FV179">
        <v>0</v>
      </c>
      <c r="FW179">
        <v>1</v>
      </c>
      <c r="FX179">
        <v>0.01</v>
      </c>
      <c r="FY179">
        <v>0</v>
      </c>
      <c r="FZ179">
        <v>0</v>
      </c>
      <c r="GA179">
        <v>0</v>
      </c>
      <c r="GB179">
        <v>0.01</v>
      </c>
      <c r="GC179">
        <v>0</v>
      </c>
      <c r="GD179">
        <v>0</v>
      </c>
      <c r="GE179">
        <v>0</v>
      </c>
      <c r="GF179">
        <v>0.01</v>
      </c>
      <c r="GG179">
        <v>0</v>
      </c>
      <c r="GH179">
        <v>0</v>
      </c>
      <c r="GI179">
        <v>0.01</v>
      </c>
      <c r="GJ179">
        <v>0</v>
      </c>
      <c r="GK179">
        <v>0</v>
      </c>
      <c r="GL179">
        <v>0</v>
      </c>
      <c r="GM179">
        <v>0</v>
      </c>
      <c r="GN179">
        <v>0</v>
      </c>
      <c r="GO179">
        <v>0</v>
      </c>
      <c r="GP179">
        <v>0</v>
      </c>
      <c r="GQ179">
        <v>0</v>
      </c>
      <c r="GR179">
        <v>0</v>
      </c>
      <c r="GS179">
        <v>0.01</v>
      </c>
      <c r="GT179">
        <v>0</v>
      </c>
      <c r="GU179">
        <v>0</v>
      </c>
      <c r="GV179">
        <v>0</v>
      </c>
      <c r="GW179">
        <v>0</v>
      </c>
      <c r="GX179">
        <v>0</v>
      </c>
      <c r="GY179">
        <v>0</v>
      </c>
      <c r="GZ179">
        <v>0</v>
      </c>
      <c r="HA179">
        <v>0</v>
      </c>
      <c r="HB179">
        <v>0</v>
      </c>
      <c r="HC179">
        <v>0</v>
      </c>
      <c r="HD179">
        <v>7.0000000000000007E-2</v>
      </c>
      <c r="HE179">
        <v>0.09</v>
      </c>
      <c r="HF179">
        <v>0</v>
      </c>
      <c r="HG179">
        <v>0</v>
      </c>
      <c r="HH179">
        <v>0</v>
      </c>
      <c r="HI179">
        <v>0</v>
      </c>
      <c r="HJ179">
        <v>0</v>
      </c>
      <c r="HK179">
        <v>0</v>
      </c>
      <c r="HL179">
        <v>0</v>
      </c>
      <c r="HM179">
        <v>0</v>
      </c>
      <c r="HN179">
        <v>0</v>
      </c>
      <c r="HO179">
        <v>0</v>
      </c>
      <c r="HP179">
        <v>0</v>
      </c>
      <c r="HQ179">
        <v>0</v>
      </c>
      <c r="HR179">
        <v>0.01</v>
      </c>
      <c r="HS179">
        <v>0</v>
      </c>
      <c r="HT179">
        <v>0</v>
      </c>
      <c r="HU179">
        <v>0</v>
      </c>
      <c r="HV179">
        <v>0.01</v>
      </c>
      <c r="HW179">
        <v>0.11</v>
      </c>
      <c r="HX179">
        <v>0</v>
      </c>
      <c r="HY179">
        <v>0</v>
      </c>
      <c r="HZ179">
        <v>0</v>
      </c>
      <c r="IA179">
        <v>0</v>
      </c>
      <c r="IB179">
        <v>0</v>
      </c>
      <c r="IC179">
        <v>0</v>
      </c>
      <c r="ID179">
        <v>0</v>
      </c>
      <c r="IE179">
        <v>0</v>
      </c>
      <c r="IF179">
        <v>0</v>
      </c>
      <c r="IG179">
        <v>0</v>
      </c>
      <c r="IH179">
        <v>0</v>
      </c>
      <c r="II179">
        <v>0</v>
      </c>
      <c r="IJ179">
        <v>0</v>
      </c>
      <c r="IK179">
        <v>0</v>
      </c>
      <c r="IL179">
        <v>0</v>
      </c>
      <c r="IM179">
        <v>0.01</v>
      </c>
      <c r="IN179">
        <v>0</v>
      </c>
      <c r="IO179">
        <v>0</v>
      </c>
      <c r="IP179">
        <v>0</v>
      </c>
      <c r="IQ179">
        <v>0</v>
      </c>
      <c r="IR179">
        <v>0</v>
      </c>
      <c r="IS179">
        <v>0</v>
      </c>
      <c r="IT179">
        <v>0</v>
      </c>
      <c r="IU179">
        <v>0</v>
      </c>
      <c r="IV179">
        <v>0</v>
      </c>
      <c r="IW179">
        <v>0</v>
      </c>
      <c r="IX179">
        <v>0</v>
      </c>
      <c r="IY179">
        <v>0</v>
      </c>
      <c r="IZ179">
        <v>0</v>
      </c>
      <c r="JA179">
        <v>0</v>
      </c>
      <c r="JB179">
        <v>0</v>
      </c>
      <c r="JC179">
        <v>0</v>
      </c>
      <c r="JD179">
        <v>0.01</v>
      </c>
      <c r="JE179">
        <v>0.02</v>
      </c>
      <c r="JF179">
        <v>0</v>
      </c>
      <c r="JG179">
        <v>0</v>
      </c>
      <c r="JH179">
        <v>0</v>
      </c>
      <c r="JI179">
        <v>0</v>
      </c>
      <c r="JJ179">
        <v>0</v>
      </c>
      <c r="JK179">
        <v>0.01</v>
      </c>
      <c r="JL179">
        <v>0</v>
      </c>
      <c r="JM179">
        <v>0.18</v>
      </c>
      <c r="JN179">
        <v>0</v>
      </c>
      <c r="JO179">
        <v>0</v>
      </c>
      <c r="JP179">
        <v>0</v>
      </c>
      <c r="JQ179">
        <v>0</v>
      </c>
      <c r="JR179">
        <v>0</v>
      </c>
      <c r="JS179">
        <v>0</v>
      </c>
      <c r="JT179">
        <v>0</v>
      </c>
      <c r="JU179">
        <v>0</v>
      </c>
      <c r="JV179">
        <v>0.01</v>
      </c>
      <c r="JW179">
        <v>0</v>
      </c>
      <c r="JX179">
        <v>0</v>
      </c>
      <c r="JY179">
        <v>0.01</v>
      </c>
      <c r="JZ179">
        <v>0</v>
      </c>
      <c r="KA179">
        <v>0</v>
      </c>
      <c r="KB179">
        <v>0</v>
      </c>
      <c r="KC179">
        <v>0</v>
      </c>
      <c r="KD179">
        <v>0.01</v>
      </c>
      <c r="KE179">
        <v>0</v>
      </c>
      <c r="KF179">
        <v>0</v>
      </c>
      <c r="KG179">
        <v>0.01</v>
      </c>
      <c r="KH179">
        <v>0</v>
      </c>
      <c r="KI179">
        <v>0</v>
      </c>
      <c r="KJ179">
        <v>0</v>
      </c>
      <c r="KK179">
        <v>0</v>
      </c>
      <c r="KL179">
        <v>0.01</v>
      </c>
      <c r="KM179">
        <v>0</v>
      </c>
      <c r="KN179">
        <v>0</v>
      </c>
      <c r="KO179">
        <v>0</v>
      </c>
      <c r="KP179">
        <v>0</v>
      </c>
      <c r="KQ179">
        <v>0</v>
      </c>
      <c r="KR179">
        <v>0</v>
      </c>
      <c r="KS179">
        <v>0</v>
      </c>
      <c r="KT179">
        <v>0</v>
      </c>
      <c r="KU179">
        <v>0</v>
      </c>
      <c r="KV179">
        <v>0</v>
      </c>
      <c r="KW179">
        <v>0.01</v>
      </c>
      <c r="KX179">
        <v>0</v>
      </c>
      <c r="KY179">
        <v>0</v>
      </c>
      <c r="KZ179">
        <v>0</v>
      </c>
      <c r="LA179">
        <v>0</v>
      </c>
      <c r="LB179">
        <v>0</v>
      </c>
      <c r="LC179">
        <v>0</v>
      </c>
      <c r="LD179">
        <v>0</v>
      </c>
      <c r="LE179">
        <v>0</v>
      </c>
      <c r="LF179">
        <v>0</v>
      </c>
      <c r="LG179">
        <v>0</v>
      </c>
      <c r="LH179">
        <v>0</v>
      </c>
      <c r="LI179">
        <v>0</v>
      </c>
      <c r="LJ179">
        <v>0</v>
      </c>
      <c r="LK179">
        <v>0</v>
      </c>
      <c r="LL179">
        <v>0</v>
      </c>
      <c r="LM179">
        <v>0.01</v>
      </c>
      <c r="LN179">
        <v>0</v>
      </c>
      <c r="LO179">
        <v>0.02</v>
      </c>
      <c r="LP179">
        <v>0.01</v>
      </c>
      <c r="LQ179">
        <v>0.01</v>
      </c>
      <c r="LR179">
        <v>0.06</v>
      </c>
      <c r="LS179">
        <v>0.02</v>
      </c>
    </row>
    <row r="180" spans="1:331">
      <c r="A180" s="212" t="s">
        <v>545</v>
      </c>
      <c r="B180">
        <v>0.06</v>
      </c>
      <c r="C180">
        <v>0.03</v>
      </c>
      <c r="D180">
        <v>0.06</v>
      </c>
      <c r="E180">
        <v>0</v>
      </c>
      <c r="F180">
        <v>0.03</v>
      </c>
      <c r="G180">
        <v>0.03</v>
      </c>
      <c r="H180">
        <v>0.01</v>
      </c>
      <c r="I180">
        <v>0</v>
      </c>
      <c r="J180">
        <v>0.01</v>
      </c>
      <c r="K180">
        <v>0.02</v>
      </c>
      <c r="L180">
        <v>0</v>
      </c>
      <c r="M180">
        <v>0.01</v>
      </c>
      <c r="N180">
        <v>7.0000000000000007E-2</v>
      </c>
      <c r="O180">
        <v>0.03</v>
      </c>
      <c r="P180">
        <v>0.06</v>
      </c>
      <c r="Q180">
        <v>0.05</v>
      </c>
      <c r="R180">
        <v>0.06</v>
      </c>
      <c r="S180">
        <v>0.03</v>
      </c>
      <c r="T180">
        <v>0.04</v>
      </c>
      <c r="U180">
        <v>0.01</v>
      </c>
      <c r="V180">
        <v>0.01</v>
      </c>
      <c r="W180">
        <v>0.03</v>
      </c>
      <c r="X180">
        <v>0.04</v>
      </c>
      <c r="Y180">
        <v>0.01</v>
      </c>
      <c r="Z180">
        <v>0</v>
      </c>
      <c r="AA180">
        <v>0</v>
      </c>
      <c r="AB180">
        <v>0.01</v>
      </c>
      <c r="AC180">
        <v>0.01</v>
      </c>
      <c r="AD180">
        <v>0</v>
      </c>
      <c r="AE180">
        <v>0</v>
      </c>
      <c r="AF180">
        <v>0</v>
      </c>
      <c r="AG180">
        <v>0</v>
      </c>
      <c r="AH180">
        <v>0</v>
      </c>
      <c r="AI180">
        <v>0</v>
      </c>
      <c r="AJ180">
        <v>0</v>
      </c>
      <c r="AK180">
        <v>0</v>
      </c>
      <c r="AL180">
        <v>0</v>
      </c>
      <c r="AM180">
        <v>0</v>
      </c>
      <c r="AN180">
        <v>0.01</v>
      </c>
      <c r="AO180">
        <v>0</v>
      </c>
      <c r="AP180">
        <v>0</v>
      </c>
      <c r="AQ180">
        <v>0</v>
      </c>
      <c r="AR180">
        <v>0</v>
      </c>
      <c r="AS180">
        <v>0</v>
      </c>
      <c r="AT180">
        <v>0</v>
      </c>
      <c r="AU180">
        <v>0</v>
      </c>
      <c r="AV180">
        <v>0</v>
      </c>
      <c r="AW180">
        <v>0</v>
      </c>
      <c r="AX180">
        <v>0</v>
      </c>
      <c r="AY180">
        <v>0</v>
      </c>
      <c r="AZ180">
        <v>0.01</v>
      </c>
      <c r="BA180">
        <v>0</v>
      </c>
      <c r="BB180">
        <v>0</v>
      </c>
      <c r="BC180">
        <v>0</v>
      </c>
      <c r="BD180">
        <v>0.01</v>
      </c>
      <c r="BE180">
        <v>0</v>
      </c>
      <c r="BF180">
        <v>0</v>
      </c>
      <c r="BG180">
        <v>0</v>
      </c>
      <c r="BH180">
        <v>0</v>
      </c>
      <c r="BI180">
        <v>0</v>
      </c>
      <c r="BJ180">
        <v>0</v>
      </c>
      <c r="BK180">
        <v>0</v>
      </c>
      <c r="BL180">
        <v>0</v>
      </c>
      <c r="BM180">
        <v>0</v>
      </c>
      <c r="BN180">
        <v>0</v>
      </c>
      <c r="BO180">
        <v>0</v>
      </c>
      <c r="BP180">
        <v>0</v>
      </c>
      <c r="BQ180">
        <v>0</v>
      </c>
      <c r="BR180">
        <v>0</v>
      </c>
      <c r="BS180">
        <v>0.01</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0.01</v>
      </c>
      <c r="CO180">
        <v>0</v>
      </c>
      <c r="CP180">
        <v>0</v>
      </c>
      <c r="CQ180">
        <v>0.01</v>
      </c>
      <c r="CR180">
        <v>0.01</v>
      </c>
      <c r="CS180">
        <v>0.01</v>
      </c>
      <c r="CT180">
        <v>0</v>
      </c>
      <c r="CU180">
        <v>0.06</v>
      </c>
      <c r="CV180">
        <v>0.03</v>
      </c>
      <c r="CW180">
        <v>0</v>
      </c>
      <c r="CX180">
        <v>0</v>
      </c>
      <c r="CY180">
        <v>0.05</v>
      </c>
      <c r="CZ180">
        <v>0.01</v>
      </c>
      <c r="DA180">
        <v>0</v>
      </c>
      <c r="DB180">
        <v>0</v>
      </c>
      <c r="DC180">
        <v>0.02</v>
      </c>
      <c r="DD180">
        <v>0.01</v>
      </c>
      <c r="DE180">
        <v>0.01</v>
      </c>
      <c r="DF180">
        <v>0.02</v>
      </c>
      <c r="DG180">
        <v>0</v>
      </c>
      <c r="DH180">
        <v>0</v>
      </c>
      <c r="DI180">
        <v>0.03</v>
      </c>
      <c r="DJ180">
        <v>0</v>
      </c>
      <c r="DK180">
        <v>0.03</v>
      </c>
      <c r="DL180">
        <v>0</v>
      </c>
      <c r="DM180">
        <v>0</v>
      </c>
      <c r="DN180">
        <v>0.03</v>
      </c>
      <c r="DO180">
        <v>0.02</v>
      </c>
      <c r="DP180">
        <v>0.04</v>
      </c>
      <c r="DQ180">
        <v>0.03</v>
      </c>
      <c r="DR180">
        <v>0</v>
      </c>
      <c r="DS180">
        <v>0.02</v>
      </c>
      <c r="DT180">
        <v>0.01</v>
      </c>
      <c r="DU180">
        <v>0</v>
      </c>
      <c r="DV180">
        <v>0</v>
      </c>
      <c r="DW180">
        <v>0.01</v>
      </c>
      <c r="DX180">
        <v>0.03</v>
      </c>
      <c r="DY180">
        <v>0.09</v>
      </c>
      <c r="DZ180">
        <v>0.04</v>
      </c>
      <c r="EA180">
        <v>0.28000000000000003</v>
      </c>
      <c r="EB180">
        <v>0.11</v>
      </c>
      <c r="EC180">
        <v>0.04</v>
      </c>
      <c r="ED180">
        <v>0.13</v>
      </c>
      <c r="EE180">
        <v>0.09</v>
      </c>
      <c r="EF180">
        <v>0.19</v>
      </c>
      <c r="EG180">
        <v>0.01</v>
      </c>
      <c r="EH180">
        <v>0.02</v>
      </c>
      <c r="EI180">
        <v>0.02</v>
      </c>
      <c r="EJ180">
        <v>0.01</v>
      </c>
      <c r="EK180">
        <v>0.02</v>
      </c>
      <c r="EL180">
        <v>0.01</v>
      </c>
      <c r="EM180">
        <v>0</v>
      </c>
      <c r="EN180">
        <v>0.01</v>
      </c>
      <c r="EO180">
        <v>0.04</v>
      </c>
      <c r="EP180">
        <v>0.01</v>
      </c>
      <c r="EQ180">
        <v>0.01</v>
      </c>
      <c r="ER180">
        <v>0.01</v>
      </c>
      <c r="ES180">
        <v>0</v>
      </c>
      <c r="ET180">
        <v>0</v>
      </c>
      <c r="EU180">
        <v>0</v>
      </c>
      <c r="EV180">
        <v>0.02</v>
      </c>
      <c r="EW180">
        <v>0.03</v>
      </c>
      <c r="EX180">
        <v>0.01</v>
      </c>
      <c r="EY180">
        <v>0.01</v>
      </c>
      <c r="EZ180">
        <v>0</v>
      </c>
      <c r="FA180">
        <v>0.05</v>
      </c>
      <c r="FB180">
        <v>0.04</v>
      </c>
      <c r="FC180">
        <v>0.06</v>
      </c>
      <c r="FD180">
        <v>0.01</v>
      </c>
      <c r="FE180">
        <v>0.02</v>
      </c>
      <c r="FF180">
        <v>0.03</v>
      </c>
      <c r="FG180">
        <v>0.02</v>
      </c>
      <c r="FH180">
        <v>0.03</v>
      </c>
      <c r="FI180">
        <v>0</v>
      </c>
      <c r="FJ180">
        <v>0.02</v>
      </c>
      <c r="FK180">
        <v>0.03</v>
      </c>
      <c r="FL180">
        <v>0.02</v>
      </c>
      <c r="FM180">
        <v>0.02</v>
      </c>
      <c r="FN180">
        <v>0.01</v>
      </c>
      <c r="FO180">
        <v>0.01</v>
      </c>
      <c r="FP180">
        <v>0.06</v>
      </c>
      <c r="FQ180">
        <v>0.02</v>
      </c>
      <c r="FR180">
        <v>0</v>
      </c>
      <c r="FS180">
        <v>0.02</v>
      </c>
      <c r="FT180">
        <v>0.02</v>
      </c>
      <c r="FU180">
        <v>0.01</v>
      </c>
      <c r="FV180">
        <v>0.01</v>
      </c>
      <c r="FW180">
        <v>0.01</v>
      </c>
      <c r="FX180">
        <v>1</v>
      </c>
      <c r="FY180">
        <v>0.02</v>
      </c>
      <c r="FZ180">
        <v>0.02</v>
      </c>
      <c r="GA180">
        <v>0.03</v>
      </c>
      <c r="GB180">
        <v>0.05</v>
      </c>
      <c r="GC180">
        <v>0.03</v>
      </c>
      <c r="GD180">
        <v>0.04</v>
      </c>
      <c r="GE180">
        <v>0.02</v>
      </c>
      <c r="GF180">
        <v>0.05</v>
      </c>
      <c r="GG180">
        <v>0.03</v>
      </c>
      <c r="GH180">
        <v>0.02</v>
      </c>
      <c r="GI180">
        <v>0.05</v>
      </c>
      <c r="GJ180">
        <v>0</v>
      </c>
      <c r="GK180">
        <v>0.02</v>
      </c>
      <c r="GL180">
        <v>0.03</v>
      </c>
      <c r="GM180">
        <v>0</v>
      </c>
      <c r="GN180">
        <v>0</v>
      </c>
      <c r="GO180">
        <v>0.02</v>
      </c>
      <c r="GP180">
        <v>0.03</v>
      </c>
      <c r="GQ180">
        <v>0.01</v>
      </c>
      <c r="GR180">
        <v>0.01</v>
      </c>
      <c r="GS180">
        <v>0.05</v>
      </c>
      <c r="GT180">
        <v>0.02</v>
      </c>
      <c r="GU180">
        <v>0.03</v>
      </c>
      <c r="GV180">
        <v>0.01</v>
      </c>
      <c r="GW180">
        <v>0</v>
      </c>
      <c r="GX180">
        <v>0.03</v>
      </c>
      <c r="GY180">
        <v>0.04</v>
      </c>
      <c r="GZ180">
        <v>0.02</v>
      </c>
      <c r="HA180">
        <v>0.01</v>
      </c>
      <c r="HB180">
        <v>0</v>
      </c>
      <c r="HC180">
        <v>0.01</v>
      </c>
      <c r="HD180">
        <v>7.0000000000000007E-2</v>
      </c>
      <c r="HE180">
        <v>0.05</v>
      </c>
      <c r="HF180">
        <v>0.02</v>
      </c>
      <c r="HG180">
        <v>0</v>
      </c>
      <c r="HH180">
        <v>0.01</v>
      </c>
      <c r="HI180">
        <v>0.01</v>
      </c>
      <c r="HJ180">
        <v>0.02</v>
      </c>
      <c r="HK180">
        <v>0.01</v>
      </c>
      <c r="HL180">
        <v>0</v>
      </c>
      <c r="HM180">
        <v>0</v>
      </c>
      <c r="HN180">
        <v>0</v>
      </c>
      <c r="HO180">
        <v>0</v>
      </c>
      <c r="HP180">
        <v>0.02</v>
      </c>
      <c r="HQ180">
        <v>0</v>
      </c>
      <c r="HR180">
        <v>0</v>
      </c>
      <c r="HS180">
        <v>0.01</v>
      </c>
      <c r="HT180">
        <v>0</v>
      </c>
      <c r="HU180">
        <v>0</v>
      </c>
      <c r="HV180">
        <v>0.04</v>
      </c>
      <c r="HW180">
        <v>0.05</v>
      </c>
      <c r="HX180">
        <v>0.03</v>
      </c>
      <c r="HY180">
        <v>0.01</v>
      </c>
      <c r="HZ180">
        <v>0.01</v>
      </c>
      <c r="IA180">
        <v>0</v>
      </c>
      <c r="IB180">
        <v>0</v>
      </c>
      <c r="IC180">
        <v>0</v>
      </c>
      <c r="ID180">
        <v>0.01</v>
      </c>
      <c r="IE180">
        <v>0.01</v>
      </c>
      <c r="IF180">
        <v>0</v>
      </c>
      <c r="IG180">
        <v>0.01</v>
      </c>
      <c r="IH180">
        <v>0.01</v>
      </c>
      <c r="II180">
        <v>0</v>
      </c>
      <c r="IJ180">
        <v>0.01</v>
      </c>
      <c r="IK180">
        <v>0</v>
      </c>
      <c r="IL180">
        <v>0</v>
      </c>
      <c r="IM180">
        <v>0.2</v>
      </c>
      <c r="IN180">
        <v>0.01</v>
      </c>
      <c r="IO180">
        <v>0.01</v>
      </c>
      <c r="IP180">
        <v>0.01</v>
      </c>
      <c r="IQ180">
        <v>0</v>
      </c>
      <c r="IR180">
        <v>0.02</v>
      </c>
      <c r="IS180">
        <v>0</v>
      </c>
      <c r="IT180">
        <v>0.01</v>
      </c>
      <c r="IU180">
        <v>0</v>
      </c>
      <c r="IV180">
        <v>0</v>
      </c>
      <c r="IW180">
        <v>0</v>
      </c>
      <c r="IX180">
        <v>0.08</v>
      </c>
      <c r="IY180">
        <v>0</v>
      </c>
      <c r="IZ180">
        <v>0.01</v>
      </c>
      <c r="JA180">
        <v>0</v>
      </c>
      <c r="JB180">
        <v>0.01</v>
      </c>
      <c r="JC180">
        <v>0</v>
      </c>
      <c r="JD180">
        <v>0.04</v>
      </c>
      <c r="JE180">
        <v>0.09</v>
      </c>
      <c r="JF180">
        <v>0.01</v>
      </c>
      <c r="JG180">
        <v>0.04</v>
      </c>
      <c r="JH180">
        <v>0</v>
      </c>
      <c r="JI180">
        <v>0</v>
      </c>
      <c r="JJ180">
        <v>0</v>
      </c>
      <c r="JK180">
        <v>0.02</v>
      </c>
      <c r="JL180">
        <v>0</v>
      </c>
      <c r="JM180">
        <v>0.03</v>
      </c>
      <c r="JN180">
        <v>0</v>
      </c>
      <c r="JO180">
        <v>0.01</v>
      </c>
      <c r="JP180">
        <v>0.01</v>
      </c>
      <c r="JQ180">
        <v>0.01</v>
      </c>
      <c r="JR180">
        <v>0.01</v>
      </c>
      <c r="JS180">
        <v>0.01</v>
      </c>
      <c r="JT180">
        <v>0.02</v>
      </c>
      <c r="JU180">
        <v>0</v>
      </c>
      <c r="JV180">
        <v>0.16</v>
      </c>
      <c r="JW180">
        <v>0.05</v>
      </c>
      <c r="JX180">
        <v>0.05</v>
      </c>
      <c r="JY180">
        <v>7.0000000000000007E-2</v>
      </c>
      <c r="JZ180">
        <v>0.01</v>
      </c>
      <c r="KA180">
        <v>0.02</v>
      </c>
      <c r="KB180">
        <v>0.01</v>
      </c>
      <c r="KC180">
        <v>0.02</v>
      </c>
      <c r="KD180">
        <v>0.03</v>
      </c>
      <c r="KE180">
        <v>0</v>
      </c>
      <c r="KF180">
        <v>0.01</v>
      </c>
      <c r="KG180">
        <v>0.05</v>
      </c>
      <c r="KH180">
        <v>0.01</v>
      </c>
      <c r="KI180">
        <v>0.01</v>
      </c>
      <c r="KJ180">
        <v>0.03</v>
      </c>
      <c r="KK180">
        <v>0.01</v>
      </c>
      <c r="KL180">
        <v>0.04</v>
      </c>
      <c r="KM180">
        <v>0.03</v>
      </c>
      <c r="KN180">
        <v>0.01</v>
      </c>
      <c r="KO180">
        <v>0</v>
      </c>
      <c r="KP180">
        <v>0.01</v>
      </c>
      <c r="KQ180">
        <v>0.01</v>
      </c>
      <c r="KR180">
        <v>0.01</v>
      </c>
      <c r="KS180">
        <v>0.02</v>
      </c>
      <c r="KT180">
        <v>0.02</v>
      </c>
      <c r="KU180">
        <v>0.01</v>
      </c>
      <c r="KV180">
        <v>0.01</v>
      </c>
      <c r="KW180">
        <v>0.03</v>
      </c>
      <c r="KX180">
        <v>0.01</v>
      </c>
      <c r="KY180">
        <v>0</v>
      </c>
      <c r="KZ180">
        <v>0.01</v>
      </c>
      <c r="LA180">
        <v>0.03</v>
      </c>
      <c r="LB180">
        <v>0.08</v>
      </c>
      <c r="LC180">
        <v>0.04</v>
      </c>
      <c r="LD180">
        <v>0</v>
      </c>
      <c r="LE180">
        <v>0.03</v>
      </c>
      <c r="LF180">
        <v>0.02</v>
      </c>
      <c r="LG180">
        <v>0.02</v>
      </c>
      <c r="LH180">
        <v>0</v>
      </c>
      <c r="LI180">
        <v>0</v>
      </c>
      <c r="LJ180">
        <v>0.01</v>
      </c>
      <c r="LK180">
        <v>0.01</v>
      </c>
      <c r="LL180">
        <v>0</v>
      </c>
      <c r="LM180">
        <v>0.03</v>
      </c>
      <c r="LN180">
        <v>0.02</v>
      </c>
      <c r="LO180">
        <v>0.11</v>
      </c>
      <c r="LP180">
        <v>7.0000000000000007E-2</v>
      </c>
      <c r="LQ180">
        <v>0</v>
      </c>
      <c r="LR180">
        <v>0.06</v>
      </c>
      <c r="LS180">
        <v>0.05</v>
      </c>
    </row>
    <row r="181" spans="1:331">
      <c r="A181" s="212" t="s">
        <v>546</v>
      </c>
      <c r="B181">
        <v>0.02</v>
      </c>
      <c r="C181">
        <v>0.01</v>
      </c>
      <c r="D181">
        <v>0.01</v>
      </c>
      <c r="E181">
        <v>0</v>
      </c>
      <c r="F181">
        <v>0</v>
      </c>
      <c r="G181">
        <v>0</v>
      </c>
      <c r="H181">
        <v>0.01</v>
      </c>
      <c r="I181">
        <v>0</v>
      </c>
      <c r="J181">
        <v>0</v>
      </c>
      <c r="K181">
        <v>0.01</v>
      </c>
      <c r="L181">
        <v>0</v>
      </c>
      <c r="M181">
        <v>0.01</v>
      </c>
      <c r="N181">
        <v>0.03</v>
      </c>
      <c r="O181">
        <v>0.02</v>
      </c>
      <c r="P181">
        <v>0.02</v>
      </c>
      <c r="Q181">
        <v>0.03</v>
      </c>
      <c r="R181">
        <v>0</v>
      </c>
      <c r="S181">
        <v>0.01</v>
      </c>
      <c r="T181">
        <v>0.01</v>
      </c>
      <c r="U181">
        <v>0</v>
      </c>
      <c r="V181">
        <v>0</v>
      </c>
      <c r="W181">
        <v>0.01</v>
      </c>
      <c r="X181">
        <v>0.01</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0.01</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0.01</v>
      </c>
      <c r="CJ181">
        <v>0</v>
      </c>
      <c r="CK181">
        <v>0</v>
      </c>
      <c r="CL181">
        <v>0</v>
      </c>
      <c r="CM181">
        <v>0</v>
      </c>
      <c r="CN181">
        <v>0.01</v>
      </c>
      <c r="CO181">
        <v>0</v>
      </c>
      <c r="CP181">
        <v>0</v>
      </c>
      <c r="CQ181">
        <v>0.01</v>
      </c>
      <c r="CR181">
        <v>0</v>
      </c>
      <c r="CS181">
        <v>0</v>
      </c>
      <c r="CT181">
        <v>0</v>
      </c>
      <c r="CU181">
        <v>0.03</v>
      </c>
      <c r="CV181">
        <v>0.01</v>
      </c>
      <c r="CW181">
        <v>0</v>
      </c>
      <c r="CX181">
        <v>0</v>
      </c>
      <c r="CY181">
        <v>0.02</v>
      </c>
      <c r="CZ181">
        <v>0.01</v>
      </c>
      <c r="DA181">
        <v>0.01</v>
      </c>
      <c r="DB181">
        <v>0</v>
      </c>
      <c r="DC181">
        <v>0.02</v>
      </c>
      <c r="DD181">
        <v>0.01</v>
      </c>
      <c r="DE181">
        <v>0</v>
      </c>
      <c r="DF181">
        <v>0.02</v>
      </c>
      <c r="DG181">
        <v>0</v>
      </c>
      <c r="DH181">
        <v>0</v>
      </c>
      <c r="DI181">
        <v>0.02</v>
      </c>
      <c r="DJ181">
        <v>0.01</v>
      </c>
      <c r="DK181">
        <v>0.01</v>
      </c>
      <c r="DL181">
        <v>0</v>
      </c>
      <c r="DM181">
        <v>0</v>
      </c>
      <c r="DN181">
        <v>0</v>
      </c>
      <c r="DO181">
        <v>0</v>
      </c>
      <c r="DP181">
        <v>0.01</v>
      </c>
      <c r="DQ181">
        <v>0.02</v>
      </c>
      <c r="DR181">
        <v>0</v>
      </c>
      <c r="DS181">
        <v>0.01</v>
      </c>
      <c r="DT181">
        <v>0</v>
      </c>
      <c r="DU181">
        <v>0</v>
      </c>
      <c r="DV181">
        <v>0</v>
      </c>
      <c r="DW181">
        <v>0</v>
      </c>
      <c r="DX181">
        <v>0.02</v>
      </c>
      <c r="DY181">
        <v>0.05</v>
      </c>
      <c r="DZ181">
        <v>0.62</v>
      </c>
      <c r="EA181">
        <v>0.03</v>
      </c>
      <c r="EB181">
        <v>0.06</v>
      </c>
      <c r="EC181">
        <v>0.02</v>
      </c>
      <c r="ED181">
        <v>7.0000000000000007E-2</v>
      </c>
      <c r="EE181">
        <v>0.02</v>
      </c>
      <c r="EF181">
        <v>0.05</v>
      </c>
      <c r="EG181">
        <v>0</v>
      </c>
      <c r="EH181">
        <v>0.01</v>
      </c>
      <c r="EI181">
        <v>0.01</v>
      </c>
      <c r="EJ181">
        <v>0.01</v>
      </c>
      <c r="EK181">
        <v>0.01</v>
      </c>
      <c r="EL181">
        <v>0.01</v>
      </c>
      <c r="EM181">
        <v>0</v>
      </c>
      <c r="EN181">
        <v>0</v>
      </c>
      <c r="EO181">
        <v>0.02</v>
      </c>
      <c r="EP181">
        <v>0.01</v>
      </c>
      <c r="EQ181">
        <v>0.01</v>
      </c>
      <c r="ER181">
        <v>0.01</v>
      </c>
      <c r="ES181">
        <v>0</v>
      </c>
      <c r="ET181">
        <v>0</v>
      </c>
      <c r="EU181">
        <v>0</v>
      </c>
      <c r="EV181">
        <v>0.01</v>
      </c>
      <c r="EW181">
        <v>0.02</v>
      </c>
      <c r="EX181">
        <v>0</v>
      </c>
      <c r="EY181">
        <v>0</v>
      </c>
      <c r="EZ181">
        <v>0</v>
      </c>
      <c r="FA181">
        <v>0.03</v>
      </c>
      <c r="FB181">
        <v>0.02</v>
      </c>
      <c r="FC181">
        <v>0.03</v>
      </c>
      <c r="FD181">
        <v>0</v>
      </c>
      <c r="FE181">
        <v>0.01</v>
      </c>
      <c r="FF181">
        <v>0.02</v>
      </c>
      <c r="FG181">
        <v>0.01</v>
      </c>
      <c r="FH181">
        <v>0.02</v>
      </c>
      <c r="FI181">
        <v>0</v>
      </c>
      <c r="FJ181">
        <v>0.01</v>
      </c>
      <c r="FK181">
        <v>0.02</v>
      </c>
      <c r="FL181">
        <v>0.01</v>
      </c>
      <c r="FM181">
        <v>0.01</v>
      </c>
      <c r="FN181">
        <v>0.01</v>
      </c>
      <c r="FO181">
        <v>0.01</v>
      </c>
      <c r="FP181">
        <v>0.03</v>
      </c>
      <c r="FQ181">
        <v>0.01</v>
      </c>
      <c r="FR181">
        <v>0</v>
      </c>
      <c r="FS181">
        <v>0.01</v>
      </c>
      <c r="FT181">
        <v>0.01</v>
      </c>
      <c r="FU181">
        <v>0</v>
      </c>
      <c r="FV181">
        <v>0.01</v>
      </c>
      <c r="FW181">
        <v>0</v>
      </c>
      <c r="FX181">
        <v>0.02</v>
      </c>
      <c r="FY181">
        <v>1</v>
      </c>
      <c r="FZ181">
        <v>0.01</v>
      </c>
      <c r="GA181">
        <v>0.02</v>
      </c>
      <c r="GB181">
        <v>0.03</v>
      </c>
      <c r="GC181">
        <v>0.02</v>
      </c>
      <c r="GD181">
        <v>0.02</v>
      </c>
      <c r="GE181">
        <v>0.01</v>
      </c>
      <c r="GF181">
        <v>0.02</v>
      </c>
      <c r="GG181">
        <v>0.01</v>
      </c>
      <c r="GH181">
        <v>0.01</v>
      </c>
      <c r="GI181">
        <v>0.03</v>
      </c>
      <c r="GJ181">
        <v>0</v>
      </c>
      <c r="GK181">
        <v>0.01</v>
      </c>
      <c r="GL181">
        <v>0.02</v>
      </c>
      <c r="GM181">
        <v>0</v>
      </c>
      <c r="GN181">
        <v>0</v>
      </c>
      <c r="GO181">
        <v>0.01</v>
      </c>
      <c r="GP181">
        <v>0.02</v>
      </c>
      <c r="GQ181">
        <v>0.01</v>
      </c>
      <c r="GR181">
        <v>0</v>
      </c>
      <c r="GS181">
        <v>0.03</v>
      </c>
      <c r="GT181">
        <v>0.01</v>
      </c>
      <c r="GU181">
        <v>0.02</v>
      </c>
      <c r="GV181">
        <v>0</v>
      </c>
      <c r="GW181">
        <v>0</v>
      </c>
      <c r="GX181">
        <v>0.02</v>
      </c>
      <c r="GY181">
        <v>0.02</v>
      </c>
      <c r="GZ181">
        <v>0.01</v>
      </c>
      <c r="HA181">
        <v>0</v>
      </c>
      <c r="HB181">
        <v>0</v>
      </c>
      <c r="HC181">
        <v>0</v>
      </c>
      <c r="HD181">
        <v>0.04</v>
      </c>
      <c r="HE181">
        <v>0.03</v>
      </c>
      <c r="HF181">
        <v>0.01</v>
      </c>
      <c r="HG181">
        <v>0</v>
      </c>
      <c r="HH181">
        <v>0</v>
      </c>
      <c r="HI181">
        <v>0</v>
      </c>
      <c r="HJ181">
        <v>0.01</v>
      </c>
      <c r="HK181">
        <v>0.03</v>
      </c>
      <c r="HL181">
        <v>0</v>
      </c>
      <c r="HM181">
        <v>0</v>
      </c>
      <c r="HN181">
        <v>0</v>
      </c>
      <c r="HO181">
        <v>0</v>
      </c>
      <c r="HP181">
        <v>0.01</v>
      </c>
      <c r="HQ181">
        <v>0</v>
      </c>
      <c r="HR181">
        <v>0</v>
      </c>
      <c r="HS181">
        <v>0.01</v>
      </c>
      <c r="HT181">
        <v>0.01</v>
      </c>
      <c r="HU181">
        <v>0</v>
      </c>
      <c r="HV181">
        <v>0.03</v>
      </c>
      <c r="HW181">
        <v>0.02</v>
      </c>
      <c r="HX181">
        <v>0.17</v>
      </c>
      <c r="HY181">
        <v>0</v>
      </c>
      <c r="HZ181">
        <v>0</v>
      </c>
      <c r="IA181">
        <v>0</v>
      </c>
      <c r="IB181">
        <v>0</v>
      </c>
      <c r="IC181">
        <v>0</v>
      </c>
      <c r="ID181">
        <v>0.01</v>
      </c>
      <c r="IE181">
        <v>0.05</v>
      </c>
      <c r="IF181">
        <v>0</v>
      </c>
      <c r="IG181">
        <v>0.01</v>
      </c>
      <c r="IH181">
        <v>0</v>
      </c>
      <c r="II181">
        <v>0</v>
      </c>
      <c r="IJ181">
        <v>0.01</v>
      </c>
      <c r="IK181">
        <v>0</v>
      </c>
      <c r="IL181">
        <v>0</v>
      </c>
      <c r="IM181">
        <v>0.03</v>
      </c>
      <c r="IN181">
        <v>0</v>
      </c>
      <c r="IO181">
        <v>0</v>
      </c>
      <c r="IP181">
        <v>0.01</v>
      </c>
      <c r="IQ181">
        <v>0</v>
      </c>
      <c r="IR181">
        <v>0.01</v>
      </c>
      <c r="IS181">
        <v>0</v>
      </c>
      <c r="IT181">
        <v>0.01</v>
      </c>
      <c r="IU181">
        <v>0</v>
      </c>
      <c r="IV181">
        <v>0</v>
      </c>
      <c r="IW181">
        <v>0</v>
      </c>
      <c r="IX181">
        <v>0.01</v>
      </c>
      <c r="IY181">
        <v>0</v>
      </c>
      <c r="IZ181">
        <v>0.01</v>
      </c>
      <c r="JA181">
        <v>0</v>
      </c>
      <c r="JB181">
        <v>0.02</v>
      </c>
      <c r="JC181">
        <v>0</v>
      </c>
      <c r="JD181">
        <v>0.02</v>
      </c>
      <c r="JE181">
        <v>0.05</v>
      </c>
      <c r="JF181">
        <v>0.01</v>
      </c>
      <c r="JG181">
        <v>0.02</v>
      </c>
      <c r="JH181">
        <v>0</v>
      </c>
      <c r="JI181">
        <v>0</v>
      </c>
      <c r="JJ181">
        <v>0</v>
      </c>
      <c r="JK181">
        <v>0.01</v>
      </c>
      <c r="JL181">
        <v>0</v>
      </c>
      <c r="JM181">
        <v>0.01</v>
      </c>
      <c r="JN181">
        <v>0</v>
      </c>
      <c r="JO181">
        <v>0</v>
      </c>
      <c r="JP181">
        <v>0.01</v>
      </c>
      <c r="JQ181">
        <v>0.01</v>
      </c>
      <c r="JR181">
        <v>0.01</v>
      </c>
      <c r="JS181">
        <v>0.01</v>
      </c>
      <c r="JT181">
        <v>0.01</v>
      </c>
      <c r="JU181">
        <v>0.01</v>
      </c>
      <c r="JV181">
        <v>0.17</v>
      </c>
      <c r="JW181">
        <v>0.01</v>
      </c>
      <c r="JX181">
        <v>0.01</v>
      </c>
      <c r="JY181">
        <v>0.06</v>
      </c>
      <c r="JZ181">
        <v>0</v>
      </c>
      <c r="KA181">
        <v>0.01</v>
      </c>
      <c r="KB181">
        <v>0.01</v>
      </c>
      <c r="KC181">
        <v>0.01</v>
      </c>
      <c r="KD181">
        <v>0.03</v>
      </c>
      <c r="KE181">
        <v>0</v>
      </c>
      <c r="KF181">
        <v>0.01</v>
      </c>
      <c r="KG181">
        <v>0.03</v>
      </c>
      <c r="KH181">
        <v>0.01</v>
      </c>
      <c r="KI181">
        <v>0.01</v>
      </c>
      <c r="KJ181">
        <v>0.02</v>
      </c>
      <c r="KK181">
        <v>0</v>
      </c>
      <c r="KL181">
        <v>0.01</v>
      </c>
      <c r="KM181">
        <v>0.02</v>
      </c>
      <c r="KN181">
        <v>0.01</v>
      </c>
      <c r="KO181">
        <v>0</v>
      </c>
      <c r="KP181">
        <v>0.01</v>
      </c>
      <c r="KQ181">
        <v>0</v>
      </c>
      <c r="KR181">
        <v>0</v>
      </c>
      <c r="KS181">
        <v>0.01</v>
      </c>
      <c r="KT181">
        <v>0</v>
      </c>
      <c r="KU181">
        <v>0</v>
      </c>
      <c r="KV181">
        <v>0</v>
      </c>
      <c r="KW181">
        <v>0.02</v>
      </c>
      <c r="KX181">
        <v>0.01</v>
      </c>
      <c r="KY181">
        <v>0.02</v>
      </c>
      <c r="KZ181">
        <v>0</v>
      </c>
      <c r="LA181">
        <v>0</v>
      </c>
      <c r="LB181">
        <v>0.05</v>
      </c>
      <c r="LC181">
        <v>0.01</v>
      </c>
      <c r="LD181">
        <v>0</v>
      </c>
      <c r="LE181">
        <v>0.02</v>
      </c>
      <c r="LF181">
        <v>0.01</v>
      </c>
      <c r="LG181">
        <v>0.01</v>
      </c>
      <c r="LH181">
        <v>0.01</v>
      </c>
      <c r="LI181">
        <v>0</v>
      </c>
      <c r="LJ181">
        <v>0</v>
      </c>
      <c r="LK181">
        <v>0</v>
      </c>
      <c r="LL181">
        <v>0</v>
      </c>
      <c r="LM181">
        <v>0.03</v>
      </c>
      <c r="LN181">
        <v>0.01</v>
      </c>
      <c r="LO181">
        <v>0.12</v>
      </c>
      <c r="LP181">
        <v>0.05</v>
      </c>
      <c r="LQ181">
        <v>0.02</v>
      </c>
      <c r="LR181">
        <v>0.03</v>
      </c>
      <c r="LS181">
        <v>0</v>
      </c>
    </row>
    <row r="182" spans="1:331">
      <c r="A182" s="212" t="s">
        <v>547</v>
      </c>
      <c r="B182">
        <v>0.01</v>
      </c>
      <c r="C182">
        <v>0.01</v>
      </c>
      <c r="D182">
        <v>0.01</v>
      </c>
      <c r="E182">
        <v>0</v>
      </c>
      <c r="F182">
        <v>0.01</v>
      </c>
      <c r="G182">
        <v>0.01</v>
      </c>
      <c r="H182">
        <v>0</v>
      </c>
      <c r="I182">
        <v>0</v>
      </c>
      <c r="J182">
        <v>0</v>
      </c>
      <c r="K182">
        <v>0.01</v>
      </c>
      <c r="L182">
        <v>0</v>
      </c>
      <c r="M182">
        <v>0</v>
      </c>
      <c r="N182">
        <v>0.01</v>
      </c>
      <c r="O182">
        <v>0.01</v>
      </c>
      <c r="P182">
        <v>0.01</v>
      </c>
      <c r="Q182">
        <v>0.02</v>
      </c>
      <c r="R182">
        <v>0</v>
      </c>
      <c r="S182">
        <v>0</v>
      </c>
      <c r="T182">
        <v>0.01</v>
      </c>
      <c r="U182">
        <v>0.01</v>
      </c>
      <c r="V182">
        <v>0</v>
      </c>
      <c r="W182">
        <v>0</v>
      </c>
      <c r="X182">
        <v>0.01</v>
      </c>
      <c r="Y182">
        <v>0.01</v>
      </c>
      <c r="Z182">
        <v>0</v>
      </c>
      <c r="AA182">
        <v>0</v>
      </c>
      <c r="AB182">
        <v>0</v>
      </c>
      <c r="AC182">
        <v>0</v>
      </c>
      <c r="AD182">
        <v>0</v>
      </c>
      <c r="AE182">
        <v>0.01</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0.01</v>
      </c>
      <c r="BA182">
        <v>0</v>
      </c>
      <c r="BB182">
        <v>0</v>
      </c>
      <c r="BC182">
        <v>0</v>
      </c>
      <c r="BD182">
        <v>0</v>
      </c>
      <c r="BE182">
        <v>0</v>
      </c>
      <c r="BF182">
        <v>0</v>
      </c>
      <c r="BG182">
        <v>0</v>
      </c>
      <c r="BH182">
        <v>0</v>
      </c>
      <c r="BI182">
        <v>0.01</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0.01</v>
      </c>
      <c r="CR182">
        <v>0.01</v>
      </c>
      <c r="CS182">
        <v>0</v>
      </c>
      <c r="CT182">
        <v>0.01</v>
      </c>
      <c r="CU182">
        <v>0.01</v>
      </c>
      <c r="CV182">
        <v>0.02</v>
      </c>
      <c r="CW182">
        <v>0</v>
      </c>
      <c r="CX182">
        <v>0</v>
      </c>
      <c r="CY182">
        <v>0.01</v>
      </c>
      <c r="CZ182">
        <v>0</v>
      </c>
      <c r="DA182">
        <v>0</v>
      </c>
      <c r="DB182">
        <v>0.01</v>
      </c>
      <c r="DC182">
        <v>0</v>
      </c>
      <c r="DD182">
        <v>0.02</v>
      </c>
      <c r="DE182">
        <v>0.01</v>
      </c>
      <c r="DF182">
        <v>0.01</v>
      </c>
      <c r="DG182">
        <v>0</v>
      </c>
      <c r="DH182">
        <v>0</v>
      </c>
      <c r="DI182">
        <v>0</v>
      </c>
      <c r="DJ182">
        <v>0</v>
      </c>
      <c r="DK182">
        <v>0.01</v>
      </c>
      <c r="DL182">
        <v>0</v>
      </c>
      <c r="DM182">
        <v>0</v>
      </c>
      <c r="DN182">
        <v>0.01</v>
      </c>
      <c r="DO182">
        <v>0</v>
      </c>
      <c r="DP182">
        <v>0</v>
      </c>
      <c r="DQ182">
        <v>0.01</v>
      </c>
      <c r="DR182">
        <v>0</v>
      </c>
      <c r="DS182">
        <v>0</v>
      </c>
      <c r="DT182">
        <v>0</v>
      </c>
      <c r="DU182">
        <v>0</v>
      </c>
      <c r="DV182">
        <v>0.01</v>
      </c>
      <c r="DW182">
        <v>0</v>
      </c>
      <c r="DX182">
        <v>0.01</v>
      </c>
      <c r="DY182">
        <v>0.03</v>
      </c>
      <c r="DZ182">
        <v>0.01</v>
      </c>
      <c r="EA182">
        <v>0.02</v>
      </c>
      <c r="EB182">
        <v>0.04</v>
      </c>
      <c r="EC182">
        <v>0.02</v>
      </c>
      <c r="ED182">
        <v>0.04</v>
      </c>
      <c r="EE182">
        <v>0.01</v>
      </c>
      <c r="EF182">
        <v>0.17</v>
      </c>
      <c r="EG182">
        <v>0</v>
      </c>
      <c r="EH182">
        <v>0.01</v>
      </c>
      <c r="EI182">
        <v>0.01</v>
      </c>
      <c r="EJ182">
        <v>0</v>
      </c>
      <c r="EK182">
        <v>0.01</v>
      </c>
      <c r="EL182">
        <v>0</v>
      </c>
      <c r="EM182">
        <v>0</v>
      </c>
      <c r="EN182">
        <v>0</v>
      </c>
      <c r="EO182">
        <v>0.01</v>
      </c>
      <c r="EP182">
        <v>0</v>
      </c>
      <c r="EQ182">
        <v>0</v>
      </c>
      <c r="ER182">
        <v>0</v>
      </c>
      <c r="ES182">
        <v>0</v>
      </c>
      <c r="ET182">
        <v>0</v>
      </c>
      <c r="EU182">
        <v>0</v>
      </c>
      <c r="EV182">
        <v>0.01</v>
      </c>
      <c r="EW182">
        <v>0.01</v>
      </c>
      <c r="EX182">
        <v>0</v>
      </c>
      <c r="EY182">
        <v>0</v>
      </c>
      <c r="EZ182">
        <v>0</v>
      </c>
      <c r="FA182">
        <v>0.02</v>
      </c>
      <c r="FB182">
        <v>0.01</v>
      </c>
      <c r="FC182">
        <v>0.02</v>
      </c>
      <c r="FD182">
        <v>0</v>
      </c>
      <c r="FE182">
        <v>0.01</v>
      </c>
      <c r="FF182">
        <v>0.01</v>
      </c>
      <c r="FG182">
        <v>0.01</v>
      </c>
      <c r="FH182">
        <v>0.01</v>
      </c>
      <c r="FI182">
        <v>0</v>
      </c>
      <c r="FJ182">
        <v>0.01</v>
      </c>
      <c r="FK182">
        <v>0.01</v>
      </c>
      <c r="FL182">
        <v>0.01</v>
      </c>
      <c r="FM182">
        <v>0</v>
      </c>
      <c r="FN182">
        <v>0</v>
      </c>
      <c r="FO182">
        <v>0</v>
      </c>
      <c r="FP182">
        <v>0.02</v>
      </c>
      <c r="FQ182">
        <v>0.01</v>
      </c>
      <c r="FR182">
        <v>0</v>
      </c>
      <c r="FS182">
        <v>0.01</v>
      </c>
      <c r="FT182">
        <v>0.01</v>
      </c>
      <c r="FU182">
        <v>0</v>
      </c>
      <c r="FV182">
        <v>0</v>
      </c>
      <c r="FW182">
        <v>0</v>
      </c>
      <c r="FX182">
        <v>0.02</v>
      </c>
      <c r="FY182">
        <v>0.01</v>
      </c>
      <c r="FZ182">
        <v>1</v>
      </c>
      <c r="GA182">
        <v>0.01</v>
      </c>
      <c r="GB182">
        <v>0.02</v>
      </c>
      <c r="GC182">
        <v>0.01</v>
      </c>
      <c r="GD182">
        <v>0.01</v>
      </c>
      <c r="GE182">
        <v>0.01</v>
      </c>
      <c r="GF182">
        <v>0.02</v>
      </c>
      <c r="GG182">
        <v>0.01</v>
      </c>
      <c r="GH182">
        <v>0.01</v>
      </c>
      <c r="GI182">
        <v>0.02</v>
      </c>
      <c r="GJ182">
        <v>0</v>
      </c>
      <c r="GK182">
        <v>0.01</v>
      </c>
      <c r="GL182">
        <v>0.01</v>
      </c>
      <c r="GM182">
        <v>0</v>
      </c>
      <c r="GN182">
        <v>0</v>
      </c>
      <c r="GO182">
        <v>0.01</v>
      </c>
      <c r="GP182">
        <v>0.01</v>
      </c>
      <c r="GQ182">
        <v>0</v>
      </c>
      <c r="GR182">
        <v>0</v>
      </c>
      <c r="GS182">
        <v>0.02</v>
      </c>
      <c r="GT182">
        <v>0.01</v>
      </c>
      <c r="GU182">
        <v>0.01</v>
      </c>
      <c r="GV182">
        <v>0</v>
      </c>
      <c r="GW182">
        <v>0</v>
      </c>
      <c r="GX182">
        <v>0.01</v>
      </c>
      <c r="GY182">
        <v>0.01</v>
      </c>
      <c r="GZ182">
        <v>0</v>
      </c>
      <c r="HA182">
        <v>0</v>
      </c>
      <c r="HB182">
        <v>0</v>
      </c>
      <c r="HC182">
        <v>0</v>
      </c>
      <c r="HD182">
        <v>0.02</v>
      </c>
      <c r="HE182">
        <v>0.02</v>
      </c>
      <c r="HF182">
        <v>0</v>
      </c>
      <c r="HG182">
        <v>0</v>
      </c>
      <c r="HH182">
        <v>0</v>
      </c>
      <c r="HI182">
        <v>0</v>
      </c>
      <c r="HJ182">
        <v>0</v>
      </c>
      <c r="HK182">
        <v>0</v>
      </c>
      <c r="HL182">
        <v>0</v>
      </c>
      <c r="HM182">
        <v>0</v>
      </c>
      <c r="HN182">
        <v>0</v>
      </c>
      <c r="HO182">
        <v>0</v>
      </c>
      <c r="HP182">
        <v>0.01</v>
      </c>
      <c r="HQ182">
        <v>0</v>
      </c>
      <c r="HR182">
        <v>0</v>
      </c>
      <c r="HS182">
        <v>0</v>
      </c>
      <c r="HT182">
        <v>0.01</v>
      </c>
      <c r="HU182">
        <v>0</v>
      </c>
      <c r="HV182">
        <v>0.06</v>
      </c>
      <c r="HW182">
        <v>0.02</v>
      </c>
      <c r="HX182">
        <v>0.01</v>
      </c>
      <c r="HY182">
        <v>0</v>
      </c>
      <c r="HZ182">
        <v>0</v>
      </c>
      <c r="IA182">
        <v>0</v>
      </c>
      <c r="IB182">
        <v>0</v>
      </c>
      <c r="IC182">
        <v>0</v>
      </c>
      <c r="ID182">
        <v>0.01</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0.01</v>
      </c>
      <c r="IY182">
        <v>0</v>
      </c>
      <c r="IZ182">
        <v>0</v>
      </c>
      <c r="JA182">
        <v>0</v>
      </c>
      <c r="JB182">
        <v>0</v>
      </c>
      <c r="JC182">
        <v>0</v>
      </c>
      <c r="JD182">
        <v>0.01</v>
      </c>
      <c r="JE182">
        <v>0.03</v>
      </c>
      <c r="JF182">
        <v>0</v>
      </c>
      <c r="JG182">
        <v>0.01</v>
      </c>
      <c r="JH182">
        <v>0</v>
      </c>
      <c r="JI182">
        <v>0</v>
      </c>
      <c r="JJ182">
        <v>0</v>
      </c>
      <c r="JK182">
        <v>0</v>
      </c>
      <c r="JL182">
        <v>0</v>
      </c>
      <c r="JM182">
        <v>0.01</v>
      </c>
      <c r="JN182">
        <v>0</v>
      </c>
      <c r="JO182">
        <v>0</v>
      </c>
      <c r="JP182">
        <v>0</v>
      </c>
      <c r="JQ182">
        <v>0</v>
      </c>
      <c r="JR182">
        <v>0</v>
      </c>
      <c r="JS182">
        <v>0</v>
      </c>
      <c r="JT182">
        <v>0</v>
      </c>
      <c r="JU182">
        <v>0.01</v>
      </c>
      <c r="JV182">
        <v>0</v>
      </c>
      <c r="JW182">
        <v>0.03</v>
      </c>
      <c r="JX182">
        <v>0.01</v>
      </c>
      <c r="JY182">
        <v>0</v>
      </c>
      <c r="JZ182">
        <v>0</v>
      </c>
      <c r="KA182">
        <v>0</v>
      </c>
      <c r="KB182">
        <v>0</v>
      </c>
      <c r="KC182">
        <v>0.01</v>
      </c>
      <c r="KD182">
        <v>0.01</v>
      </c>
      <c r="KE182">
        <v>0</v>
      </c>
      <c r="KF182">
        <v>0</v>
      </c>
      <c r="KG182">
        <v>0.01</v>
      </c>
      <c r="KH182">
        <v>0.01</v>
      </c>
      <c r="KI182">
        <v>0</v>
      </c>
      <c r="KJ182">
        <v>0.01</v>
      </c>
      <c r="KK182">
        <v>0</v>
      </c>
      <c r="KL182">
        <v>0</v>
      </c>
      <c r="KM182">
        <v>0.01</v>
      </c>
      <c r="KN182">
        <v>0.01</v>
      </c>
      <c r="KO182">
        <v>0</v>
      </c>
      <c r="KP182">
        <v>0</v>
      </c>
      <c r="KQ182">
        <v>0</v>
      </c>
      <c r="KR182">
        <v>0</v>
      </c>
      <c r="KS182">
        <v>0</v>
      </c>
      <c r="KT182">
        <v>0.01</v>
      </c>
      <c r="KU182">
        <v>0</v>
      </c>
      <c r="KV182">
        <v>0</v>
      </c>
      <c r="KW182">
        <v>0.01</v>
      </c>
      <c r="KX182">
        <v>0.02</v>
      </c>
      <c r="KY182">
        <v>0.02</v>
      </c>
      <c r="KZ182">
        <v>0</v>
      </c>
      <c r="LA182">
        <v>0.01</v>
      </c>
      <c r="LB182">
        <v>0</v>
      </c>
      <c r="LC182">
        <v>0.02</v>
      </c>
      <c r="LD182">
        <v>0</v>
      </c>
      <c r="LE182">
        <v>0.01</v>
      </c>
      <c r="LF182">
        <v>0</v>
      </c>
      <c r="LG182">
        <v>0</v>
      </c>
      <c r="LH182">
        <v>0</v>
      </c>
      <c r="LI182">
        <v>0</v>
      </c>
      <c r="LJ182">
        <v>0</v>
      </c>
      <c r="LK182">
        <v>0</v>
      </c>
      <c r="LL182">
        <v>0</v>
      </c>
      <c r="LM182">
        <v>0.03</v>
      </c>
      <c r="LN182">
        <v>0</v>
      </c>
      <c r="LO182">
        <v>0.01</v>
      </c>
      <c r="LP182">
        <v>0.02</v>
      </c>
      <c r="LQ182">
        <v>0.02</v>
      </c>
      <c r="LR182">
        <v>0.01</v>
      </c>
      <c r="LS182">
        <v>0.01</v>
      </c>
    </row>
    <row r="183" spans="1:331">
      <c r="A183" s="212" t="s">
        <v>548</v>
      </c>
      <c r="B183">
        <v>0.02</v>
      </c>
      <c r="C183">
        <v>0.02</v>
      </c>
      <c r="D183">
        <v>0.01</v>
      </c>
      <c r="E183">
        <v>0.01</v>
      </c>
      <c r="F183">
        <v>0.01</v>
      </c>
      <c r="G183">
        <v>0.01</v>
      </c>
      <c r="H183">
        <v>0.01</v>
      </c>
      <c r="I183">
        <v>0</v>
      </c>
      <c r="J183">
        <v>0</v>
      </c>
      <c r="K183">
        <v>0.01</v>
      </c>
      <c r="L183">
        <v>0</v>
      </c>
      <c r="M183">
        <v>0.01</v>
      </c>
      <c r="N183">
        <v>0.01</v>
      </c>
      <c r="O183">
        <v>0.02</v>
      </c>
      <c r="P183">
        <v>0.01</v>
      </c>
      <c r="Q183">
        <v>0.03</v>
      </c>
      <c r="R183">
        <v>0.02</v>
      </c>
      <c r="S183">
        <v>0.01</v>
      </c>
      <c r="T183">
        <v>0.02</v>
      </c>
      <c r="U183">
        <v>0.01</v>
      </c>
      <c r="V183">
        <v>0.01</v>
      </c>
      <c r="W183">
        <v>0.01</v>
      </c>
      <c r="X183">
        <v>0.02</v>
      </c>
      <c r="Y183">
        <v>0.01</v>
      </c>
      <c r="Z183">
        <v>0</v>
      </c>
      <c r="AA183">
        <v>0</v>
      </c>
      <c r="AB183">
        <v>0.01</v>
      </c>
      <c r="AC183">
        <v>0.01</v>
      </c>
      <c r="AD183">
        <v>0.01</v>
      </c>
      <c r="AE183">
        <v>0.02</v>
      </c>
      <c r="AF183">
        <v>0.01</v>
      </c>
      <c r="AG183">
        <v>0.01</v>
      </c>
      <c r="AH183">
        <v>0.01</v>
      </c>
      <c r="AI183">
        <v>0.01</v>
      </c>
      <c r="AJ183">
        <v>0.01</v>
      </c>
      <c r="AK183">
        <v>0</v>
      </c>
      <c r="AL183">
        <v>0.01</v>
      </c>
      <c r="AM183">
        <v>0</v>
      </c>
      <c r="AN183">
        <v>0</v>
      </c>
      <c r="AO183">
        <v>0.01</v>
      </c>
      <c r="AP183">
        <v>0</v>
      </c>
      <c r="AQ183">
        <v>0.03</v>
      </c>
      <c r="AR183">
        <v>0.02</v>
      </c>
      <c r="AS183">
        <v>0.01</v>
      </c>
      <c r="AT183">
        <v>0.01</v>
      </c>
      <c r="AU183">
        <v>0.01</v>
      </c>
      <c r="AV183">
        <v>0.01</v>
      </c>
      <c r="AW183">
        <v>0</v>
      </c>
      <c r="AX183">
        <v>0</v>
      </c>
      <c r="AY183">
        <v>0.01</v>
      </c>
      <c r="AZ183">
        <v>0.03</v>
      </c>
      <c r="BA183">
        <v>0</v>
      </c>
      <c r="BB183">
        <v>0.01</v>
      </c>
      <c r="BC183">
        <v>0.01</v>
      </c>
      <c r="BD183">
        <v>0.02</v>
      </c>
      <c r="BE183">
        <v>0.01</v>
      </c>
      <c r="BF183">
        <v>0.01</v>
      </c>
      <c r="BG183">
        <v>0.02</v>
      </c>
      <c r="BH183">
        <v>0.01</v>
      </c>
      <c r="BI183">
        <v>0.01</v>
      </c>
      <c r="BJ183">
        <v>0.01</v>
      </c>
      <c r="BK183">
        <v>0.01</v>
      </c>
      <c r="BL183">
        <v>0</v>
      </c>
      <c r="BM183">
        <v>0</v>
      </c>
      <c r="BN183">
        <v>0.01</v>
      </c>
      <c r="BO183">
        <v>0.01</v>
      </c>
      <c r="BP183">
        <v>0</v>
      </c>
      <c r="BQ183">
        <v>0.03</v>
      </c>
      <c r="BR183">
        <v>0</v>
      </c>
      <c r="BS183">
        <v>0.01</v>
      </c>
      <c r="BT183">
        <v>0</v>
      </c>
      <c r="BU183">
        <v>0.02</v>
      </c>
      <c r="BV183">
        <v>0.01</v>
      </c>
      <c r="BW183">
        <v>0</v>
      </c>
      <c r="BX183">
        <v>0</v>
      </c>
      <c r="BY183">
        <v>0</v>
      </c>
      <c r="BZ183">
        <v>0.02</v>
      </c>
      <c r="CA183">
        <v>0</v>
      </c>
      <c r="CB183">
        <v>0</v>
      </c>
      <c r="CC183">
        <v>0.01</v>
      </c>
      <c r="CD183">
        <v>0</v>
      </c>
      <c r="CE183">
        <v>0.01</v>
      </c>
      <c r="CF183">
        <v>0</v>
      </c>
      <c r="CG183">
        <v>0</v>
      </c>
      <c r="CH183">
        <v>0.01</v>
      </c>
      <c r="CI183">
        <v>0.01</v>
      </c>
      <c r="CJ183">
        <v>0</v>
      </c>
      <c r="CK183">
        <v>0.01</v>
      </c>
      <c r="CL183">
        <v>0</v>
      </c>
      <c r="CM183">
        <v>0</v>
      </c>
      <c r="CN183">
        <v>0.02</v>
      </c>
      <c r="CO183">
        <v>0.03</v>
      </c>
      <c r="CP183">
        <v>0</v>
      </c>
      <c r="CQ183">
        <v>7.0000000000000007E-2</v>
      </c>
      <c r="CR183">
        <v>0.02</v>
      </c>
      <c r="CS183">
        <v>0.01</v>
      </c>
      <c r="CT183">
        <v>0.03</v>
      </c>
      <c r="CU183">
        <v>0.01</v>
      </c>
      <c r="CV183">
        <v>0.02</v>
      </c>
      <c r="CW183">
        <v>0</v>
      </c>
      <c r="CX183">
        <v>0</v>
      </c>
      <c r="CY183">
        <v>0</v>
      </c>
      <c r="CZ183">
        <v>0.01</v>
      </c>
      <c r="DA183">
        <v>0</v>
      </c>
      <c r="DB183">
        <v>0.01</v>
      </c>
      <c r="DC183">
        <v>0.01</v>
      </c>
      <c r="DD183">
        <v>0.04</v>
      </c>
      <c r="DE183">
        <v>0.01</v>
      </c>
      <c r="DF183">
        <v>0</v>
      </c>
      <c r="DG183">
        <v>0</v>
      </c>
      <c r="DH183">
        <v>0</v>
      </c>
      <c r="DI183">
        <v>0.01</v>
      </c>
      <c r="DJ183">
        <v>0</v>
      </c>
      <c r="DK183">
        <v>0.02</v>
      </c>
      <c r="DL183">
        <v>0.01</v>
      </c>
      <c r="DM183">
        <v>0</v>
      </c>
      <c r="DN183">
        <v>0.01</v>
      </c>
      <c r="DO183">
        <v>0</v>
      </c>
      <c r="DP183">
        <v>0.01</v>
      </c>
      <c r="DQ183">
        <v>0.01</v>
      </c>
      <c r="DR183">
        <v>0</v>
      </c>
      <c r="DS183">
        <v>0</v>
      </c>
      <c r="DT183">
        <v>0.02</v>
      </c>
      <c r="DU183">
        <v>0.01</v>
      </c>
      <c r="DV183">
        <v>0.06</v>
      </c>
      <c r="DW183">
        <v>0.01</v>
      </c>
      <c r="DX183">
        <v>0.02</v>
      </c>
      <c r="DY183">
        <v>0.06</v>
      </c>
      <c r="DZ183">
        <v>0.03</v>
      </c>
      <c r="EA183">
        <v>0.04</v>
      </c>
      <c r="EB183">
        <v>0.28000000000000003</v>
      </c>
      <c r="EC183">
        <v>0.03</v>
      </c>
      <c r="ED183">
        <v>0.09</v>
      </c>
      <c r="EE183">
        <v>0.03</v>
      </c>
      <c r="EF183">
        <v>0.06</v>
      </c>
      <c r="EG183">
        <v>0.01</v>
      </c>
      <c r="EH183">
        <v>0.01</v>
      </c>
      <c r="EI183">
        <v>0.02</v>
      </c>
      <c r="EJ183">
        <v>0.01</v>
      </c>
      <c r="EK183">
        <v>0.02</v>
      </c>
      <c r="EL183">
        <v>0.01</v>
      </c>
      <c r="EM183">
        <v>0</v>
      </c>
      <c r="EN183">
        <v>0</v>
      </c>
      <c r="EO183">
        <v>0.03</v>
      </c>
      <c r="EP183">
        <v>0.01</v>
      </c>
      <c r="EQ183">
        <v>0.01</v>
      </c>
      <c r="ER183">
        <v>0.01</v>
      </c>
      <c r="ES183">
        <v>0</v>
      </c>
      <c r="ET183">
        <v>0</v>
      </c>
      <c r="EU183">
        <v>0</v>
      </c>
      <c r="EV183">
        <v>0.01</v>
      </c>
      <c r="EW183">
        <v>0.02</v>
      </c>
      <c r="EX183">
        <v>0.01</v>
      </c>
      <c r="EY183">
        <v>0</v>
      </c>
      <c r="EZ183">
        <v>0</v>
      </c>
      <c r="FA183">
        <v>0.04</v>
      </c>
      <c r="FB183">
        <v>0.03</v>
      </c>
      <c r="FC183">
        <v>0.04</v>
      </c>
      <c r="FD183">
        <v>0</v>
      </c>
      <c r="FE183">
        <v>0.01</v>
      </c>
      <c r="FF183">
        <v>0.02</v>
      </c>
      <c r="FG183">
        <v>0.02</v>
      </c>
      <c r="FH183">
        <v>0.02</v>
      </c>
      <c r="FI183">
        <v>0</v>
      </c>
      <c r="FJ183">
        <v>0.01</v>
      </c>
      <c r="FK183">
        <v>0.02</v>
      </c>
      <c r="FL183">
        <v>0.02</v>
      </c>
      <c r="FM183">
        <v>0.01</v>
      </c>
      <c r="FN183">
        <v>0.01</v>
      </c>
      <c r="FO183">
        <v>0.01</v>
      </c>
      <c r="FP183">
        <v>0.04</v>
      </c>
      <c r="FQ183">
        <v>0.01</v>
      </c>
      <c r="FR183">
        <v>0</v>
      </c>
      <c r="FS183">
        <v>0.01</v>
      </c>
      <c r="FT183">
        <v>0.01</v>
      </c>
      <c r="FU183">
        <v>0</v>
      </c>
      <c r="FV183">
        <v>0.01</v>
      </c>
      <c r="FW183">
        <v>0</v>
      </c>
      <c r="FX183">
        <v>0.03</v>
      </c>
      <c r="FY183">
        <v>0.02</v>
      </c>
      <c r="FZ183">
        <v>0.01</v>
      </c>
      <c r="GA183">
        <v>1</v>
      </c>
      <c r="GB183">
        <v>0.03</v>
      </c>
      <c r="GC183">
        <v>0.02</v>
      </c>
      <c r="GD183">
        <v>0.03</v>
      </c>
      <c r="GE183">
        <v>0.01</v>
      </c>
      <c r="GF183">
        <v>0.03</v>
      </c>
      <c r="GG183">
        <v>0.02</v>
      </c>
      <c r="GH183">
        <v>0.01</v>
      </c>
      <c r="GI183">
        <v>0.03</v>
      </c>
      <c r="GJ183">
        <v>0</v>
      </c>
      <c r="GK183">
        <v>0.01</v>
      </c>
      <c r="GL183">
        <v>0.02</v>
      </c>
      <c r="GM183">
        <v>0</v>
      </c>
      <c r="GN183">
        <v>0</v>
      </c>
      <c r="GO183">
        <v>0.01</v>
      </c>
      <c r="GP183">
        <v>0.02</v>
      </c>
      <c r="GQ183">
        <v>0.01</v>
      </c>
      <c r="GR183">
        <v>0.01</v>
      </c>
      <c r="GS183">
        <v>0.04</v>
      </c>
      <c r="GT183">
        <v>0.01</v>
      </c>
      <c r="GU183">
        <v>0.02</v>
      </c>
      <c r="GV183">
        <v>0</v>
      </c>
      <c r="GW183">
        <v>0</v>
      </c>
      <c r="GX183">
        <v>0.02</v>
      </c>
      <c r="GY183">
        <v>0.02</v>
      </c>
      <c r="GZ183">
        <v>0.01</v>
      </c>
      <c r="HA183">
        <v>0</v>
      </c>
      <c r="HB183">
        <v>0</v>
      </c>
      <c r="HC183">
        <v>0</v>
      </c>
      <c r="HD183">
        <v>0.03</v>
      </c>
      <c r="HE183">
        <v>0.04</v>
      </c>
      <c r="HF183">
        <v>0.02</v>
      </c>
      <c r="HG183">
        <v>0</v>
      </c>
      <c r="HH183">
        <v>0.01</v>
      </c>
      <c r="HI183">
        <v>0.01</v>
      </c>
      <c r="HJ183">
        <v>0.01</v>
      </c>
      <c r="HK183">
        <v>0</v>
      </c>
      <c r="HL183">
        <v>0</v>
      </c>
      <c r="HM183">
        <v>0</v>
      </c>
      <c r="HN183">
        <v>0</v>
      </c>
      <c r="HO183">
        <v>0</v>
      </c>
      <c r="HP183">
        <v>0.02</v>
      </c>
      <c r="HQ183">
        <v>0</v>
      </c>
      <c r="HR183">
        <v>0</v>
      </c>
      <c r="HS183">
        <v>0.01</v>
      </c>
      <c r="HT183">
        <v>0.01</v>
      </c>
      <c r="HU183">
        <v>0</v>
      </c>
      <c r="HV183">
        <v>0.05</v>
      </c>
      <c r="HW183">
        <v>0.03</v>
      </c>
      <c r="HX183">
        <v>0.01</v>
      </c>
      <c r="HY183">
        <v>0.01</v>
      </c>
      <c r="HZ183">
        <v>0</v>
      </c>
      <c r="IA183">
        <v>0</v>
      </c>
      <c r="IB183">
        <v>0</v>
      </c>
      <c r="IC183">
        <v>0</v>
      </c>
      <c r="ID183">
        <v>0.02</v>
      </c>
      <c r="IE183">
        <v>0.03</v>
      </c>
      <c r="IF183">
        <v>0</v>
      </c>
      <c r="IG183">
        <v>0.01</v>
      </c>
      <c r="IH183">
        <v>0</v>
      </c>
      <c r="II183">
        <v>0</v>
      </c>
      <c r="IJ183">
        <v>0.01</v>
      </c>
      <c r="IK183">
        <v>0.01</v>
      </c>
      <c r="IL183">
        <v>0</v>
      </c>
      <c r="IM183">
        <v>0.03</v>
      </c>
      <c r="IN183">
        <v>0.01</v>
      </c>
      <c r="IO183">
        <v>0</v>
      </c>
      <c r="IP183">
        <v>0.01</v>
      </c>
      <c r="IQ183">
        <v>0</v>
      </c>
      <c r="IR183">
        <v>0.02</v>
      </c>
      <c r="IS183">
        <v>0</v>
      </c>
      <c r="IT183">
        <v>0.01</v>
      </c>
      <c r="IU183">
        <v>0</v>
      </c>
      <c r="IV183">
        <v>0</v>
      </c>
      <c r="IW183">
        <v>0</v>
      </c>
      <c r="IX183">
        <v>0.02</v>
      </c>
      <c r="IY183">
        <v>0</v>
      </c>
      <c r="IZ183">
        <v>0.01</v>
      </c>
      <c r="JA183">
        <v>0</v>
      </c>
      <c r="JB183">
        <v>0</v>
      </c>
      <c r="JC183">
        <v>0</v>
      </c>
      <c r="JD183">
        <v>0.01</v>
      </c>
      <c r="JE183">
        <v>0.01</v>
      </c>
      <c r="JF183">
        <v>0.01</v>
      </c>
      <c r="JG183">
        <v>0.02</v>
      </c>
      <c r="JH183">
        <v>0</v>
      </c>
      <c r="JI183">
        <v>0</v>
      </c>
      <c r="JJ183">
        <v>0</v>
      </c>
      <c r="JK183">
        <v>0.01</v>
      </c>
      <c r="JL183">
        <v>0</v>
      </c>
      <c r="JM183">
        <v>0.02</v>
      </c>
      <c r="JN183">
        <v>0</v>
      </c>
      <c r="JO183">
        <v>0.02</v>
      </c>
      <c r="JP183">
        <v>0</v>
      </c>
      <c r="JQ183">
        <v>0</v>
      </c>
      <c r="JR183">
        <v>0.01</v>
      </c>
      <c r="JS183">
        <v>0.02</v>
      </c>
      <c r="JT183">
        <v>0.02</v>
      </c>
      <c r="JU183">
        <v>0.01</v>
      </c>
      <c r="JV183">
        <v>0.03</v>
      </c>
      <c r="JW183">
        <v>0.02</v>
      </c>
      <c r="JX183">
        <v>0.01</v>
      </c>
      <c r="JY183">
        <v>0.02</v>
      </c>
      <c r="JZ183">
        <v>0</v>
      </c>
      <c r="KA183">
        <v>0.03</v>
      </c>
      <c r="KB183">
        <v>0.01</v>
      </c>
      <c r="KC183">
        <v>0.01</v>
      </c>
      <c r="KD183">
        <v>0.04</v>
      </c>
      <c r="KE183">
        <v>0</v>
      </c>
      <c r="KF183">
        <v>0.01</v>
      </c>
      <c r="KG183">
        <v>0.01</v>
      </c>
      <c r="KH183">
        <v>0</v>
      </c>
      <c r="KI183">
        <v>0</v>
      </c>
      <c r="KJ183">
        <v>0.02</v>
      </c>
      <c r="KK183">
        <v>0.01</v>
      </c>
      <c r="KL183">
        <v>0.03</v>
      </c>
      <c r="KM183">
        <v>0.03</v>
      </c>
      <c r="KN183">
        <v>0</v>
      </c>
      <c r="KO183">
        <v>0.01</v>
      </c>
      <c r="KP183">
        <v>0</v>
      </c>
      <c r="KQ183">
        <v>0</v>
      </c>
      <c r="KR183">
        <v>0</v>
      </c>
      <c r="KS183">
        <v>0.01</v>
      </c>
      <c r="KT183">
        <v>0.01</v>
      </c>
      <c r="KU183">
        <v>0</v>
      </c>
      <c r="KV183">
        <v>0.02</v>
      </c>
      <c r="KW183">
        <v>0.01</v>
      </c>
      <c r="KX183">
        <v>0</v>
      </c>
      <c r="KY183">
        <v>0.01</v>
      </c>
      <c r="KZ183">
        <v>0</v>
      </c>
      <c r="LA183">
        <v>0</v>
      </c>
      <c r="LB183">
        <v>0.02</v>
      </c>
      <c r="LC183">
        <v>0.01</v>
      </c>
      <c r="LD183">
        <v>0</v>
      </c>
      <c r="LE183">
        <v>0.02</v>
      </c>
      <c r="LF183">
        <v>0.01</v>
      </c>
      <c r="LG183">
        <v>0</v>
      </c>
      <c r="LH183">
        <v>0.01</v>
      </c>
      <c r="LI183">
        <v>0</v>
      </c>
      <c r="LJ183">
        <v>0.01</v>
      </c>
      <c r="LK183">
        <v>0.01</v>
      </c>
      <c r="LL183">
        <v>0</v>
      </c>
      <c r="LM183">
        <v>0.02</v>
      </c>
      <c r="LN183">
        <v>0.01</v>
      </c>
      <c r="LO183">
        <v>0.03</v>
      </c>
      <c r="LP183">
        <v>0</v>
      </c>
      <c r="LQ183">
        <v>0.04</v>
      </c>
      <c r="LR183">
        <v>0.02</v>
      </c>
      <c r="LS183">
        <v>0.01</v>
      </c>
    </row>
    <row r="184" spans="1:331">
      <c r="A184" s="212" t="s">
        <v>549</v>
      </c>
      <c r="B184">
        <v>0.04</v>
      </c>
      <c r="C184">
        <v>0.02</v>
      </c>
      <c r="D184">
        <v>0.03</v>
      </c>
      <c r="E184">
        <v>0.01</v>
      </c>
      <c r="F184">
        <v>0.02</v>
      </c>
      <c r="G184">
        <v>0.01</v>
      </c>
      <c r="H184">
        <v>0</v>
      </c>
      <c r="I184">
        <v>0</v>
      </c>
      <c r="J184">
        <v>0.01</v>
      </c>
      <c r="K184">
        <v>0.02</v>
      </c>
      <c r="L184">
        <v>0</v>
      </c>
      <c r="M184">
        <v>0.02</v>
      </c>
      <c r="N184">
        <v>0</v>
      </c>
      <c r="O184">
        <v>0.04</v>
      </c>
      <c r="P184">
        <v>0</v>
      </c>
      <c r="Q184">
        <v>0.05</v>
      </c>
      <c r="R184">
        <v>0.02</v>
      </c>
      <c r="S184">
        <v>0.02</v>
      </c>
      <c r="T184">
        <v>0.01</v>
      </c>
      <c r="U184">
        <v>0.02</v>
      </c>
      <c r="V184">
        <v>0.01</v>
      </c>
      <c r="W184">
        <v>0.02</v>
      </c>
      <c r="X184">
        <v>0.01</v>
      </c>
      <c r="Y184">
        <v>0.02</v>
      </c>
      <c r="Z184">
        <v>0</v>
      </c>
      <c r="AA184">
        <v>0</v>
      </c>
      <c r="AB184">
        <v>0.01</v>
      </c>
      <c r="AC184">
        <v>0.01</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0.01</v>
      </c>
      <c r="BA184">
        <v>0</v>
      </c>
      <c r="BB184">
        <v>0</v>
      </c>
      <c r="BC184">
        <v>0</v>
      </c>
      <c r="BD184">
        <v>0</v>
      </c>
      <c r="BE184">
        <v>0</v>
      </c>
      <c r="BF184">
        <v>0</v>
      </c>
      <c r="BG184">
        <v>0</v>
      </c>
      <c r="BH184">
        <v>0</v>
      </c>
      <c r="BI184">
        <v>0</v>
      </c>
      <c r="BJ184">
        <v>0</v>
      </c>
      <c r="BK184">
        <v>0</v>
      </c>
      <c r="BL184">
        <v>0</v>
      </c>
      <c r="BM184">
        <v>0</v>
      </c>
      <c r="BN184">
        <v>0</v>
      </c>
      <c r="BO184">
        <v>0</v>
      </c>
      <c r="BP184">
        <v>0</v>
      </c>
      <c r="BQ184">
        <v>0.01</v>
      </c>
      <c r="BR184">
        <v>0</v>
      </c>
      <c r="BS184">
        <v>0</v>
      </c>
      <c r="BT184">
        <v>0.01</v>
      </c>
      <c r="BU184">
        <v>0</v>
      </c>
      <c r="BV184">
        <v>0</v>
      </c>
      <c r="BW184">
        <v>0</v>
      </c>
      <c r="BX184">
        <v>0</v>
      </c>
      <c r="BY184">
        <v>0</v>
      </c>
      <c r="BZ184">
        <v>0</v>
      </c>
      <c r="CA184">
        <v>0</v>
      </c>
      <c r="CB184">
        <v>0.01</v>
      </c>
      <c r="CC184">
        <v>0</v>
      </c>
      <c r="CD184">
        <v>0</v>
      </c>
      <c r="CE184">
        <v>0</v>
      </c>
      <c r="CF184">
        <v>0</v>
      </c>
      <c r="CG184">
        <v>0</v>
      </c>
      <c r="CH184">
        <v>0</v>
      </c>
      <c r="CI184">
        <v>0</v>
      </c>
      <c r="CJ184">
        <v>0</v>
      </c>
      <c r="CK184">
        <v>0.01</v>
      </c>
      <c r="CL184">
        <v>0</v>
      </c>
      <c r="CM184">
        <v>0.01</v>
      </c>
      <c r="CN184">
        <v>0</v>
      </c>
      <c r="CO184">
        <v>0</v>
      </c>
      <c r="CP184">
        <v>0.01</v>
      </c>
      <c r="CQ184">
        <v>0</v>
      </c>
      <c r="CR184">
        <v>0.01</v>
      </c>
      <c r="CS184">
        <v>0</v>
      </c>
      <c r="CT184">
        <v>0</v>
      </c>
      <c r="CU184">
        <v>0.02</v>
      </c>
      <c r="CV184">
        <v>0.09</v>
      </c>
      <c r="CW184">
        <v>0</v>
      </c>
      <c r="CX184">
        <v>0</v>
      </c>
      <c r="CY184">
        <v>0.03</v>
      </c>
      <c r="CZ184">
        <v>0.01</v>
      </c>
      <c r="DA184">
        <v>0</v>
      </c>
      <c r="DB184">
        <v>0</v>
      </c>
      <c r="DC184">
        <v>0.01</v>
      </c>
      <c r="DD184">
        <v>0.06</v>
      </c>
      <c r="DE184">
        <v>0.01</v>
      </c>
      <c r="DF184">
        <v>0.01</v>
      </c>
      <c r="DG184">
        <v>0</v>
      </c>
      <c r="DH184">
        <v>0</v>
      </c>
      <c r="DI184">
        <v>0</v>
      </c>
      <c r="DJ184">
        <v>0</v>
      </c>
      <c r="DK184">
        <v>0.03</v>
      </c>
      <c r="DL184">
        <v>0.01</v>
      </c>
      <c r="DM184">
        <v>0</v>
      </c>
      <c r="DN184">
        <v>0.03</v>
      </c>
      <c r="DO184">
        <v>0</v>
      </c>
      <c r="DP184">
        <v>0.01</v>
      </c>
      <c r="DQ184">
        <v>0.03</v>
      </c>
      <c r="DR184">
        <v>0.01</v>
      </c>
      <c r="DS184">
        <v>0</v>
      </c>
      <c r="DT184">
        <v>0</v>
      </c>
      <c r="DU184">
        <v>0.01</v>
      </c>
      <c r="DV184">
        <v>0</v>
      </c>
      <c r="DW184">
        <v>0</v>
      </c>
      <c r="DX184">
        <v>0.03</v>
      </c>
      <c r="DY184">
        <v>0.09</v>
      </c>
      <c r="DZ184">
        <v>0.04</v>
      </c>
      <c r="EA184">
        <v>0.06</v>
      </c>
      <c r="EB184">
        <v>0.45</v>
      </c>
      <c r="EC184">
        <v>0.05</v>
      </c>
      <c r="ED184">
        <v>0.14000000000000001</v>
      </c>
      <c r="EE184">
        <v>0.04</v>
      </c>
      <c r="EF184">
        <v>0.1</v>
      </c>
      <c r="EG184">
        <v>0.01</v>
      </c>
      <c r="EH184">
        <v>0.02</v>
      </c>
      <c r="EI184">
        <v>0.02</v>
      </c>
      <c r="EJ184">
        <v>0.01</v>
      </c>
      <c r="EK184">
        <v>0.03</v>
      </c>
      <c r="EL184">
        <v>0.01</v>
      </c>
      <c r="EM184">
        <v>0</v>
      </c>
      <c r="EN184">
        <v>0.01</v>
      </c>
      <c r="EO184">
        <v>0.04</v>
      </c>
      <c r="EP184">
        <v>0.01</v>
      </c>
      <c r="EQ184">
        <v>0.02</v>
      </c>
      <c r="ER184">
        <v>0.01</v>
      </c>
      <c r="ES184">
        <v>0</v>
      </c>
      <c r="ET184">
        <v>0</v>
      </c>
      <c r="EU184">
        <v>0</v>
      </c>
      <c r="EV184">
        <v>0.02</v>
      </c>
      <c r="EW184">
        <v>0.04</v>
      </c>
      <c r="EX184">
        <v>0.01</v>
      </c>
      <c r="EY184">
        <v>0.01</v>
      </c>
      <c r="EZ184">
        <v>0</v>
      </c>
      <c r="FA184">
        <v>0.06</v>
      </c>
      <c r="FB184">
        <v>0.04</v>
      </c>
      <c r="FC184">
        <v>0.06</v>
      </c>
      <c r="FD184">
        <v>0.01</v>
      </c>
      <c r="FE184">
        <v>0.02</v>
      </c>
      <c r="FF184">
        <v>0.03</v>
      </c>
      <c r="FG184">
        <v>0.02</v>
      </c>
      <c r="FH184">
        <v>0.03</v>
      </c>
      <c r="FI184">
        <v>0</v>
      </c>
      <c r="FJ184">
        <v>0.02</v>
      </c>
      <c r="FK184">
        <v>0.03</v>
      </c>
      <c r="FL184">
        <v>0.03</v>
      </c>
      <c r="FM184">
        <v>0.02</v>
      </c>
      <c r="FN184">
        <v>0.01</v>
      </c>
      <c r="FO184">
        <v>0.01</v>
      </c>
      <c r="FP184">
        <v>7.0000000000000007E-2</v>
      </c>
      <c r="FQ184">
        <v>0.02</v>
      </c>
      <c r="FR184">
        <v>0</v>
      </c>
      <c r="FS184">
        <v>0.02</v>
      </c>
      <c r="FT184">
        <v>0.02</v>
      </c>
      <c r="FU184">
        <v>0.01</v>
      </c>
      <c r="FV184">
        <v>0.01</v>
      </c>
      <c r="FW184">
        <v>0.01</v>
      </c>
      <c r="FX184">
        <v>0.05</v>
      </c>
      <c r="FY184">
        <v>0.03</v>
      </c>
      <c r="FZ184">
        <v>0.02</v>
      </c>
      <c r="GA184">
        <v>0.03</v>
      </c>
      <c r="GB184">
        <v>1</v>
      </c>
      <c r="GC184">
        <v>0.03</v>
      </c>
      <c r="GD184">
        <v>0.05</v>
      </c>
      <c r="GE184">
        <v>0.02</v>
      </c>
      <c r="GF184">
        <v>0.05</v>
      </c>
      <c r="GG184">
        <v>0.03</v>
      </c>
      <c r="GH184">
        <v>0.02</v>
      </c>
      <c r="GI184">
        <v>0.05</v>
      </c>
      <c r="GJ184">
        <v>0</v>
      </c>
      <c r="GK184">
        <v>0.02</v>
      </c>
      <c r="GL184">
        <v>0.03</v>
      </c>
      <c r="GM184">
        <v>0</v>
      </c>
      <c r="GN184">
        <v>0</v>
      </c>
      <c r="GO184">
        <v>0.02</v>
      </c>
      <c r="GP184">
        <v>0.03</v>
      </c>
      <c r="GQ184">
        <v>0.01</v>
      </c>
      <c r="GR184">
        <v>0.01</v>
      </c>
      <c r="GS184">
        <v>0.06</v>
      </c>
      <c r="GT184">
        <v>0.02</v>
      </c>
      <c r="GU184">
        <v>0.04</v>
      </c>
      <c r="GV184">
        <v>0.01</v>
      </c>
      <c r="GW184">
        <v>0</v>
      </c>
      <c r="GX184">
        <v>0.03</v>
      </c>
      <c r="GY184">
        <v>0.04</v>
      </c>
      <c r="GZ184">
        <v>0.02</v>
      </c>
      <c r="HA184">
        <v>0.01</v>
      </c>
      <c r="HB184">
        <v>0</v>
      </c>
      <c r="HC184">
        <v>0.01</v>
      </c>
      <c r="HD184">
        <v>0.05</v>
      </c>
      <c r="HE184">
        <v>0.06</v>
      </c>
      <c r="HF184">
        <v>0.03</v>
      </c>
      <c r="HG184">
        <v>0</v>
      </c>
      <c r="HH184">
        <v>0.01</v>
      </c>
      <c r="HI184">
        <v>0.01</v>
      </c>
      <c r="HJ184">
        <v>0</v>
      </c>
      <c r="HK184">
        <v>0.01</v>
      </c>
      <c r="HL184">
        <v>0</v>
      </c>
      <c r="HM184">
        <v>0</v>
      </c>
      <c r="HN184">
        <v>0</v>
      </c>
      <c r="HO184">
        <v>0</v>
      </c>
      <c r="HP184">
        <v>0.03</v>
      </c>
      <c r="HQ184">
        <v>0</v>
      </c>
      <c r="HR184">
        <v>0</v>
      </c>
      <c r="HS184">
        <v>0.02</v>
      </c>
      <c r="HT184">
        <v>0</v>
      </c>
      <c r="HU184">
        <v>0.01</v>
      </c>
      <c r="HV184">
        <v>7.0000000000000007E-2</v>
      </c>
      <c r="HW184">
        <v>0.05</v>
      </c>
      <c r="HX184">
        <v>0.02</v>
      </c>
      <c r="HY184">
        <v>0.01</v>
      </c>
      <c r="HZ184">
        <v>0.01</v>
      </c>
      <c r="IA184">
        <v>0</v>
      </c>
      <c r="IB184">
        <v>0.01</v>
      </c>
      <c r="IC184">
        <v>0</v>
      </c>
      <c r="ID184">
        <v>0.03</v>
      </c>
      <c r="IE184">
        <v>0.06</v>
      </c>
      <c r="IF184">
        <v>0</v>
      </c>
      <c r="IG184">
        <v>0.01</v>
      </c>
      <c r="IH184">
        <v>0</v>
      </c>
      <c r="II184">
        <v>0</v>
      </c>
      <c r="IJ184">
        <v>0.01</v>
      </c>
      <c r="IK184">
        <v>0.01</v>
      </c>
      <c r="IL184">
        <v>0</v>
      </c>
      <c r="IM184">
        <v>0.04</v>
      </c>
      <c r="IN184">
        <v>0.01</v>
      </c>
      <c r="IO184">
        <v>0.01</v>
      </c>
      <c r="IP184">
        <v>0.01</v>
      </c>
      <c r="IQ184">
        <v>0</v>
      </c>
      <c r="IR184">
        <v>0.03</v>
      </c>
      <c r="IS184">
        <v>0</v>
      </c>
      <c r="IT184">
        <v>0.01</v>
      </c>
      <c r="IU184">
        <v>0</v>
      </c>
      <c r="IV184">
        <v>0.01</v>
      </c>
      <c r="IW184">
        <v>0</v>
      </c>
      <c r="IX184">
        <v>0.04</v>
      </c>
      <c r="IY184">
        <v>0</v>
      </c>
      <c r="IZ184">
        <v>0.01</v>
      </c>
      <c r="JA184">
        <v>0</v>
      </c>
      <c r="JB184">
        <v>0</v>
      </c>
      <c r="JC184">
        <v>0</v>
      </c>
      <c r="JD184">
        <v>0.03</v>
      </c>
      <c r="JE184">
        <v>0.02</v>
      </c>
      <c r="JF184">
        <v>0.01</v>
      </c>
      <c r="JG184">
        <v>0.04</v>
      </c>
      <c r="JH184">
        <v>0</v>
      </c>
      <c r="JI184">
        <v>0</v>
      </c>
      <c r="JJ184">
        <v>0</v>
      </c>
      <c r="JK184">
        <v>0.06</v>
      </c>
      <c r="JL184">
        <v>0</v>
      </c>
      <c r="JM184">
        <v>0.03</v>
      </c>
      <c r="JN184">
        <v>0</v>
      </c>
      <c r="JO184">
        <v>0.02</v>
      </c>
      <c r="JP184">
        <v>0</v>
      </c>
      <c r="JQ184">
        <v>0</v>
      </c>
      <c r="JR184">
        <v>0.02</v>
      </c>
      <c r="JS184">
        <v>0.02</v>
      </c>
      <c r="JT184">
        <v>0.03</v>
      </c>
      <c r="JU184">
        <v>0.01</v>
      </c>
      <c r="JV184">
        <v>0.05</v>
      </c>
      <c r="JW184">
        <v>0</v>
      </c>
      <c r="JX184">
        <v>0.01</v>
      </c>
      <c r="JY184">
        <v>0.03</v>
      </c>
      <c r="JZ184">
        <v>0.01</v>
      </c>
      <c r="KA184">
        <v>0.02</v>
      </c>
      <c r="KB184">
        <v>0.01</v>
      </c>
      <c r="KC184">
        <v>0.02</v>
      </c>
      <c r="KD184">
        <v>0.1</v>
      </c>
      <c r="KE184">
        <v>0</v>
      </c>
      <c r="KF184">
        <v>0.01</v>
      </c>
      <c r="KG184">
        <v>0.02</v>
      </c>
      <c r="KH184">
        <v>0</v>
      </c>
      <c r="KI184">
        <v>0</v>
      </c>
      <c r="KJ184">
        <v>0.04</v>
      </c>
      <c r="KK184">
        <v>0</v>
      </c>
      <c r="KL184">
        <v>0.03</v>
      </c>
      <c r="KM184">
        <v>0.03</v>
      </c>
      <c r="KN184">
        <v>0</v>
      </c>
      <c r="KO184">
        <v>0.01</v>
      </c>
      <c r="KP184">
        <v>0.01</v>
      </c>
      <c r="KQ184">
        <v>0</v>
      </c>
      <c r="KR184">
        <v>0</v>
      </c>
      <c r="KS184">
        <v>0.01</v>
      </c>
      <c r="KT184">
        <v>0</v>
      </c>
      <c r="KU184">
        <v>0</v>
      </c>
      <c r="KV184">
        <v>0.01</v>
      </c>
      <c r="KW184">
        <v>0.01</v>
      </c>
      <c r="KX184">
        <v>0.01</v>
      </c>
      <c r="KY184">
        <v>0.01</v>
      </c>
      <c r="KZ184">
        <v>0</v>
      </c>
      <c r="LA184">
        <v>0</v>
      </c>
      <c r="LB184">
        <v>0.03</v>
      </c>
      <c r="LC184">
        <v>0.01</v>
      </c>
      <c r="LD184">
        <v>0</v>
      </c>
      <c r="LE184">
        <v>0.04</v>
      </c>
      <c r="LF184">
        <v>0</v>
      </c>
      <c r="LG184">
        <v>0.01</v>
      </c>
      <c r="LH184">
        <v>0</v>
      </c>
      <c r="LI184">
        <v>0.01</v>
      </c>
      <c r="LJ184">
        <v>0.01</v>
      </c>
      <c r="LK184">
        <v>0.02</v>
      </c>
      <c r="LL184">
        <v>0</v>
      </c>
      <c r="LM184">
        <v>0.02</v>
      </c>
      <c r="LN184">
        <v>0.01</v>
      </c>
      <c r="LO184">
        <v>0.05</v>
      </c>
      <c r="LP184">
        <v>0.04</v>
      </c>
      <c r="LQ184">
        <v>0.1</v>
      </c>
      <c r="LR184">
        <v>0.02</v>
      </c>
      <c r="LS184">
        <v>0.03</v>
      </c>
    </row>
    <row r="185" spans="1:331">
      <c r="A185" s="212" t="s">
        <v>550</v>
      </c>
      <c r="B185">
        <v>0.04</v>
      </c>
      <c r="C185">
        <v>0.02</v>
      </c>
      <c r="D185">
        <v>0.03</v>
      </c>
      <c r="E185">
        <v>0.01</v>
      </c>
      <c r="F185">
        <v>0.03</v>
      </c>
      <c r="G185">
        <v>0</v>
      </c>
      <c r="H185">
        <v>0</v>
      </c>
      <c r="I185">
        <v>0</v>
      </c>
      <c r="J185">
        <v>0</v>
      </c>
      <c r="K185">
        <v>0.01</v>
      </c>
      <c r="L185">
        <v>0</v>
      </c>
      <c r="M185">
        <v>0.01</v>
      </c>
      <c r="N185">
        <v>0.01</v>
      </c>
      <c r="O185">
        <v>0.02</v>
      </c>
      <c r="P185">
        <v>0.01</v>
      </c>
      <c r="Q185">
        <v>0.03</v>
      </c>
      <c r="R185">
        <v>0</v>
      </c>
      <c r="S185">
        <v>0.03</v>
      </c>
      <c r="T185">
        <v>0.01</v>
      </c>
      <c r="U185">
        <v>0.02</v>
      </c>
      <c r="V185">
        <v>0</v>
      </c>
      <c r="W185">
        <v>0.03</v>
      </c>
      <c r="X185">
        <v>0.01</v>
      </c>
      <c r="Y185">
        <v>0.02</v>
      </c>
      <c r="Z185">
        <v>0</v>
      </c>
      <c r="AA185">
        <v>0</v>
      </c>
      <c r="AB185">
        <v>0</v>
      </c>
      <c r="AC185">
        <v>0</v>
      </c>
      <c r="AD185">
        <v>0</v>
      </c>
      <c r="AE185">
        <v>0.01</v>
      </c>
      <c r="AF185">
        <v>0</v>
      </c>
      <c r="AG185">
        <v>0</v>
      </c>
      <c r="AH185">
        <v>0</v>
      </c>
      <c r="AI185">
        <v>0</v>
      </c>
      <c r="AJ185">
        <v>0</v>
      </c>
      <c r="AK185">
        <v>0</v>
      </c>
      <c r="AL185">
        <v>0</v>
      </c>
      <c r="AM185">
        <v>0</v>
      </c>
      <c r="AN185">
        <v>0</v>
      </c>
      <c r="AO185">
        <v>0</v>
      </c>
      <c r="AP185">
        <v>0.01</v>
      </c>
      <c r="AQ185">
        <v>0</v>
      </c>
      <c r="AR185">
        <v>0</v>
      </c>
      <c r="AS185">
        <v>0</v>
      </c>
      <c r="AT185">
        <v>0</v>
      </c>
      <c r="AU185">
        <v>0</v>
      </c>
      <c r="AV185">
        <v>0</v>
      </c>
      <c r="AW185">
        <v>0</v>
      </c>
      <c r="AX185">
        <v>0</v>
      </c>
      <c r="AY185">
        <v>0</v>
      </c>
      <c r="AZ185">
        <v>0.01</v>
      </c>
      <c r="BA185">
        <v>0</v>
      </c>
      <c r="BB185">
        <v>0</v>
      </c>
      <c r="BC185">
        <v>0</v>
      </c>
      <c r="BD185">
        <v>0.01</v>
      </c>
      <c r="BE185">
        <v>0</v>
      </c>
      <c r="BF185">
        <v>0.01</v>
      </c>
      <c r="BG185">
        <v>0.02</v>
      </c>
      <c r="BH185">
        <v>0.01</v>
      </c>
      <c r="BI185">
        <v>0</v>
      </c>
      <c r="BJ185">
        <v>0.01</v>
      </c>
      <c r="BK185">
        <v>0.01</v>
      </c>
      <c r="BL185">
        <v>0</v>
      </c>
      <c r="BM185">
        <v>0</v>
      </c>
      <c r="BN185">
        <v>0</v>
      </c>
      <c r="BO185">
        <v>0</v>
      </c>
      <c r="BP185">
        <v>0</v>
      </c>
      <c r="BQ185">
        <v>0</v>
      </c>
      <c r="BR185">
        <v>0</v>
      </c>
      <c r="BS185">
        <v>0</v>
      </c>
      <c r="BT185">
        <v>0</v>
      </c>
      <c r="BU185">
        <v>0</v>
      </c>
      <c r="BV185">
        <v>0</v>
      </c>
      <c r="BW185">
        <v>0</v>
      </c>
      <c r="BX185">
        <v>0</v>
      </c>
      <c r="BY185">
        <v>0</v>
      </c>
      <c r="BZ185">
        <v>0</v>
      </c>
      <c r="CA185">
        <v>0</v>
      </c>
      <c r="CB185">
        <v>0.01</v>
      </c>
      <c r="CC185">
        <v>0</v>
      </c>
      <c r="CD185">
        <v>0</v>
      </c>
      <c r="CE185">
        <v>0</v>
      </c>
      <c r="CF185">
        <v>0</v>
      </c>
      <c r="CG185">
        <v>0</v>
      </c>
      <c r="CH185">
        <v>0</v>
      </c>
      <c r="CI185">
        <v>0</v>
      </c>
      <c r="CJ185">
        <v>0</v>
      </c>
      <c r="CK185">
        <v>0</v>
      </c>
      <c r="CL185">
        <v>0</v>
      </c>
      <c r="CM185">
        <v>0</v>
      </c>
      <c r="CN185">
        <v>0</v>
      </c>
      <c r="CO185">
        <v>0.01</v>
      </c>
      <c r="CP185">
        <v>0.01</v>
      </c>
      <c r="CQ185">
        <v>0.02</v>
      </c>
      <c r="CR185">
        <v>0.01</v>
      </c>
      <c r="CS185">
        <v>0</v>
      </c>
      <c r="CT185">
        <v>0.01</v>
      </c>
      <c r="CU185">
        <v>0.02</v>
      </c>
      <c r="CV185">
        <v>0.03</v>
      </c>
      <c r="CW185">
        <v>0</v>
      </c>
      <c r="CX185">
        <v>0</v>
      </c>
      <c r="CY185">
        <v>0.03</v>
      </c>
      <c r="CZ185">
        <v>0.01</v>
      </c>
      <c r="DA185">
        <v>0</v>
      </c>
      <c r="DB185">
        <v>0</v>
      </c>
      <c r="DC185">
        <v>0.01</v>
      </c>
      <c r="DD185">
        <v>0.03</v>
      </c>
      <c r="DE185">
        <v>0</v>
      </c>
      <c r="DF185">
        <v>0</v>
      </c>
      <c r="DG185">
        <v>0.01</v>
      </c>
      <c r="DH185">
        <v>0</v>
      </c>
      <c r="DI185">
        <v>0.01</v>
      </c>
      <c r="DJ185">
        <v>0</v>
      </c>
      <c r="DK185">
        <v>0.02</v>
      </c>
      <c r="DL185">
        <v>0.01</v>
      </c>
      <c r="DM185">
        <v>0</v>
      </c>
      <c r="DN185">
        <v>0.01</v>
      </c>
      <c r="DO185">
        <v>0.02</v>
      </c>
      <c r="DP185">
        <v>0.03</v>
      </c>
      <c r="DQ185">
        <v>0.02</v>
      </c>
      <c r="DR185">
        <v>0</v>
      </c>
      <c r="DS185">
        <v>0.01</v>
      </c>
      <c r="DT185">
        <v>0</v>
      </c>
      <c r="DU185">
        <v>0</v>
      </c>
      <c r="DV185">
        <v>0.01</v>
      </c>
      <c r="DW185">
        <v>0</v>
      </c>
      <c r="DX185">
        <v>0.02</v>
      </c>
      <c r="DY185">
        <v>0.06</v>
      </c>
      <c r="DZ185">
        <v>0.03</v>
      </c>
      <c r="EA185">
        <v>0.04</v>
      </c>
      <c r="EB185">
        <v>0.28000000000000003</v>
      </c>
      <c r="EC185">
        <v>0.03</v>
      </c>
      <c r="ED185">
        <v>0.08</v>
      </c>
      <c r="EE185">
        <v>0.03</v>
      </c>
      <c r="EF185">
        <v>0.06</v>
      </c>
      <c r="EG185">
        <v>0.01</v>
      </c>
      <c r="EH185">
        <v>0.01</v>
      </c>
      <c r="EI185">
        <v>0.02</v>
      </c>
      <c r="EJ185">
        <v>0.01</v>
      </c>
      <c r="EK185">
        <v>0.02</v>
      </c>
      <c r="EL185">
        <v>0.01</v>
      </c>
      <c r="EM185">
        <v>0</v>
      </c>
      <c r="EN185">
        <v>0</v>
      </c>
      <c r="EO185">
        <v>0.02</v>
      </c>
      <c r="EP185">
        <v>0.01</v>
      </c>
      <c r="EQ185">
        <v>0.01</v>
      </c>
      <c r="ER185">
        <v>0.01</v>
      </c>
      <c r="ES185">
        <v>0</v>
      </c>
      <c r="ET185">
        <v>0</v>
      </c>
      <c r="EU185">
        <v>0</v>
      </c>
      <c r="EV185">
        <v>0.01</v>
      </c>
      <c r="EW185">
        <v>0.02</v>
      </c>
      <c r="EX185">
        <v>0.01</v>
      </c>
      <c r="EY185">
        <v>0</v>
      </c>
      <c r="EZ185">
        <v>0</v>
      </c>
      <c r="FA185">
        <v>0.03</v>
      </c>
      <c r="FB185">
        <v>0.03</v>
      </c>
      <c r="FC185">
        <v>0.04</v>
      </c>
      <c r="FD185">
        <v>0</v>
      </c>
      <c r="FE185">
        <v>0.01</v>
      </c>
      <c r="FF185">
        <v>0.02</v>
      </c>
      <c r="FG185">
        <v>0.02</v>
      </c>
      <c r="FH185">
        <v>0.02</v>
      </c>
      <c r="FI185">
        <v>0</v>
      </c>
      <c r="FJ185">
        <v>0.01</v>
      </c>
      <c r="FK185">
        <v>0.02</v>
      </c>
      <c r="FL185">
        <v>0.02</v>
      </c>
      <c r="FM185">
        <v>0.01</v>
      </c>
      <c r="FN185">
        <v>0.01</v>
      </c>
      <c r="FO185">
        <v>0.01</v>
      </c>
      <c r="FP185">
        <v>0.04</v>
      </c>
      <c r="FQ185">
        <v>0.01</v>
      </c>
      <c r="FR185">
        <v>0</v>
      </c>
      <c r="FS185">
        <v>0.01</v>
      </c>
      <c r="FT185">
        <v>0.01</v>
      </c>
      <c r="FU185">
        <v>0</v>
      </c>
      <c r="FV185">
        <v>0.01</v>
      </c>
      <c r="FW185">
        <v>0</v>
      </c>
      <c r="FX185">
        <v>0.03</v>
      </c>
      <c r="FY185">
        <v>0.02</v>
      </c>
      <c r="FZ185">
        <v>0.01</v>
      </c>
      <c r="GA185">
        <v>0.02</v>
      </c>
      <c r="GB185">
        <v>0.03</v>
      </c>
      <c r="GC185">
        <v>1</v>
      </c>
      <c r="GD185">
        <v>0.03</v>
      </c>
      <c r="GE185">
        <v>0.01</v>
      </c>
      <c r="GF185">
        <v>0.03</v>
      </c>
      <c r="GG185">
        <v>0.02</v>
      </c>
      <c r="GH185">
        <v>0.01</v>
      </c>
      <c r="GI185">
        <v>0.03</v>
      </c>
      <c r="GJ185">
        <v>0</v>
      </c>
      <c r="GK185">
        <v>0.01</v>
      </c>
      <c r="GL185">
        <v>0.02</v>
      </c>
      <c r="GM185">
        <v>0</v>
      </c>
      <c r="GN185">
        <v>0</v>
      </c>
      <c r="GO185">
        <v>0.01</v>
      </c>
      <c r="GP185">
        <v>0.02</v>
      </c>
      <c r="GQ185">
        <v>0.01</v>
      </c>
      <c r="GR185">
        <v>0.01</v>
      </c>
      <c r="GS185">
        <v>0.04</v>
      </c>
      <c r="GT185">
        <v>0.01</v>
      </c>
      <c r="GU185">
        <v>0.02</v>
      </c>
      <c r="GV185">
        <v>0</v>
      </c>
      <c r="GW185">
        <v>0</v>
      </c>
      <c r="GX185">
        <v>0.02</v>
      </c>
      <c r="GY185">
        <v>0.02</v>
      </c>
      <c r="GZ185">
        <v>0.01</v>
      </c>
      <c r="HA185">
        <v>0</v>
      </c>
      <c r="HB185">
        <v>0</v>
      </c>
      <c r="HC185">
        <v>0</v>
      </c>
      <c r="HD185">
        <v>0.03</v>
      </c>
      <c r="HE185">
        <v>0.04</v>
      </c>
      <c r="HF185">
        <v>0.03</v>
      </c>
      <c r="HG185">
        <v>0</v>
      </c>
      <c r="HH185">
        <v>0.01</v>
      </c>
      <c r="HI185">
        <v>0.01</v>
      </c>
      <c r="HJ185">
        <v>0.01</v>
      </c>
      <c r="HK185">
        <v>0</v>
      </c>
      <c r="HL185">
        <v>0</v>
      </c>
      <c r="HM185">
        <v>0</v>
      </c>
      <c r="HN185">
        <v>0</v>
      </c>
      <c r="HO185">
        <v>0</v>
      </c>
      <c r="HP185">
        <v>0.02</v>
      </c>
      <c r="HQ185">
        <v>0</v>
      </c>
      <c r="HR185">
        <v>0</v>
      </c>
      <c r="HS185">
        <v>0.01</v>
      </c>
      <c r="HT185">
        <v>0</v>
      </c>
      <c r="HU185">
        <v>0</v>
      </c>
      <c r="HV185">
        <v>0.03</v>
      </c>
      <c r="HW185">
        <v>0.03</v>
      </c>
      <c r="HX185">
        <v>0.01</v>
      </c>
      <c r="HY185">
        <v>0.01</v>
      </c>
      <c r="HZ185">
        <v>0.01</v>
      </c>
      <c r="IA185">
        <v>0</v>
      </c>
      <c r="IB185">
        <v>0</v>
      </c>
      <c r="IC185">
        <v>0</v>
      </c>
      <c r="ID185">
        <v>0.02</v>
      </c>
      <c r="IE185">
        <v>0.03</v>
      </c>
      <c r="IF185">
        <v>0</v>
      </c>
      <c r="IG185">
        <v>0.01</v>
      </c>
      <c r="IH185">
        <v>0</v>
      </c>
      <c r="II185">
        <v>0</v>
      </c>
      <c r="IJ185">
        <v>0.01</v>
      </c>
      <c r="IK185">
        <v>0.01</v>
      </c>
      <c r="IL185">
        <v>0</v>
      </c>
      <c r="IM185">
        <v>0.03</v>
      </c>
      <c r="IN185">
        <v>0.01</v>
      </c>
      <c r="IO185">
        <v>0</v>
      </c>
      <c r="IP185">
        <v>0.01</v>
      </c>
      <c r="IQ185">
        <v>0</v>
      </c>
      <c r="IR185">
        <v>0.03</v>
      </c>
      <c r="IS185">
        <v>0</v>
      </c>
      <c r="IT185">
        <v>0.01</v>
      </c>
      <c r="IU185">
        <v>0</v>
      </c>
      <c r="IV185">
        <v>0</v>
      </c>
      <c r="IW185">
        <v>0</v>
      </c>
      <c r="IX185">
        <v>0.02</v>
      </c>
      <c r="IY185">
        <v>0</v>
      </c>
      <c r="IZ185">
        <v>0.01</v>
      </c>
      <c r="JA185">
        <v>0</v>
      </c>
      <c r="JB185">
        <v>0</v>
      </c>
      <c r="JC185">
        <v>0</v>
      </c>
      <c r="JD185">
        <v>0.04</v>
      </c>
      <c r="JE185">
        <v>0</v>
      </c>
      <c r="JF185">
        <v>0.01</v>
      </c>
      <c r="JG185">
        <v>0.02</v>
      </c>
      <c r="JH185">
        <v>0</v>
      </c>
      <c r="JI185">
        <v>0</v>
      </c>
      <c r="JJ185">
        <v>0</v>
      </c>
      <c r="JK185">
        <v>0.1</v>
      </c>
      <c r="JL185">
        <v>0</v>
      </c>
      <c r="JM185">
        <v>0.02</v>
      </c>
      <c r="JN185">
        <v>0</v>
      </c>
      <c r="JO185">
        <v>0.02</v>
      </c>
      <c r="JP185">
        <v>0</v>
      </c>
      <c r="JQ185">
        <v>0</v>
      </c>
      <c r="JR185">
        <v>0.01</v>
      </c>
      <c r="JS185">
        <v>0</v>
      </c>
      <c r="JT185">
        <v>0.02</v>
      </c>
      <c r="JU185">
        <v>0.01</v>
      </c>
      <c r="JV185">
        <v>0.03</v>
      </c>
      <c r="JW185">
        <v>0.01</v>
      </c>
      <c r="JX185">
        <v>0</v>
      </c>
      <c r="JY185">
        <v>0.02</v>
      </c>
      <c r="JZ185">
        <v>0</v>
      </c>
      <c r="KA185">
        <v>0</v>
      </c>
      <c r="KB185">
        <v>0.01</v>
      </c>
      <c r="KC185">
        <v>0.01</v>
      </c>
      <c r="KD185">
        <v>0.04</v>
      </c>
      <c r="KE185">
        <v>0</v>
      </c>
      <c r="KF185">
        <v>0.01</v>
      </c>
      <c r="KG185">
        <v>0</v>
      </c>
      <c r="KH185">
        <v>0.01</v>
      </c>
      <c r="KI185">
        <v>0</v>
      </c>
      <c r="KJ185">
        <v>0.02</v>
      </c>
      <c r="KK185">
        <v>0</v>
      </c>
      <c r="KL185">
        <v>0.02</v>
      </c>
      <c r="KM185">
        <v>0.02</v>
      </c>
      <c r="KN185">
        <v>0.01</v>
      </c>
      <c r="KO185">
        <v>0.01</v>
      </c>
      <c r="KP185">
        <v>0</v>
      </c>
      <c r="KQ185">
        <v>0</v>
      </c>
      <c r="KR185">
        <v>0</v>
      </c>
      <c r="KS185">
        <v>0.01</v>
      </c>
      <c r="KT185">
        <v>0.01</v>
      </c>
      <c r="KU185">
        <v>0</v>
      </c>
      <c r="KV185">
        <v>0.02</v>
      </c>
      <c r="KW185">
        <v>0</v>
      </c>
      <c r="KX185">
        <v>0.01</v>
      </c>
      <c r="KY185">
        <v>0.01</v>
      </c>
      <c r="KZ185">
        <v>0</v>
      </c>
      <c r="LA185">
        <v>0</v>
      </c>
      <c r="LB185">
        <v>0.02</v>
      </c>
      <c r="LC185">
        <v>0</v>
      </c>
      <c r="LD185">
        <v>0</v>
      </c>
      <c r="LE185">
        <v>0.02</v>
      </c>
      <c r="LF185">
        <v>0.01</v>
      </c>
      <c r="LG185">
        <v>0</v>
      </c>
      <c r="LH185">
        <v>0</v>
      </c>
      <c r="LI185">
        <v>0</v>
      </c>
      <c r="LJ185">
        <v>0</v>
      </c>
      <c r="LK185">
        <v>0.01</v>
      </c>
      <c r="LL185">
        <v>0</v>
      </c>
      <c r="LM185">
        <v>0.03</v>
      </c>
      <c r="LN185">
        <v>0.01</v>
      </c>
      <c r="LO185">
        <v>0.05</v>
      </c>
      <c r="LP185">
        <v>0.01</v>
      </c>
      <c r="LQ185">
        <v>0.09</v>
      </c>
      <c r="LR185">
        <v>0.01</v>
      </c>
      <c r="LS185">
        <v>0.03</v>
      </c>
    </row>
    <row r="186" spans="1:331">
      <c r="A186" s="212" t="s">
        <v>551</v>
      </c>
      <c r="B186">
        <v>0.03</v>
      </c>
      <c r="C186">
        <v>0.01</v>
      </c>
      <c r="D186">
        <v>0.02</v>
      </c>
      <c r="E186">
        <v>0.02</v>
      </c>
      <c r="F186">
        <v>0.02</v>
      </c>
      <c r="G186">
        <v>0</v>
      </c>
      <c r="H186">
        <v>0</v>
      </c>
      <c r="I186">
        <v>0</v>
      </c>
      <c r="J186">
        <v>0.01</v>
      </c>
      <c r="K186">
        <v>0.04</v>
      </c>
      <c r="L186">
        <v>0</v>
      </c>
      <c r="M186">
        <v>0.01</v>
      </c>
      <c r="N186">
        <v>0.02</v>
      </c>
      <c r="O186">
        <v>0.03</v>
      </c>
      <c r="P186">
        <v>0.03</v>
      </c>
      <c r="Q186">
        <v>0.02</v>
      </c>
      <c r="R186">
        <v>0.03</v>
      </c>
      <c r="S186">
        <v>0.01</v>
      </c>
      <c r="T186">
        <v>0.02</v>
      </c>
      <c r="U186">
        <v>0</v>
      </c>
      <c r="V186">
        <v>0</v>
      </c>
      <c r="W186">
        <v>0.01</v>
      </c>
      <c r="X186">
        <v>0.02</v>
      </c>
      <c r="Y186">
        <v>0</v>
      </c>
      <c r="Z186">
        <v>0</v>
      </c>
      <c r="AA186">
        <v>0</v>
      </c>
      <c r="AB186">
        <v>0</v>
      </c>
      <c r="AC186">
        <v>0</v>
      </c>
      <c r="AD186">
        <v>0</v>
      </c>
      <c r="AE186">
        <v>0.01</v>
      </c>
      <c r="AF186">
        <v>0</v>
      </c>
      <c r="AG186">
        <v>0</v>
      </c>
      <c r="AH186">
        <v>0</v>
      </c>
      <c r="AI186">
        <v>0</v>
      </c>
      <c r="AJ186">
        <v>0</v>
      </c>
      <c r="AK186">
        <v>0</v>
      </c>
      <c r="AL186">
        <v>0</v>
      </c>
      <c r="AM186">
        <v>0</v>
      </c>
      <c r="AN186">
        <v>0</v>
      </c>
      <c r="AO186">
        <v>0</v>
      </c>
      <c r="AP186">
        <v>0</v>
      </c>
      <c r="AQ186">
        <v>0.01</v>
      </c>
      <c r="AR186">
        <v>0</v>
      </c>
      <c r="AS186">
        <v>0</v>
      </c>
      <c r="AT186">
        <v>0</v>
      </c>
      <c r="AU186">
        <v>0</v>
      </c>
      <c r="AV186">
        <v>0</v>
      </c>
      <c r="AW186">
        <v>0</v>
      </c>
      <c r="AX186">
        <v>0.01</v>
      </c>
      <c r="AY186">
        <v>0</v>
      </c>
      <c r="AZ186">
        <v>0.02</v>
      </c>
      <c r="BA186">
        <v>0</v>
      </c>
      <c r="BB186">
        <v>0</v>
      </c>
      <c r="BC186">
        <v>0</v>
      </c>
      <c r="BD186">
        <v>0.01</v>
      </c>
      <c r="BE186">
        <v>0</v>
      </c>
      <c r="BF186">
        <v>0</v>
      </c>
      <c r="BG186">
        <v>0.01</v>
      </c>
      <c r="BH186">
        <v>0</v>
      </c>
      <c r="BI186">
        <v>0.01</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0.01</v>
      </c>
      <c r="CC186">
        <v>0</v>
      </c>
      <c r="CD186">
        <v>0</v>
      </c>
      <c r="CE186">
        <v>0</v>
      </c>
      <c r="CF186">
        <v>0</v>
      </c>
      <c r="CG186">
        <v>0</v>
      </c>
      <c r="CH186">
        <v>0</v>
      </c>
      <c r="CI186">
        <v>0</v>
      </c>
      <c r="CJ186">
        <v>0</v>
      </c>
      <c r="CK186">
        <v>0</v>
      </c>
      <c r="CL186">
        <v>0</v>
      </c>
      <c r="CM186">
        <v>0</v>
      </c>
      <c r="CN186">
        <v>0</v>
      </c>
      <c r="CO186">
        <v>0.01</v>
      </c>
      <c r="CP186">
        <v>0.01</v>
      </c>
      <c r="CQ186">
        <v>0.02</v>
      </c>
      <c r="CR186">
        <v>0.01</v>
      </c>
      <c r="CS186">
        <v>0.01</v>
      </c>
      <c r="CT186">
        <v>0</v>
      </c>
      <c r="CU186">
        <v>0.04</v>
      </c>
      <c r="CV186">
        <v>0.01</v>
      </c>
      <c r="CW186">
        <v>0</v>
      </c>
      <c r="CX186">
        <v>0</v>
      </c>
      <c r="CY186">
        <v>0</v>
      </c>
      <c r="CZ186">
        <v>0.01</v>
      </c>
      <c r="DA186">
        <v>0</v>
      </c>
      <c r="DB186">
        <v>0</v>
      </c>
      <c r="DC186">
        <v>0.01</v>
      </c>
      <c r="DD186">
        <v>0.02</v>
      </c>
      <c r="DE186">
        <v>0</v>
      </c>
      <c r="DF186">
        <v>0.01</v>
      </c>
      <c r="DG186">
        <v>0.01</v>
      </c>
      <c r="DH186">
        <v>0</v>
      </c>
      <c r="DI186">
        <v>0.01</v>
      </c>
      <c r="DJ186">
        <v>0</v>
      </c>
      <c r="DK186">
        <v>0.02</v>
      </c>
      <c r="DL186">
        <v>0</v>
      </c>
      <c r="DM186">
        <v>0.01</v>
      </c>
      <c r="DN186">
        <v>0.01</v>
      </c>
      <c r="DO186">
        <v>0</v>
      </c>
      <c r="DP186">
        <v>0.01</v>
      </c>
      <c r="DQ186">
        <v>0.06</v>
      </c>
      <c r="DR186">
        <v>0.01</v>
      </c>
      <c r="DS186">
        <v>0.01</v>
      </c>
      <c r="DT186">
        <v>0.01</v>
      </c>
      <c r="DU186">
        <v>0.01</v>
      </c>
      <c r="DV186">
        <v>0.01</v>
      </c>
      <c r="DW186">
        <v>0.01</v>
      </c>
      <c r="DX186">
        <v>0.03</v>
      </c>
      <c r="DY186">
        <v>0.5</v>
      </c>
      <c r="DZ186">
        <v>0.04</v>
      </c>
      <c r="EA186">
        <v>0.06</v>
      </c>
      <c r="EB186">
        <v>0.1</v>
      </c>
      <c r="EC186">
        <v>0.04</v>
      </c>
      <c r="ED186">
        <v>0.12</v>
      </c>
      <c r="EE186">
        <v>0.04</v>
      </c>
      <c r="EF186">
        <v>0.09</v>
      </c>
      <c r="EG186">
        <v>0.01</v>
      </c>
      <c r="EH186">
        <v>0.02</v>
      </c>
      <c r="EI186">
        <v>0.02</v>
      </c>
      <c r="EJ186">
        <v>0.01</v>
      </c>
      <c r="EK186">
        <v>0.02</v>
      </c>
      <c r="EL186">
        <v>0.01</v>
      </c>
      <c r="EM186">
        <v>0</v>
      </c>
      <c r="EN186">
        <v>0.01</v>
      </c>
      <c r="EO186">
        <v>0.03</v>
      </c>
      <c r="EP186">
        <v>0.01</v>
      </c>
      <c r="EQ186">
        <v>0.01</v>
      </c>
      <c r="ER186">
        <v>0.01</v>
      </c>
      <c r="ES186">
        <v>0</v>
      </c>
      <c r="ET186">
        <v>0</v>
      </c>
      <c r="EU186">
        <v>0</v>
      </c>
      <c r="EV186">
        <v>0.02</v>
      </c>
      <c r="EW186">
        <v>0.03</v>
      </c>
      <c r="EX186">
        <v>0.01</v>
      </c>
      <c r="EY186">
        <v>0.01</v>
      </c>
      <c r="EZ186">
        <v>0</v>
      </c>
      <c r="FA186">
        <v>0.05</v>
      </c>
      <c r="FB186">
        <v>0.04</v>
      </c>
      <c r="FC186">
        <v>0.05</v>
      </c>
      <c r="FD186">
        <v>0.01</v>
      </c>
      <c r="FE186">
        <v>0.02</v>
      </c>
      <c r="FF186">
        <v>0.03</v>
      </c>
      <c r="FG186">
        <v>0.02</v>
      </c>
      <c r="FH186">
        <v>0.03</v>
      </c>
      <c r="FI186">
        <v>0</v>
      </c>
      <c r="FJ186">
        <v>0.02</v>
      </c>
      <c r="FK186">
        <v>0.03</v>
      </c>
      <c r="FL186">
        <v>0.02</v>
      </c>
      <c r="FM186">
        <v>0.01</v>
      </c>
      <c r="FN186">
        <v>0.01</v>
      </c>
      <c r="FO186">
        <v>0.01</v>
      </c>
      <c r="FP186">
        <v>0.06</v>
      </c>
      <c r="FQ186">
        <v>0.02</v>
      </c>
      <c r="FR186">
        <v>0</v>
      </c>
      <c r="FS186">
        <v>0.02</v>
      </c>
      <c r="FT186">
        <v>0.02</v>
      </c>
      <c r="FU186">
        <v>0.01</v>
      </c>
      <c r="FV186">
        <v>0.01</v>
      </c>
      <c r="FW186">
        <v>0</v>
      </c>
      <c r="FX186">
        <v>0.04</v>
      </c>
      <c r="FY186">
        <v>0.02</v>
      </c>
      <c r="FZ186">
        <v>0.01</v>
      </c>
      <c r="GA186">
        <v>0.03</v>
      </c>
      <c r="GB186">
        <v>0.05</v>
      </c>
      <c r="GC186">
        <v>0.03</v>
      </c>
      <c r="GD186">
        <v>1</v>
      </c>
      <c r="GE186">
        <v>0.02</v>
      </c>
      <c r="GF186">
        <v>0.04</v>
      </c>
      <c r="GG186">
        <v>0.02</v>
      </c>
      <c r="GH186">
        <v>0.02</v>
      </c>
      <c r="GI186">
        <v>0.04</v>
      </c>
      <c r="GJ186">
        <v>0</v>
      </c>
      <c r="GK186">
        <v>0.02</v>
      </c>
      <c r="GL186">
        <v>0.03</v>
      </c>
      <c r="GM186">
        <v>0</v>
      </c>
      <c r="GN186">
        <v>0</v>
      </c>
      <c r="GO186">
        <v>0.02</v>
      </c>
      <c r="GP186">
        <v>0.03</v>
      </c>
      <c r="GQ186">
        <v>0.01</v>
      </c>
      <c r="GR186">
        <v>0.01</v>
      </c>
      <c r="GS186">
        <v>0.05</v>
      </c>
      <c r="GT186">
        <v>0.02</v>
      </c>
      <c r="GU186">
        <v>0.03</v>
      </c>
      <c r="GV186">
        <v>0.01</v>
      </c>
      <c r="GW186">
        <v>0</v>
      </c>
      <c r="GX186">
        <v>0.03</v>
      </c>
      <c r="GY186">
        <v>0.03</v>
      </c>
      <c r="GZ186">
        <v>0.01</v>
      </c>
      <c r="HA186">
        <v>0.01</v>
      </c>
      <c r="HB186">
        <v>0</v>
      </c>
      <c r="HC186">
        <v>0</v>
      </c>
      <c r="HD186">
        <v>0.01</v>
      </c>
      <c r="HE186">
        <v>0.03</v>
      </c>
      <c r="HF186">
        <v>0.01</v>
      </c>
      <c r="HG186">
        <v>0.01</v>
      </c>
      <c r="HH186">
        <v>0.02</v>
      </c>
      <c r="HI186">
        <v>7.0000000000000007E-2</v>
      </c>
      <c r="HJ186">
        <v>0.18</v>
      </c>
      <c r="HK186">
        <v>0</v>
      </c>
      <c r="HL186">
        <v>0.03</v>
      </c>
      <c r="HM186">
        <v>0.01</v>
      </c>
      <c r="HN186">
        <v>0</v>
      </c>
      <c r="HO186">
        <v>0</v>
      </c>
      <c r="HP186">
        <v>0.01</v>
      </c>
      <c r="HQ186">
        <v>0</v>
      </c>
      <c r="HR186">
        <v>0.01</v>
      </c>
      <c r="HS186">
        <v>0.02</v>
      </c>
      <c r="HT186">
        <v>0.01</v>
      </c>
      <c r="HU186">
        <v>0.02</v>
      </c>
      <c r="HV186">
        <v>0.05</v>
      </c>
      <c r="HW186">
        <v>0.02</v>
      </c>
      <c r="HX186">
        <v>0.01</v>
      </c>
      <c r="HY186">
        <v>0.04</v>
      </c>
      <c r="HZ186">
        <v>0</v>
      </c>
      <c r="IA186">
        <v>0.01</v>
      </c>
      <c r="IB186">
        <v>0.01</v>
      </c>
      <c r="IC186">
        <v>0</v>
      </c>
      <c r="ID186">
        <v>0.02</v>
      </c>
      <c r="IE186">
        <v>0.02</v>
      </c>
      <c r="IF186">
        <v>0</v>
      </c>
      <c r="IG186">
        <v>0.12</v>
      </c>
      <c r="IH186">
        <v>0.04</v>
      </c>
      <c r="II186">
        <v>0</v>
      </c>
      <c r="IJ186">
        <v>0</v>
      </c>
      <c r="IK186">
        <v>0.03</v>
      </c>
      <c r="IL186">
        <v>0</v>
      </c>
      <c r="IM186">
        <v>0.04</v>
      </c>
      <c r="IN186">
        <v>0.02</v>
      </c>
      <c r="IO186">
        <v>0.02</v>
      </c>
      <c r="IP186">
        <v>0.03</v>
      </c>
      <c r="IQ186">
        <v>0.01</v>
      </c>
      <c r="IR186">
        <v>0.01</v>
      </c>
      <c r="IS186">
        <v>0.05</v>
      </c>
      <c r="IT186">
        <v>0.08</v>
      </c>
      <c r="IU186">
        <v>0</v>
      </c>
      <c r="IV186">
        <v>0.03</v>
      </c>
      <c r="IW186">
        <v>0</v>
      </c>
      <c r="IX186">
        <v>0.01</v>
      </c>
      <c r="IY186">
        <v>0</v>
      </c>
      <c r="IZ186">
        <v>0.01</v>
      </c>
      <c r="JA186">
        <v>0</v>
      </c>
      <c r="JB186">
        <v>0</v>
      </c>
      <c r="JC186">
        <v>0</v>
      </c>
      <c r="JD186">
        <v>0.01</v>
      </c>
      <c r="JE186">
        <v>7.0000000000000007E-2</v>
      </c>
      <c r="JF186">
        <v>0.06</v>
      </c>
      <c r="JG186">
        <v>0.03</v>
      </c>
      <c r="JH186">
        <v>0.03</v>
      </c>
      <c r="JI186">
        <v>0</v>
      </c>
      <c r="JJ186">
        <v>0.01</v>
      </c>
      <c r="JK186">
        <v>0.01</v>
      </c>
      <c r="JL186">
        <v>0</v>
      </c>
      <c r="JM186">
        <v>0</v>
      </c>
      <c r="JN186">
        <v>0.03</v>
      </c>
      <c r="JO186">
        <v>0.01</v>
      </c>
      <c r="JP186">
        <v>0.01</v>
      </c>
      <c r="JQ186">
        <v>0.01</v>
      </c>
      <c r="JR186">
        <v>0.1</v>
      </c>
      <c r="JS186">
        <v>0.01</v>
      </c>
      <c r="JT186">
        <v>0.01</v>
      </c>
      <c r="JU186">
        <v>0.01</v>
      </c>
      <c r="JV186">
        <v>0.02</v>
      </c>
      <c r="JW186">
        <v>0</v>
      </c>
      <c r="JX186">
        <v>0</v>
      </c>
      <c r="JY186">
        <v>0</v>
      </c>
      <c r="JZ186">
        <v>0.06</v>
      </c>
      <c r="KA186">
        <v>0.01</v>
      </c>
      <c r="KB186">
        <v>7.0000000000000007E-2</v>
      </c>
      <c r="KC186">
        <v>0.02</v>
      </c>
      <c r="KD186">
        <v>0.01</v>
      </c>
      <c r="KE186">
        <v>0</v>
      </c>
      <c r="KF186">
        <v>0</v>
      </c>
      <c r="KG186">
        <v>0.02</v>
      </c>
      <c r="KH186">
        <v>0.01</v>
      </c>
      <c r="KI186">
        <v>0</v>
      </c>
      <c r="KJ186">
        <v>0.01</v>
      </c>
      <c r="KK186">
        <v>0</v>
      </c>
      <c r="KL186">
        <v>0.01</v>
      </c>
      <c r="KM186">
        <v>0.02</v>
      </c>
      <c r="KN186">
        <v>0</v>
      </c>
      <c r="KO186">
        <v>0</v>
      </c>
      <c r="KP186">
        <v>0.01</v>
      </c>
      <c r="KQ186">
        <v>0.01</v>
      </c>
      <c r="KR186">
        <v>0</v>
      </c>
      <c r="KS186">
        <v>0.09</v>
      </c>
      <c r="KT186">
        <v>0</v>
      </c>
      <c r="KU186">
        <v>0</v>
      </c>
      <c r="KV186">
        <v>0</v>
      </c>
      <c r="KW186">
        <v>0.02</v>
      </c>
      <c r="KX186">
        <v>0.01</v>
      </c>
      <c r="KY186">
        <v>0</v>
      </c>
      <c r="KZ186">
        <v>0</v>
      </c>
      <c r="LA186">
        <v>0</v>
      </c>
      <c r="LB186">
        <v>0.01</v>
      </c>
      <c r="LC186">
        <v>0</v>
      </c>
      <c r="LD186">
        <v>0</v>
      </c>
      <c r="LE186">
        <v>0.03</v>
      </c>
      <c r="LF186">
        <v>0.01</v>
      </c>
      <c r="LG186">
        <v>0.01</v>
      </c>
      <c r="LH186">
        <v>0</v>
      </c>
      <c r="LI186">
        <v>0</v>
      </c>
      <c r="LJ186">
        <v>0.01</v>
      </c>
      <c r="LK186">
        <v>0.01</v>
      </c>
      <c r="LL186">
        <v>0</v>
      </c>
      <c r="LM186">
        <v>0.04</v>
      </c>
      <c r="LN186">
        <v>0.01</v>
      </c>
      <c r="LO186">
        <v>0.03</v>
      </c>
      <c r="LP186">
        <v>0</v>
      </c>
      <c r="LQ186">
        <v>0.02</v>
      </c>
      <c r="LR186">
        <v>0.05</v>
      </c>
      <c r="LS186">
        <v>0.02</v>
      </c>
    </row>
    <row r="187" spans="1:331">
      <c r="A187" s="212" t="s">
        <v>552</v>
      </c>
      <c r="B187">
        <v>0.04</v>
      </c>
      <c r="C187">
        <v>0</v>
      </c>
      <c r="D187">
        <v>0.03</v>
      </c>
      <c r="E187">
        <v>0.02</v>
      </c>
      <c r="F187">
        <v>0.01</v>
      </c>
      <c r="G187">
        <v>0.02</v>
      </c>
      <c r="H187">
        <v>0.01</v>
      </c>
      <c r="I187">
        <v>0</v>
      </c>
      <c r="J187">
        <v>0.01</v>
      </c>
      <c r="K187">
        <v>0.01</v>
      </c>
      <c r="L187">
        <v>0</v>
      </c>
      <c r="M187">
        <v>0.01</v>
      </c>
      <c r="N187">
        <v>0.01</v>
      </c>
      <c r="O187">
        <v>0.01</v>
      </c>
      <c r="P187">
        <v>0</v>
      </c>
      <c r="Q187">
        <v>0.01</v>
      </c>
      <c r="R187">
        <v>0.01</v>
      </c>
      <c r="S187">
        <v>0.03</v>
      </c>
      <c r="T187">
        <v>0.01</v>
      </c>
      <c r="U187">
        <v>0.01</v>
      </c>
      <c r="V187">
        <v>0</v>
      </c>
      <c r="W187">
        <v>0.03</v>
      </c>
      <c r="X187">
        <v>0.01</v>
      </c>
      <c r="Y187">
        <v>0.01</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0.01</v>
      </c>
      <c r="BA187">
        <v>0</v>
      </c>
      <c r="BB187">
        <v>0</v>
      </c>
      <c r="BC187">
        <v>0</v>
      </c>
      <c r="BD187">
        <v>0</v>
      </c>
      <c r="BE187">
        <v>0</v>
      </c>
      <c r="BF187">
        <v>0</v>
      </c>
      <c r="BG187">
        <v>0.01</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0.01</v>
      </c>
      <c r="CC187">
        <v>0</v>
      </c>
      <c r="CD187">
        <v>0</v>
      </c>
      <c r="CE187">
        <v>0</v>
      </c>
      <c r="CF187">
        <v>0</v>
      </c>
      <c r="CG187">
        <v>0.01</v>
      </c>
      <c r="CH187">
        <v>0</v>
      </c>
      <c r="CI187">
        <v>0</v>
      </c>
      <c r="CJ187">
        <v>0</v>
      </c>
      <c r="CK187">
        <v>0</v>
      </c>
      <c r="CL187">
        <v>0</v>
      </c>
      <c r="CM187">
        <v>0</v>
      </c>
      <c r="CN187">
        <v>0</v>
      </c>
      <c r="CO187">
        <v>0</v>
      </c>
      <c r="CP187">
        <v>0.01</v>
      </c>
      <c r="CQ187">
        <v>0.01</v>
      </c>
      <c r="CR187">
        <v>0</v>
      </c>
      <c r="CS187">
        <v>0</v>
      </c>
      <c r="CT187">
        <v>0</v>
      </c>
      <c r="CU187">
        <v>0.01</v>
      </c>
      <c r="CV187">
        <v>0</v>
      </c>
      <c r="CW187">
        <v>0</v>
      </c>
      <c r="CX187">
        <v>0</v>
      </c>
      <c r="CY187">
        <v>0.01</v>
      </c>
      <c r="CZ187">
        <v>0</v>
      </c>
      <c r="DA187">
        <v>0</v>
      </c>
      <c r="DB187">
        <v>0</v>
      </c>
      <c r="DC187">
        <v>0</v>
      </c>
      <c r="DD187">
        <v>0</v>
      </c>
      <c r="DE187">
        <v>0.02</v>
      </c>
      <c r="DF187">
        <v>0.01</v>
      </c>
      <c r="DG187">
        <v>0</v>
      </c>
      <c r="DH187">
        <v>0</v>
      </c>
      <c r="DI187">
        <v>0</v>
      </c>
      <c r="DJ187">
        <v>0</v>
      </c>
      <c r="DK187">
        <v>0.01</v>
      </c>
      <c r="DL187">
        <v>0</v>
      </c>
      <c r="DM187">
        <v>0</v>
      </c>
      <c r="DN187">
        <v>0</v>
      </c>
      <c r="DO187">
        <v>0</v>
      </c>
      <c r="DP187">
        <v>0</v>
      </c>
      <c r="DQ187">
        <v>0.02</v>
      </c>
      <c r="DR187">
        <v>0</v>
      </c>
      <c r="DS187">
        <v>0.01</v>
      </c>
      <c r="DT187">
        <v>0</v>
      </c>
      <c r="DU187">
        <v>0</v>
      </c>
      <c r="DV187">
        <v>0</v>
      </c>
      <c r="DW187">
        <v>0.01</v>
      </c>
      <c r="DX187">
        <v>0.01</v>
      </c>
      <c r="DY187">
        <v>0.23</v>
      </c>
      <c r="DZ187">
        <v>0.02</v>
      </c>
      <c r="EA187">
        <v>0.02</v>
      </c>
      <c r="EB187">
        <v>0.05</v>
      </c>
      <c r="EC187">
        <v>0.02</v>
      </c>
      <c r="ED187">
        <v>0.05</v>
      </c>
      <c r="EE187">
        <v>0.02</v>
      </c>
      <c r="EF187">
        <v>0.04</v>
      </c>
      <c r="EG187">
        <v>0</v>
      </c>
      <c r="EH187">
        <v>0.01</v>
      </c>
      <c r="EI187">
        <v>0.01</v>
      </c>
      <c r="EJ187">
        <v>0.01</v>
      </c>
      <c r="EK187">
        <v>0.01</v>
      </c>
      <c r="EL187">
        <v>0</v>
      </c>
      <c r="EM187">
        <v>0</v>
      </c>
      <c r="EN187">
        <v>0</v>
      </c>
      <c r="EO187">
        <v>0.02</v>
      </c>
      <c r="EP187">
        <v>0</v>
      </c>
      <c r="EQ187">
        <v>0.01</v>
      </c>
      <c r="ER187">
        <v>0</v>
      </c>
      <c r="ES187">
        <v>0</v>
      </c>
      <c r="ET187">
        <v>0</v>
      </c>
      <c r="EU187">
        <v>0</v>
      </c>
      <c r="EV187">
        <v>0.01</v>
      </c>
      <c r="EW187">
        <v>0.01</v>
      </c>
      <c r="EX187">
        <v>0</v>
      </c>
      <c r="EY187">
        <v>0</v>
      </c>
      <c r="EZ187">
        <v>0</v>
      </c>
      <c r="FA187">
        <v>0.02</v>
      </c>
      <c r="FB187">
        <v>0.02</v>
      </c>
      <c r="FC187">
        <v>0.02</v>
      </c>
      <c r="FD187">
        <v>0</v>
      </c>
      <c r="FE187">
        <v>0.01</v>
      </c>
      <c r="FF187">
        <v>0.01</v>
      </c>
      <c r="FG187">
        <v>0.01</v>
      </c>
      <c r="FH187">
        <v>0.01</v>
      </c>
      <c r="FI187">
        <v>0</v>
      </c>
      <c r="FJ187">
        <v>0.01</v>
      </c>
      <c r="FK187">
        <v>0.01</v>
      </c>
      <c r="FL187">
        <v>0.01</v>
      </c>
      <c r="FM187">
        <v>0.01</v>
      </c>
      <c r="FN187">
        <v>0</v>
      </c>
      <c r="FO187">
        <v>0</v>
      </c>
      <c r="FP187">
        <v>0.03</v>
      </c>
      <c r="FQ187">
        <v>0.01</v>
      </c>
      <c r="FR187">
        <v>0</v>
      </c>
      <c r="FS187">
        <v>0.01</v>
      </c>
      <c r="FT187">
        <v>0.01</v>
      </c>
      <c r="FU187">
        <v>0</v>
      </c>
      <c r="FV187">
        <v>0</v>
      </c>
      <c r="FW187">
        <v>0</v>
      </c>
      <c r="FX187">
        <v>0.02</v>
      </c>
      <c r="FY187">
        <v>0.01</v>
      </c>
      <c r="FZ187">
        <v>0.01</v>
      </c>
      <c r="GA187">
        <v>0.01</v>
      </c>
      <c r="GB187">
        <v>0.02</v>
      </c>
      <c r="GC187">
        <v>0.01</v>
      </c>
      <c r="GD187">
        <v>0.02</v>
      </c>
      <c r="GE187">
        <v>1</v>
      </c>
      <c r="GF187">
        <v>0.02</v>
      </c>
      <c r="GG187">
        <v>0.01</v>
      </c>
      <c r="GH187">
        <v>0.01</v>
      </c>
      <c r="GI187">
        <v>0.02</v>
      </c>
      <c r="GJ187">
        <v>0</v>
      </c>
      <c r="GK187">
        <v>0.01</v>
      </c>
      <c r="GL187">
        <v>0.01</v>
      </c>
      <c r="GM187">
        <v>0</v>
      </c>
      <c r="GN187">
        <v>0</v>
      </c>
      <c r="GO187">
        <v>0.01</v>
      </c>
      <c r="GP187">
        <v>0.01</v>
      </c>
      <c r="GQ187">
        <v>0.01</v>
      </c>
      <c r="GR187">
        <v>0</v>
      </c>
      <c r="GS187">
        <v>0.02</v>
      </c>
      <c r="GT187">
        <v>0.01</v>
      </c>
      <c r="GU187">
        <v>0.01</v>
      </c>
      <c r="GV187">
        <v>0</v>
      </c>
      <c r="GW187">
        <v>0</v>
      </c>
      <c r="GX187">
        <v>0.01</v>
      </c>
      <c r="GY187">
        <v>0.02</v>
      </c>
      <c r="GZ187">
        <v>0.01</v>
      </c>
      <c r="HA187">
        <v>0</v>
      </c>
      <c r="HB187">
        <v>0</v>
      </c>
      <c r="HC187">
        <v>0</v>
      </c>
      <c r="HD187">
        <v>0.06</v>
      </c>
      <c r="HE187">
        <v>0.06</v>
      </c>
      <c r="HF187">
        <v>0.03</v>
      </c>
      <c r="HG187">
        <v>0</v>
      </c>
      <c r="HH187">
        <v>0.01</v>
      </c>
      <c r="HI187">
        <v>0.01</v>
      </c>
      <c r="HJ187">
        <v>0.02</v>
      </c>
      <c r="HK187">
        <v>0</v>
      </c>
      <c r="HL187">
        <v>0.04</v>
      </c>
      <c r="HM187">
        <v>0</v>
      </c>
      <c r="HN187">
        <v>0</v>
      </c>
      <c r="HO187">
        <v>0</v>
      </c>
      <c r="HP187">
        <v>0.01</v>
      </c>
      <c r="HQ187">
        <v>0</v>
      </c>
      <c r="HR187">
        <v>0.01</v>
      </c>
      <c r="HS187">
        <v>0</v>
      </c>
      <c r="HT187">
        <v>0.01</v>
      </c>
      <c r="HU187">
        <v>0.02</v>
      </c>
      <c r="HV187">
        <v>0.04</v>
      </c>
      <c r="HW187">
        <v>0.02</v>
      </c>
      <c r="HX187">
        <v>0.01</v>
      </c>
      <c r="HY187">
        <v>0.02</v>
      </c>
      <c r="HZ187">
        <v>0.01</v>
      </c>
      <c r="IA187">
        <v>0</v>
      </c>
      <c r="IB187">
        <v>0</v>
      </c>
      <c r="IC187">
        <v>0</v>
      </c>
      <c r="ID187">
        <v>0</v>
      </c>
      <c r="IE187">
        <v>0.01</v>
      </c>
      <c r="IF187">
        <v>0</v>
      </c>
      <c r="IG187">
        <v>0.02</v>
      </c>
      <c r="IH187">
        <v>0.03</v>
      </c>
      <c r="II187">
        <v>0</v>
      </c>
      <c r="IJ187">
        <v>0</v>
      </c>
      <c r="IK187">
        <v>0.01</v>
      </c>
      <c r="IL187">
        <v>0</v>
      </c>
      <c r="IM187">
        <v>0.02</v>
      </c>
      <c r="IN187">
        <v>0.02</v>
      </c>
      <c r="IO187">
        <v>0.08</v>
      </c>
      <c r="IP187">
        <v>0.24</v>
      </c>
      <c r="IQ187">
        <v>0.02</v>
      </c>
      <c r="IR187">
        <v>0.03</v>
      </c>
      <c r="IS187">
        <v>0.06</v>
      </c>
      <c r="IT187">
        <v>0.18</v>
      </c>
      <c r="IU187">
        <v>0</v>
      </c>
      <c r="IV187">
        <v>0.01</v>
      </c>
      <c r="IW187">
        <v>0</v>
      </c>
      <c r="IX187">
        <v>0.01</v>
      </c>
      <c r="IY187">
        <v>0.01</v>
      </c>
      <c r="IZ187">
        <v>0.01</v>
      </c>
      <c r="JA187">
        <v>0</v>
      </c>
      <c r="JB187">
        <v>0</v>
      </c>
      <c r="JC187">
        <v>0</v>
      </c>
      <c r="JD187">
        <v>0.02</v>
      </c>
      <c r="JE187">
        <v>0.04</v>
      </c>
      <c r="JF187">
        <v>0.11</v>
      </c>
      <c r="JG187">
        <v>0.01</v>
      </c>
      <c r="JH187">
        <v>0.02</v>
      </c>
      <c r="JI187">
        <v>0</v>
      </c>
      <c r="JJ187">
        <v>0</v>
      </c>
      <c r="JK187">
        <v>0.01</v>
      </c>
      <c r="JL187">
        <v>0</v>
      </c>
      <c r="JM187">
        <v>0.04</v>
      </c>
      <c r="JN187">
        <v>0.06</v>
      </c>
      <c r="JO187">
        <v>0</v>
      </c>
      <c r="JP187">
        <v>0.02</v>
      </c>
      <c r="JQ187">
        <v>0</v>
      </c>
      <c r="JR187">
        <v>0.03</v>
      </c>
      <c r="JS187">
        <v>0.01</v>
      </c>
      <c r="JT187">
        <v>0</v>
      </c>
      <c r="JU187">
        <v>0.01</v>
      </c>
      <c r="JV187">
        <v>0.02</v>
      </c>
      <c r="JW187">
        <v>0.01</v>
      </c>
      <c r="JX187">
        <v>0</v>
      </c>
      <c r="JY187">
        <v>0.01</v>
      </c>
      <c r="JZ187">
        <v>0.06</v>
      </c>
      <c r="KA187">
        <v>0.01</v>
      </c>
      <c r="KB187">
        <v>0.02</v>
      </c>
      <c r="KC187">
        <v>0.02</v>
      </c>
      <c r="KD187">
        <v>0.02</v>
      </c>
      <c r="KE187">
        <v>0.01</v>
      </c>
      <c r="KF187">
        <v>0.01</v>
      </c>
      <c r="KG187">
        <v>0.02</v>
      </c>
      <c r="KH187">
        <v>0.01</v>
      </c>
      <c r="KI187">
        <v>0</v>
      </c>
      <c r="KJ187">
        <v>0</v>
      </c>
      <c r="KK187">
        <v>0</v>
      </c>
      <c r="KL187">
        <v>0.01</v>
      </c>
      <c r="KM187">
        <v>0.01</v>
      </c>
      <c r="KN187">
        <v>0</v>
      </c>
      <c r="KO187">
        <v>0</v>
      </c>
      <c r="KP187">
        <v>0</v>
      </c>
      <c r="KQ187">
        <v>0</v>
      </c>
      <c r="KR187">
        <v>0</v>
      </c>
      <c r="KS187">
        <v>0.23</v>
      </c>
      <c r="KT187">
        <v>0</v>
      </c>
      <c r="KU187">
        <v>0</v>
      </c>
      <c r="KV187">
        <v>0</v>
      </c>
      <c r="KW187">
        <v>0.02</v>
      </c>
      <c r="KX187">
        <v>0</v>
      </c>
      <c r="KY187">
        <v>0</v>
      </c>
      <c r="KZ187">
        <v>0</v>
      </c>
      <c r="LA187">
        <v>0</v>
      </c>
      <c r="LB187">
        <v>0.01</v>
      </c>
      <c r="LC187">
        <v>0.01</v>
      </c>
      <c r="LD187">
        <v>0</v>
      </c>
      <c r="LE187">
        <v>0.01</v>
      </c>
      <c r="LF187">
        <v>0.01</v>
      </c>
      <c r="LG187">
        <v>0.01</v>
      </c>
      <c r="LH187">
        <v>0</v>
      </c>
      <c r="LI187">
        <v>0</v>
      </c>
      <c r="LJ187">
        <v>0.01</v>
      </c>
      <c r="LK187">
        <v>0.01</v>
      </c>
      <c r="LL187">
        <v>0</v>
      </c>
      <c r="LM187">
        <v>0.02</v>
      </c>
      <c r="LN187">
        <v>0.01</v>
      </c>
      <c r="LO187">
        <v>0.04</v>
      </c>
      <c r="LP187">
        <v>0</v>
      </c>
      <c r="LQ187">
        <v>0.03</v>
      </c>
      <c r="LR187">
        <v>0.08</v>
      </c>
      <c r="LS187">
        <v>0.03</v>
      </c>
    </row>
    <row r="188" spans="1:331">
      <c r="A188" s="212" t="s">
        <v>553</v>
      </c>
      <c r="B188">
        <v>0.09</v>
      </c>
      <c r="C188">
        <v>0.02</v>
      </c>
      <c r="D188">
        <v>7.0000000000000007E-2</v>
      </c>
      <c r="E188">
        <v>0.02</v>
      </c>
      <c r="F188">
        <v>0.01</v>
      </c>
      <c r="G188">
        <v>0.06</v>
      </c>
      <c r="H188">
        <v>0.01</v>
      </c>
      <c r="I188">
        <v>0</v>
      </c>
      <c r="J188">
        <v>0.04</v>
      </c>
      <c r="K188">
        <v>0</v>
      </c>
      <c r="L188">
        <v>0</v>
      </c>
      <c r="M188">
        <v>0.01</v>
      </c>
      <c r="N188">
        <v>0.04</v>
      </c>
      <c r="O188">
        <v>0.03</v>
      </c>
      <c r="P188">
        <v>0.02</v>
      </c>
      <c r="Q188">
        <v>0.95</v>
      </c>
      <c r="R188">
        <v>0.01</v>
      </c>
      <c r="S188">
        <v>0.01</v>
      </c>
      <c r="T188">
        <v>0.02</v>
      </c>
      <c r="U188">
        <v>0.02</v>
      </c>
      <c r="V188">
        <v>0.01</v>
      </c>
      <c r="W188">
        <v>0.01</v>
      </c>
      <c r="X188">
        <v>0.02</v>
      </c>
      <c r="Y188">
        <v>0.02</v>
      </c>
      <c r="Z188">
        <v>0</v>
      </c>
      <c r="AA188">
        <v>0</v>
      </c>
      <c r="AB188">
        <v>0.01</v>
      </c>
      <c r="AC188">
        <v>0.01</v>
      </c>
      <c r="AD188">
        <v>0.01</v>
      </c>
      <c r="AE188">
        <v>0.01</v>
      </c>
      <c r="AF188">
        <v>0.01</v>
      </c>
      <c r="AG188">
        <v>0.01</v>
      </c>
      <c r="AH188">
        <v>0.01</v>
      </c>
      <c r="AI188">
        <v>0.01</v>
      </c>
      <c r="AJ188">
        <v>0.01</v>
      </c>
      <c r="AK188">
        <v>0.01</v>
      </c>
      <c r="AL188">
        <v>0.01</v>
      </c>
      <c r="AM188">
        <v>0</v>
      </c>
      <c r="AN188">
        <v>0.01</v>
      </c>
      <c r="AO188">
        <v>0.01</v>
      </c>
      <c r="AP188">
        <v>0</v>
      </c>
      <c r="AQ188">
        <v>0.01</v>
      </c>
      <c r="AR188">
        <v>0</v>
      </c>
      <c r="AS188">
        <v>0</v>
      </c>
      <c r="AT188">
        <v>0.01</v>
      </c>
      <c r="AU188">
        <v>0</v>
      </c>
      <c r="AV188">
        <v>0</v>
      </c>
      <c r="AW188">
        <v>0</v>
      </c>
      <c r="AX188">
        <v>0.01</v>
      </c>
      <c r="AY188">
        <v>0.01</v>
      </c>
      <c r="AZ188">
        <v>0</v>
      </c>
      <c r="BA188">
        <v>0.01</v>
      </c>
      <c r="BB188">
        <v>0.01</v>
      </c>
      <c r="BC188">
        <v>0.01</v>
      </c>
      <c r="BD188">
        <v>0.02</v>
      </c>
      <c r="BE188">
        <v>0</v>
      </c>
      <c r="BF188">
        <v>0.04</v>
      </c>
      <c r="BG188">
        <v>0.01</v>
      </c>
      <c r="BH188">
        <v>0</v>
      </c>
      <c r="BI188">
        <v>0.01</v>
      </c>
      <c r="BJ188">
        <v>0.02</v>
      </c>
      <c r="BK188">
        <v>0.01</v>
      </c>
      <c r="BL188">
        <v>0.01</v>
      </c>
      <c r="BM188">
        <v>0.01</v>
      </c>
      <c r="BN188">
        <v>0.01</v>
      </c>
      <c r="BO188">
        <v>0</v>
      </c>
      <c r="BP188">
        <v>0</v>
      </c>
      <c r="BQ188">
        <v>0</v>
      </c>
      <c r="BR188">
        <v>0</v>
      </c>
      <c r="BS188">
        <v>0.01</v>
      </c>
      <c r="BT188">
        <v>0.01</v>
      </c>
      <c r="BU188">
        <v>0.01</v>
      </c>
      <c r="BV188">
        <v>0</v>
      </c>
      <c r="BW188">
        <v>0</v>
      </c>
      <c r="BX188">
        <v>0</v>
      </c>
      <c r="BY188">
        <v>0.01</v>
      </c>
      <c r="BZ188">
        <v>0.01</v>
      </c>
      <c r="CA188">
        <v>0</v>
      </c>
      <c r="CB188">
        <v>0.06</v>
      </c>
      <c r="CC188">
        <v>0.01</v>
      </c>
      <c r="CD188">
        <v>0.01</v>
      </c>
      <c r="CE188">
        <v>0.01</v>
      </c>
      <c r="CF188">
        <v>0.01</v>
      </c>
      <c r="CG188">
        <v>0.01</v>
      </c>
      <c r="CH188">
        <v>0</v>
      </c>
      <c r="CI188">
        <v>0.01</v>
      </c>
      <c r="CJ188">
        <v>0.01</v>
      </c>
      <c r="CK188">
        <v>0</v>
      </c>
      <c r="CL188">
        <v>0</v>
      </c>
      <c r="CM188">
        <v>0</v>
      </c>
      <c r="CN188">
        <v>0.02</v>
      </c>
      <c r="CO188">
        <v>0.01</v>
      </c>
      <c r="CP188">
        <v>0.05</v>
      </c>
      <c r="CQ188">
        <v>0.02</v>
      </c>
      <c r="CR188">
        <v>0.03</v>
      </c>
      <c r="CS188">
        <v>0.01</v>
      </c>
      <c r="CT188">
        <v>0.03</v>
      </c>
      <c r="CU188">
        <v>0.01</v>
      </c>
      <c r="CV188">
        <v>0.03</v>
      </c>
      <c r="CW188">
        <v>0.04</v>
      </c>
      <c r="CX188">
        <v>0</v>
      </c>
      <c r="CY188">
        <v>0.1</v>
      </c>
      <c r="CZ188">
        <v>0.02</v>
      </c>
      <c r="DA188">
        <v>0.01</v>
      </c>
      <c r="DB188">
        <v>0.01</v>
      </c>
      <c r="DC188">
        <v>0.05</v>
      </c>
      <c r="DD188">
        <v>0.04</v>
      </c>
      <c r="DE188">
        <v>0</v>
      </c>
      <c r="DF188">
        <v>0.09</v>
      </c>
      <c r="DG188">
        <v>0.02</v>
      </c>
      <c r="DH188">
        <v>0</v>
      </c>
      <c r="DI188">
        <v>0.05</v>
      </c>
      <c r="DJ188">
        <v>0.01</v>
      </c>
      <c r="DK188">
        <v>0.02</v>
      </c>
      <c r="DL188">
        <v>0.02</v>
      </c>
      <c r="DM188">
        <v>0.02</v>
      </c>
      <c r="DN188">
        <v>7.0000000000000007E-2</v>
      </c>
      <c r="DO188">
        <v>0.02</v>
      </c>
      <c r="DP188">
        <v>0.01</v>
      </c>
      <c r="DQ188">
        <v>0.02</v>
      </c>
      <c r="DR188">
        <v>0.01</v>
      </c>
      <c r="DS188">
        <v>0.03</v>
      </c>
      <c r="DT188">
        <v>0.02</v>
      </c>
      <c r="DU188">
        <v>0.02</v>
      </c>
      <c r="DV188">
        <v>0.04</v>
      </c>
      <c r="DW188">
        <v>0</v>
      </c>
      <c r="DX188">
        <v>0.03</v>
      </c>
      <c r="DY188">
        <v>0.53</v>
      </c>
      <c r="DZ188">
        <v>0.04</v>
      </c>
      <c r="EA188">
        <v>0.06</v>
      </c>
      <c r="EB188">
        <v>0.11</v>
      </c>
      <c r="EC188">
        <v>0.04</v>
      </c>
      <c r="ED188">
        <v>0.13</v>
      </c>
      <c r="EE188">
        <v>0.04</v>
      </c>
      <c r="EF188">
        <v>0.09</v>
      </c>
      <c r="EG188">
        <v>0.01</v>
      </c>
      <c r="EH188">
        <v>0.02</v>
      </c>
      <c r="EI188">
        <v>0.02</v>
      </c>
      <c r="EJ188">
        <v>0.01</v>
      </c>
      <c r="EK188">
        <v>0.02</v>
      </c>
      <c r="EL188">
        <v>0.01</v>
      </c>
      <c r="EM188">
        <v>0</v>
      </c>
      <c r="EN188">
        <v>0.01</v>
      </c>
      <c r="EO188">
        <v>0.04</v>
      </c>
      <c r="EP188">
        <v>0.01</v>
      </c>
      <c r="EQ188">
        <v>0.01</v>
      </c>
      <c r="ER188">
        <v>0.01</v>
      </c>
      <c r="ES188">
        <v>0</v>
      </c>
      <c r="ET188">
        <v>0</v>
      </c>
      <c r="EU188">
        <v>0</v>
      </c>
      <c r="EV188">
        <v>0.02</v>
      </c>
      <c r="EW188">
        <v>0.03</v>
      </c>
      <c r="EX188">
        <v>0.01</v>
      </c>
      <c r="EY188">
        <v>0.01</v>
      </c>
      <c r="EZ188">
        <v>0</v>
      </c>
      <c r="FA188">
        <v>0.05</v>
      </c>
      <c r="FB188">
        <v>0.04</v>
      </c>
      <c r="FC188">
        <v>0.06</v>
      </c>
      <c r="FD188">
        <v>0.01</v>
      </c>
      <c r="FE188">
        <v>0.02</v>
      </c>
      <c r="FF188">
        <v>0.03</v>
      </c>
      <c r="FG188">
        <v>0.02</v>
      </c>
      <c r="FH188">
        <v>0.03</v>
      </c>
      <c r="FI188">
        <v>0</v>
      </c>
      <c r="FJ188">
        <v>0.02</v>
      </c>
      <c r="FK188">
        <v>0.03</v>
      </c>
      <c r="FL188">
        <v>0.02</v>
      </c>
      <c r="FM188">
        <v>0.01</v>
      </c>
      <c r="FN188">
        <v>0.01</v>
      </c>
      <c r="FO188">
        <v>0.01</v>
      </c>
      <c r="FP188">
        <v>0.06</v>
      </c>
      <c r="FQ188">
        <v>0.02</v>
      </c>
      <c r="FR188">
        <v>0</v>
      </c>
      <c r="FS188">
        <v>0.02</v>
      </c>
      <c r="FT188">
        <v>0.02</v>
      </c>
      <c r="FU188">
        <v>0.01</v>
      </c>
      <c r="FV188">
        <v>0.01</v>
      </c>
      <c r="FW188">
        <v>0.01</v>
      </c>
      <c r="FX188">
        <v>0.05</v>
      </c>
      <c r="FY188">
        <v>0.02</v>
      </c>
      <c r="FZ188">
        <v>0.02</v>
      </c>
      <c r="GA188">
        <v>0.03</v>
      </c>
      <c r="GB188">
        <v>0.05</v>
      </c>
      <c r="GC188">
        <v>0.03</v>
      </c>
      <c r="GD188">
        <v>0.04</v>
      </c>
      <c r="GE188">
        <v>0.02</v>
      </c>
      <c r="GF188">
        <v>1</v>
      </c>
      <c r="GG188">
        <v>0.02</v>
      </c>
      <c r="GH188">
        <v>0.02</v>
      </c>
      <c r="GI188">
        <v>0.05</v>
      </c>
      <c r="GJ188">
        <v>0</v>
      </c>
      <c r="GK188">
        <v>0.02</v>
      </c>
      <c r="GL188">
        <v>0.03</v>
      </c>
      <c r="GM188">
        <v>0</v>
      </c>
      <c r="GN188">
        <v>0</v>
      </c>
      <c r="GO188">
        <v>0.02</v>
      </c>
      <c r="GP188">
        <v>0.03</v>
      </c>
      <c r="GQ188">
        <v>0.01</v>
      </c>
      <c r="GR188">
        <v>0.01</v>
      </c>
      <c r="GS188">
        <v>0.05</v>
      </c>
      <c r="GT188">
        <v>0.02</v>
      </c>
      <c r="GU188">
        <v>0.03</v>
      </c>
      <c r="GV188">
        <v>0.01</v>
      </c>
      <c r="GW188">
        <v>0</v>
      </c>
      <c r="GX188">
        <v>0.03</v>
      </c>
      <c r="GY188">
        <v>0.04</v>
      </c>
      <c r="GZ188">
        <v>0.02</v>
      </c>
      <c r="HA188">
        <v>0.01</v>
      </c>
      <c r="HB188">
        <v>0</v>
      </c>
      <c r="HC188">
        <v>0.01</v>
      </c>
      <c r="HD188">
        <v>0.56999999999999995</v>
      </c>
      <c r="HE188">
        <v>0.77</v>
      </c>
      <c r="HF188">
        <v>0.03</v>
      </c>
      <c r="HG188">
        <v>0</v>
      </c>
      <c r="HH188">
        <v>0.01</v>
      </c>
      <c r="HI188">
        <v>0.01</v>
      </c>
      <c r="HJ188">
        <v>0.05</v>
      </c>
      <c r="HK188">
        <v>0.01</v>
      </c>
      <c r="HL188">
        <v>0</v>
      </c>
      <c r="HM188">
        <v>0</v>
      </c>
      <c r="HN188">
        <v>0</v>
      </c>
      <c r="HO188">
        <v>0</v>
      </c>
      <c r="HP188">
        <v>0.02</v>
      </c>
      <c r="HQ188">
        <v>0</v>
      </c>
      <c r="HR188">
        <v>0</v>
      </c>
      <c r="HS188">
        <v>0.01</v>
      </c>
      <c r="HT188">
        <v>0.02</v>
      </c>
      <c r="HU188">
        <v>0</v>
      </c>
      <c r="HV188">
        <v>0.1</v>
      </c>
      <c r="HW188">
        <v>0.97</v>
      </c>
      <c r="HX188">
        <v>0.02</v>
      </c>
      <c r="HY188">
        <v>0.01</v>
      </c>
      <c r="HZ188">
        <v>0.02</v>
      </c>
      <c r="IA188">
        <v>0</v>
      </c>
      <c r="IB188">
        <v>0.01</v>
      </c>
      <c r="IC188">
        <v>0</v>
      </c>
      <c r="ID188">
        <v>0.02</v>
      </c>
      <c r="IE188">
        <v>0.04</v>
      </c>
      <c r="IF188">
        <v>0</v>
      </c>
      <c r="IG188">
        <v>0.01</v>
      </c>
      <c r="IH188">
        <v>0.01</v>
      </c>
      <c r="II188">
        <v>0</v>
      </c>
      <c r="IJ188">
        <v>0.01</v>
      </c>
      <c r="IK188">
        <v>0</v>
      </c>
      <c r="IL188">
        <v>0.03</v>
      </c>
      <c r="IM188">
        <v>0.06</v>
      </c>
      <c r="IN188">
        <v>0.01</v>
      </c>
      <c r="IO188">
        <v>0</v>
      </c>
      <c r="IP188">
        <v>0.01</v>
      </c>
      <c r="IQ188">
        <v>0</v>
      </c>
      <c r="IR188">
        <v>0.03</v>
      </c>
      <c r="IS188">
        <v>0.01</v>
      </c>
      <c r="IT188">
        <v>0.02</v>
      </c>
      <c r="IU188">
        <v>0</v>
      </c>
      <c r="IV188">
        <v>0.01</v>
      </c>
      <c r="IW188">
        <v>0</v>
      </c>
      <c r="IX188">
        <v>0.04</v>
      </c>
      <c r="IY188">
        <v>0</v>
      </c>
      <c r="IZ188">
        <v>0.01</v>
      </c>
      <c r="JA188">
        <v>0.01</v>
      </c>
      <c r="JB188">
        <v>0</v>
      </c>
      <c r="JC188">
        <v>0</v>
      </c>
      <c r="JD188">
        <v>7.0000000000000007E-2</v>
      </c>
      <c r="JE188">
        <v>0.13</v>
      </c>
      <c r="JF188">
        <v>0.01</v>
      </c>
      <c r="JG188">
        <v>0.04</v>
      </c>
      <c r="JH188">
        <v>0</v>
      </c>
      <c r="JI188">
        <v>0</v>
      </c>
      <c r="JJ188">
        <v>0</v>
      </c>
      <c r="JK188">
        <v>0.05</v>
      </c>
      <c r="JL188">
        <v>0</v>
      </c>
      <c r="JM188">
        <v>0.45</v>
      </c>
      <c r="JN188">
        <v>0.01</v>
      </c>
      <c r="JO188">
        <v>0.01</v>
      </c>
      <c r="JP188">
        <v>0.02</v>
      </c>
      <c r="JQ188">
        <v>0.01</v>
      </c>
      <c r="JR188">
        <v>0.02</v>
      </c>
      <c r="JS188">
        <v>0.03</v>
      </c>
      <c r="JT188">
        <v>0.03</v>
      </c>
      <c r="JU188">
        <v>0.02</v>
      </c>
      <c r="JV188">
        <v>0.06</v>
      </c>
      <c r="JW188">
        <v>0.04</v>
      </c>
      <c r="JX188">
        <v>0.01</v>
      </c>
      <c r="JY188">
        <v>0.05</v>
      </c>
      <c r="JZ188">
        <v>0</v>
      </c>
      <c r="KA188">
        <v>0.02</v>
      </c>
      <c r="KB188">
        <v>0.11</v>
      </c>
      <c r="KC188">
        <v>0.2</v>
      </c>
      <c r="KD188">
        <v>0.06</v>
      </c>
      <c r="KE188">
        <v>0</v>
      </c>
      <c r="KF188">
        <v>0.03</v>
      </c>
      <c r="KG188">
        <v>7.0000000000000007E-2</v>
      </c>
      <c r="KH188">
        <v>0.03</v>
      </c>
      <c r="KI188">
        <v>0.01</v>
      </c>
      <c r="KJ188">
        <v>0.61</v>
      </c>
      <c r="KK188">
        <v>0.01</v>
      </c>
      <c r="KL188">
        <v>0.06</v>
      </c>
      <c r="KM188">
        <v>0.02</v>
      </c>
      <c r="KN188">
        <v>0.02</v>
      </c>
      <c r="KO188">
        <v>0.01</v>
      </c>
      <c r="KP188">
        <v>0.01</v>
      </c>
      <c r="KQ188">
        <v>0.01</v>
      </c>
      <c r="KR188">
        <v>0.01</v>
      </c>
      <c r="KS188">
        <v>0.03</v>
      </c>
      <c r="KT188">
        <v>0.01</v>
      </c>
      <c r="KU188">
        <v>0.01</v>
      </c>
      <c r="KV188">
        <v>0.01</v>
      </c>
      <c r="KW188">
        <v>0.06</v>
      </c>
      <c r="KX188">
        <v>0.02</v>
      </c>
      <c r="KY188">
        <v>0.04</v>
      </c>
      <c r="KZ188">
        <v>0.01</v>
      </c>
      <c r="LA188">
        <v>0.01</v>
      </c>
      <c r="LB188">
        <v>0.03</v>
      </c>
      <c r="LC188">
        <v>0.01</v>
      </c>
      <c r="LD188">
        <v>0</v>
      </c>
      <c r="LE188">
        <v>0.04</v>
      </c>
      <c r="LF188">
        <v>0.03</v>
      </c>
      <c r="LG188">
        <v>0.03</v>
      </c>
      <c r="LH188">
        <v>0.02</v>
      </c>
      <c r="LI188">
        <v>0.01</v>
      </c>
      <c r="LJ188">
        <v>0.12</v>
      </c>
      <c r="LK188">
        <v>0.04</v>
      </c>
      <c r="LL188">
        <v>0.01</v>
      </c>
      <c r="LM188">
        <v>7.0000000000000007E-2</v>
      </c>
      <c r="LN188">
        <v>0.03</v>
      </c>
      <c r="LO188">
        <v>0.14000000000000001</v>
      </c>
      <c r="LP188">
        <v>0.21</v>
      </c>
      <c r="LQ188">
        <v>0.11</v>
      </c>
      <c r="LR188">
        <v>0.17</v>
      </c>
      <c r="LS188">
        <v>0.05</v>
      </c>
    </row>
    <row r="189" spans="1:331">
      <c r="A189" s="212" t="s">
        <v>554</v>
      </c>
      <c r="B189">
        <v>7.0000000000000007E-2</v>
      </c>
      <c r="C189">
        <v>0.01</v>
      </c>
      <c r="D189">
        <v>0.04</v>
      </c>
      <c r="E189">
        <v>0</v>
      </c>
      <c r="F189">
        <v>0</v>
      </c>
      <c r="G189">
        <v>7.0000000000000007E-2</v>
      </c>
      <c r="H189">
        <v>0</v>
      </c>
      <c r="I189">
        <v>0</v>
      </c>
      <c r="J189">
        <v>0</v>
      </c>
      <c r="K189">
        <v>0.01</v>
      </c>
      <c r="L189">
        <v>0</v>
      </c>
      <c r="M189">
        <v>0.01</v>
      </c>
      <c r="N189">
        <v>7.0000000000000007E-2</v>
      </c>
      <c r="O189">
        <v>0.02</v>
      </c>
      <c r="P189">
        <v>7.0000000000000007E-2</v>
      </c>
      <c r="Q189">
        <v>0.03</v>
      </c>
      <c r="R189">
        <v>0.08</v>
      </c>
      <c r="S189">
        <v>0.01</v>
      </c>
      <c r="T189">
        <v>0.13</v>
      </c>
      <c r="U189">
        <v>0.02</v>
      </c>
      <c r="V189">
        <v>0</v>
      </c>
      <c r="W189">
        <v>0.01</v>
      </c>
      <c r="X189">
        <v>0.13</v>
      </c>
      <c r="Y189">
        <v>0.02</v>
      </c>
      <c r="Z189">
        <v>0</v>
      </c>
      <c r="AA189">
        <v>0</v>
      </c>
      <c r="AB189">
        <v>0</v>
      </c>
      <c r="AC189">
        <v>0.01</v>
      </c>
      <c r="AD189">
        <v>0</v>
      </c>
      <c r="AE189">
        <v>0.02</v>
      </c>
      <c r="AF189">
        <v>0.01</v>
      </c>
      <c r="AG189">
        <v>0</v>
      </c>
      <c r="AH189">
        <v>0.01</v>
      </c>
      <c r="AI189">
        <v>0.01</v>
      </c>
      <c r="AJ189">
        <v>0.01</v>
      </c>
      <c r="AK189">
        <v>0</v>
      </c>
      <c r="AL189">
        <v>0.01</v>
      </c>
      <c r="AM189">
        <v>0</v>
      </c>
      <c r="AN189">
        <v>0</v>
      </c>
      <c r="AO189">
        <v>0.01</v>
      </c>
      <c r="AP189">
        <v>0.01</v>
      </c>
      <c r="AQ189">
        <v>0</v>
      </c>
      <c r="AR189">
        <v>0</v>
      </c>
      <c r="AS189">
        <v>0</v>
      </c>
      <c r="AT189">
        <v>0.01</v>
      </c>
      <c r="AU189">
        <v>0</v>
      </c>
      <c r="AV189">
        <v>0</v>
      </c>
      <c r="AW189">
        <v>0</v>
      </c>
      <c r="AX189">
        <v>0.01</v>
      </c>
      <c r="AY189">
        <v>0</v>
      </c>
      <c r="AZ189">
        <v>0.05</v>
      </c>
      <c r="BA189">
        <v>0</v>
      </c>
      <c r="BB189">
        <v>0</v>
      </c>
      <c r="BC189">
        <v>0.01</v>
      </c>
      <c r="BD189">
        <v>0.01</v>
      </c>
      <c r="BE189">
        <v>0</v>
      </c>
      <c r="BF189">
        <v>0</v>
      </c>
      <c r="BG189">
        <v>0</v>
      </c>
      <c r="BH189">
        <v>0.01</v>
      </c>
      <c r="BI189">
        <v>0.01</v>
      </c>
      <c r="BJ189">
        <v>0.01</v>
      </c>
      <c r="BK189">
        <v>0.01</v>
      </c>
      <c r="BL189">
        <v>0</v>
      </c>
      <c r="BM189">
        <v>0</v>
      </c>
      <c r="BN189">
        <v>0.01</v>
      </c>
      <c r="BO189">
        <v>0</v>
      </c>
      <c r="BP189">
        <v>0.01</v>
      </c>
      <c r="BQ189">
        <v>0.03</v>
      </c>
      <c r="BR189">
        <v>0</v>
      </c>
      <c r="BS189">
        <v>0.01</v>
      </c>
      <c r="BT189">
        <v>0.01</v>
      </c>
      <c r="BU189">
        <v>0.01</v>
      </c>
      <c r="BV189">
        <v>0</v>
      </c>
      <c r="BW189">
        <v>0</v>
      </c>
      <c r="BX189">
        <v>0</v>
      </c>
      <c r="BY189">
        <v>0</v>
      </c>
      <c r="BZ189">
        <v>0.01</v>
      </c>
      <c r="CA189">
        <v>0</v>
      </c>
      <c r="CB189">
        <v>0.01</v>
      </c>
      <c r="CC189">
        <v>0</v>
      </c>
      <c r="CD189">
        <v>0</v>
      </c>
      <c r="CE189">
        <v>0</v>
      </c>
      <c r="CF189">
        <v>0.01</v>
      </c>
      <c r="CG189">
        <v>0</v>
      </c>
      <c r="CH189">
        <v>0.01</v>
      </c>
      <c r="CI189">
        <v>0</v>
      </c>
      <c r="CJ189">
        <v>0</v>
      </c>
      <c r="CK189">
        <v>0.01</v>
      </c>
      <c r="CL189">
        <v>0</v>
      </c>
      <c r="CM189">
        <v>0</v>
      </c>
      <c r="CN189">
        <v>0.02</v>
      </c>
      <c r="CO189">
        <v>0.01</v>
      </c>
      <c r="CP189">
        <v>0.01</v>
      </c>
      <c r="CQ189">
        <v>0.05</v>
      </c>
      <c r="CR189">
        <v>0.01</v>
      </c>
      <c r="CS189">
        <v>0</v>
      </c>
      <c r="CT189">
        <v>0.02</v>
      </c>
      <c r="CU189">
        <v>0.04</v>
      </c>
      <c r="CV189">
        <v>0.02</v>
      </c>
      <c r="CW189">
        <v>0.01</v>
      </c>
      <c r="CX189">
        <v>0</v>
      </c>
      <c r="CY189">
        <v>0.06</v>
      </c>
      <c r="CZ189">
        <v>0.01</v>
      </c>
      <c r="DA189">
        <v>0.01</v>
      </c>
      <c r="DB189">
        <v>0.01</v>
      </c>
      <c r="DC189">
        <v>0.03</v>
      </c>
      <c r="DD189">
        <v>0.03</v>
      </c>
      <c r="DE189">
        <v>0.01</v>
      </c>
      <c r="DF189">
        <v>0.04</v>
      </c>
      <c r="DG189">
        <v>0.01</v>
      </c>
      <c r="DH189">
        <v>0</v>
      </c>
      <c r="DI189">
        <v>0.03</v>
      </c>
      <c r="DJ189">
        <v>0</v>
      </c>
      <c r="DK189">
        <v>0.01</v>
      </c>
      <c r="DL189">
        <v>0.01</v>
      </c>
      <c r="DM189">
        <v>0.01</v>
      </c>
      <c r="DN189">
        <v>0.13</v>
      </c>
      <c r="DO189">
        <v>0</v>
      </c>
      <c r="DP189">
        <v>0.02</v>
      </c>
      <c r="DQ189">
        <v>0.04</v>
      </c>
      <c r="DR189">
        <v>0.01</v>
      </c>
      <c r="DS189">
        <v>0.02</v>
      </c>
      <c r="DT189">
        <v>0.02</v>
      </c>
      <c r="DU189">
        <v>0.01</v>
      </c>
      <c r="DV189">
        <v>0.05</v>
      </c>
      <c r="DW189">
        <v>0.01</v>
      </c>
      <c r="DX189">
        <v>0.02</v>
      </c>
      <c r="DY189">
        <v>0.28999999999999998</v>
      </c>
      <c r="DZ189">
        <v>0.02</v>
      </c>
      <c r="EA189">
        <v>0.03</v>
      </c>
      <c r="EB189">
        <v>0.06</v>
      </c>
      <c r="EC189">
        <v>0.02</v>
      </c>
      <c r="ED189">
        <v>7.0000000000000007E-2</v>
      </c>
      <c r="EE189">
        <v>0.02</v>
      </c>
      <c r="EF189">
        <v>0.05</v>
      </c>
      <c r="EG189">
        <v>0</v>
      </c>
      <c r="EH189">
        <v>0.01</v>
      </c>
      <c r="EI189">
        <v>0.01</v>
      </c>
      <c r="EJ189">
        <v>0.01</v>
      </c>
      <c r="EK189">
        <v>0.01</v>
      </c>
      <c r="EL189">
        <v>0.01</v>
      </c>
      <c r="EM189">
        <v>0</v>
      </c>
      <c r="EN189">
        <v>0</v>
      </c>
      <c r="EO189">
        <v>0.02</v>
      </c>
      <c r="EP189">
        <v>0.01</v>
      </c>
      <c r="EQ189">
        <v>0.01</v>
      </c>
      <c r="ER189">
        <v>0.01</v>
      </c>
      <c r="ES189">
        <v>0</v>
      </c>
      <c r="ET189">
        <v>0</v>
      </c>
      <c r="EU189">
        <v>0</v>
      </c>
      <c r="EV189">
        <v>0.01</v>
      </c>
      <c r="EW189">
        <v>0.02</v>
      </c>
      <c r="EX189">
        <v>0</v>
      </c>
      <c r="EY189">
        <v>0</v>
      </c>
      <c r="EZ189">
        <v>0</v>
      </c>
      <c r="FA189">
        <v>0.03</v>
      </c>
      <c r="FB189">
        <v>0.02</v>
      </c>
      <c r="FC189">
        <v>0.03</v>
      </c>
      <c r="FD189">
        <v>0</v>
      </c>
      <c r="FE189">
        <v>0.01</v>
      </c>
      <c r="FF189">
        <v>0.02</v>
      </c>
      <c r="FG189">
        <v>0.01</v>
      </c>
      <c r="FH189">
        <v>0.02</v>
      </c>
      <c r="FI189">
        <v>0</v>
      </c>
      <c r="FJ189">
        <v>0.01</v>
      </c>
      <c r="FK189">
        <v>0.02</v>
      </c>
      <c r="FL189">
        <v>0.01</v>
      </c>
      <c r="FM189">
        <v>0.01</v>
      </c>
      <c r="FN189">
        <v>0.01</v>
      </c>
      <c r="FO189">
        <v>0.01</v>
      </c>
      <c r="FP189">
        <v>0.03</v>
      </c>
      <c r="FQ189">
        <v>0.01</v>
      </c>
      <c r="FR189">
        <v>0</v>
      </c>
      <c r="FS189">
        <v>0.01</v>
      </c>
      <c r="FT189">
        <v>0.01</v>
      </c>
      <c r="FU189">
        <v>0</v>
      </c>
      <c r="FV189">
        <v>0.01</v>
      </c>
      <c r="FW189">
        <v>0</v>
      </c>
      <c r="FX189">
        <v>0.03</v>
      </c>
      <c r="FY189">
        <v>0.01</v>
      </c>
      <c r="FZ189">
        <v>0.01</v>
      </c>
      <c r="GA189">
        <v>0.02</v>
      </c>
      <c r="GB189">
        <v>0.03</v>
      </c>
      <c r="GC189">
        <v>0.02</v>
      </c>
      <c r="GD189">
        <v>0.02</v>
      </c>
      <c r="GE189">
        <v>0.01</v>
      </c>
      <c r="GF189">
        <v>0.02</v>
      </c>
      <c r="GG189">
        <v>1</v>
      </c>
      <c r="GH189">
        <v>0.01</v>
      </c>
      <c r="GI189">
        <v>0.03</v>
      </c>
      <c r="GJ189">
        <v>0</v>
      </c>
      <c r="GK189">
        <v>0.01</v>
      </c>
      <c r="GL189">
        <v>0.02</v>
      </c>
      <c r="GM189">
        <v>0</v>
      </c>
      <c r="GN189">
        <v>0</v>
      </c>
      <c r="GO189">
        <v>0.01</v>
      </c>
      <c r="GP189">
        <v>0.02</v>
      </c>
      <c r="GQ189">
        <v>0.01</v>
      </c>
      <c r="GR189">
        <v>0</v>
      </c>
      <c r="GS189">
        <v>0.03</v>
      </c>
      <c r="GT189">
        <v>0.01</v>
      </c>
      <c r="GU189">
        <v>0.02</v>
      </c>
      <c r="GV189">
        <v>0</v>
      </c>
      <c r="GW189">
        <v>0</v>
      </c>
      <c r="GX189">
        <v>0.02</v>
      </c>
      <c r="GY189">
        <v>0.02</v>
      </c>
      <c r="GZ189">
        <v>0.01</v>
      </c>
      <c r="HA189">
        <v>0</v>
      </c>
      <c r="HB189">
        <v>0</v>
      </c>
      <c r="HC189">
        <v>0</v>
      </c>
      <c r="HD189">
        <v>0.02</v>
      </c>
      <c r="HE189">
        <v>0.01</v>
      </c>
      <c r="HF189">
        <v>0.01</v>
      </c>
      <c r="HG189">
        <v>0</v>
      </c>
      <c r="HH189">
        <v>0.01</v>
      </c>
      <c r="HI189">
        <v>0</v>
      </c>
      <c r="HJ189">
        <v>0.03</v>
      </c>
      <c r="HK189">
        <v>0</v>
      </c>
      <c r="HL189">
        <v>0</v>
      </c>
      <c r="HM189">
        <v>0</v>
      </c>
      <c r="HN189">
        <v>0</v>
      </c>
      <c r="HO189">
        <v>0</v>
      </c>
      <c r="HP189">
        <v>0.01</v>
      </c>
      <c r="HQ189">
        <v>0</v>
      </c>
      <c r="HR189">
        <v>0</v>
      </c>
      <c r="HS189">
        <v>0.01</v>
      </c>
      <c r="HT189">
        <v>0</v>
      </c>
      <c r="HU189">
        <v>0</v>
      </c>
      <c r="HV189">
        <v>0.09</v>
      </c>
      <c r="HW189">
        <v>0.03</v>
      </c>
      <c r="HX189">
        <v>0.01</v>
      </c>
      <c r="HY189">
        <v>0</v>
      </c>
      <c r="HZ189">
        <v>0.01</v>
      </c>
      <c r="IA189">
        <v>0</v>
      </c>
      <c r="IB189">
        <v>0</v>
      </c>
      <c r="IC189">
        <v>0</v>
      </c>
      <c r="ID189">
        <v>0.04</v>
      </c>
      <c r="IE189">
        <v>0.01</v>
      </c>
      <c r="IF189">
        <v>0</v>
      </c>
      <c r="IG189">
        <v>0.01</v>
      </c>
      <c r="IH189">
        <v>0</v>
      </c>
      <c r="II189">
        <v>0</v>
      </c>
      <c r="IJ189">
        <v>0.01</v>
      </c>
      <c r="IK189">
        <v>0</v>
      </c>
      <c r="IL189">
        <v>0.01</v>
      </c>
      <c r="IM189">
        <v>0.01</v>
      </c>
      <c r="IN189">
        <v>0</v>
      </c>
      <c r="IO189">
        <v>0.01</v>
      </c>
      <c r="IP189">
        <v>0.06</v>
      </c>
      <c r="IQ189">
        <v>0.01</v>
      </c>
      <c r="IR189">
        <v>0</v>
      </c>
      <c r="IS189">
        <v>0</v>
      </c>
      <c r="IT189">
        <v>0</v>
      </c>
      <c r="IU189">
        <v>0</v>
      </c>
      <c r="IV189">
        <v>0</v>
      </c>
      <c r="IW189">
        <v>0</v>
      </c>
      <c r="IX189">
        <v>0.01</v>
      </c>
      <c r="IY189">
        <v>0</v>
      </c>
      <c r="IZ189">
        <v>0.01</v>
      </c>
      <c r="JA189">
        <v>0</v>
      </c>
      <c r="JB189">
        <v>0</v>
      </c>
      <c r="JC189">
        <v>0</v>
      </c>
      <c r="JD189">
        <v>0.02</v>
      </c>
      <c r="JE189">
        <v>0.04</v>
      </c>
      <c r="JF189">
        <v>0</v>
      </c>
      <c r="JG189">
        <v>0.02</v>
      </c>
      <c r="JH189">
        <v>0</v>
      </c>
      <c r="JI189">
        <v>0</v>
      </c>
      <c r="JJ189">
        <v>0</v>
      </c>
      <c r="JK189">
        <v>0.02</v>
      </c>
      <c r="JL189">
        <v>0</v>
      </c>
      <c r="JM189">
        <v>0.01</v>
      </c>
      <c r="JN189">
        <v>0</v>
      </c>
      <c r="JO189">
        <v>0</v>
      </c>
      <c r="JP189">
        <v>0</v>
      </c>
      <c r="JQ189">
        <v>0</v>
      </c>
      <c r="JR189">
        <v>0</v>
      </c>
      <c r="JS189">
        <v>0</v>
      </c>
      <c r="JT189">
        <v>0.01</v>
      </c>
      <c r="JU189">
        <v>0.03</v>
      </c>
      <c r="JV189">
        <v>0.02</v>
      </c>
      <c r="JW189">
        <v>0.02</v>
      </c>
      <c r="JX189">
        <v>0.01</v>
      </c>
      <c r="JY189">
        <v>0.01</v>
      </c>
      <c r="JZ189">
        <v>0</v>
      </c>
      <c r="KA189">
        <v>0.01</v>
      </c>
      <c r="KB189">
        <v>0.01</v>
      </c>
      <c r="KC189">
        <v>0.01</v>
      </c>
      <c r="KD189">
        <v>0.01</v>
      </c>
      <c r="KE189">
        <v>0</v>
      </c>
      <c r="KF189">
        <v>0.01</v>
      </c>
      <c r="KG189">
        <v>0.03</v>
      </c>
      <c r="KH189">
        <v>0.01</v>
      </c>
      <c r="KI189">
        <v>0</v>
      </c>
      <c r="KJ189">
        <v>0.02</v>
      </c>
      <c r="KK189">
        <v>0.01</v>
      </c>
      <c r="KL189">
        <v>0.05</v>
      </c>
      <c r="KM189">
        <v>0.01</v>
      </c>
      <c r="KN189">
        <v>0.02</v>
      </c>
      <c r="KO189">
        <v>0</v>
      </c>
      <c r="KP189">
        <v>0</v>
      </c>
      <c r="KQ189">
        <v>0</v>
      </c>
      <c r="KR189">
        <v>0</v>
      </c>
      <c r="KS189">
        <v>0.04</v>
      </c>
      <c r="KT189">
        <v>0.01</v>
      </c>
      <c r="KU189">
        <v>0</v>
      </c>
      <c r="KV189">
        <v>0</v>
      </c>
      <c r="KW189">
        <v>0.01</v>
      </c>
      <c r="KX189">
        <v>0.02</v>
      </c>
      <c r="KY189">
        <v>0.05</v>
      </c>
      <c r="KZ189">
        <v>0</v>
      </c>
      <c r="LA189">
        <v>0</v>
      </c>
      <c r="LB189">
        <v>0.01</v>
      </c>
      <c r="LC189">
        <v>0.01</v>
      </c>
      <c r="LD189">
        <v>0</v>
      </c>
      <c r="LE189">
        <v>0.02</v>
      </c>
      <c r="LF189">
        <v>0.03</v>
      </c>
      <c r="LG189">
        <v>0.01</v>
      </c>
      <c r="LH189">
        <v>0.01</v>
      </c>
      <c r="LI189">
        <v>0</v>
      </c>
      <c r="LJ189">
        <v>0</v>
      </c>
      <c r="LK189">
        <v>0</v>
      </c>
      <c r="LL189">
        <v>0</v>
      </c>
      <c r="LM189">
        <v>0.06</v>
      </c>
      <c r="LN189">
        <v>0</v>
      </c>
      <c r="LO189">
        <v>0.02</v>
      </c>
      <c r="LP189">
        <v>0.04</v>
      </c>
      <c r="LQ189">
        <v>0.02</v>
      </c>
      <c r="LR189">
        <v>0.05</v>
      </c>
      <c r="LS189">
        <v>0.04</v>
      </c>
    </row>
    <row r="190" spans="1:331">
      <c r="A190" s="212" t="s">
        <v>555</v>
      </c>
      <c r="B190">
        <v>0.01</v>
      </c>
      <c r="C190">
        <v>0.01</v>
      </c>
      <c r="D190">
        <v>0</v>
      </c>
      <c r="E190">
        <v>0</v>
      </c>
      <c r="F190">
        <v>0</v>
      </c>
      <c r="G190">
        <v>0</v>
      </c>
      <c r="H190">
        <v>0</v>
      </c>
      <c r="I190">
        <v>0</v>
      </c>
      <c r="J190">
        <v>0</v>
      </c>
      <c r="K190">
        <v>0.01</v>
      </c>
      <c r="L190">
        <v>0</v>
      </c>
      <c r="M190">
        <v>0</v>
      </c>
      <c r="N190">
        <v>0.02</v>
      </c>
      <c r="O190">
        <v>0.01</v>
      </c>
      <c r="P190">
        <v>0.02</v>
      </c>
      <c r="Q190">
        <v>0.02</v>
      </c>
      <c r="R190">
        <v>0.01</v>
      </c>
      <c r="S190">
        <v>0.02</v>
      </c>
      <c r="T190">
        <v>0.02</v>
      </c>
      <c r="U190">
        <v>0.01</v>
      </c>
      <c r="V190">
        <v>0</v>
      </c>
      <c r="W190">
        <v>0.02</v>
      </c>
      <c r="X190">
        <v>0.02</v>
      </c>
      <c r="Y190">
        <v>0.01</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0.01</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0.01</v>
      </c>
      <c r="CR190">
        <v>0.01</v>
      </c>
      <c r="CS190">
        <v>0</v>
      </c>
      <c r="CT190">
        <v>0</v>
      </c>
      <c r="CU190">
        <v>0.02</v>
      </c>
      <c r="CV190">
        <v>0.04</v>
      </c>
      <c r="CW190">
        <v>0</v>
      </c>
      <c r="CX190">
        <v>0</v>
      </c>
      <c r="CY190">
        <v>0.02</v>
      </c>
      <c r="CZ190">
        <v>0.01</v>
      </c>
      <c r="DA190">
        <v>0.01</v>
      </c>
      <c r="DB190">
        <v>0</v>
      </c>
      <c r="DC190">
        <v>0.06</v>
      </c>
      <c r="DD190">
        <v>0.01</v>
      </c>
      <c r="DE190">
        <v>0</v>
      </c>
      <c r="DF190">
        <v>0.03</v>
      </c>
      <c r="DG190">
        <v>0</v>
      </c>
      <c r="DH190">
        <v>0</v>
      </c>
      <c r="DI190">
        <v>0.03</v>
      </c>
      <c r="DJ190">
        <v>0</v>
      </c>
      <c r="DK190">
        <v>0.01</v>
      </c>
      <c r="DL190">
        <v>0</v>
      </c>
      <c r="DM190">
        <v>0</v>
      </c>
      <c r="DN190">
        <v>0.02</v>
      </c>
      <c r="DO190">
        <v>0.01</v>
      </c>
      <c r="DP190">
        <v>0.01</v>
      </c>
      <c r="DQ190">
        <v>0.02</v>
      </c>
      <c r="DR190">
        <v>0</v>
      </c>
      <c r="DS190">
        <v>0</v>
      </c>
      <c r="DT190">
        <v>0</v>
      </c>
      <c r="DU190">
        <v>0</v>
      </c>
      <c r="DV190">
        <v>0.01</v>
      </c>
      <c r="DW190">
        <v>0</v>
      </c>
      <c r="DX190">
        <v>0.01</v>
      </c>
      <c r="DY190">
        <v>0.03</v>
      </c>
      <c r="DZ190">
        <v>0.01</v>
      </c>
      <c r="EA190">
        <v>0.28000000000000003</v>
      </c>
      <c r="EB190">
        <v>0.04</v>
      </c>
      <c r="EC190">
        <v>0.02</v>
      </c>
      <c r="ED190">
        <v>0.04</v>
      </c>
      <c r="EE190">
        <v>0.01</v>
      </c>
      <c r="EF190">
        <v>0.03</v>
      </c>
      <c r="EG190">
        <v>0</v>
      </c>
      <c r="EH190">
        <v>0.01</v>
      </c>
      <c r="EI190">
        <v>0.01</v>
      </c>
      <c r="EJ190">
        <v>0</v>
      </c>
      <c r="EK190">
        <v>0.01</v>
      </c>
      <c r="EL190">
        <v>0</v>
      </c>
      <c r="EM190">
        <v>0</v>
      </c>
      <c r="EN190">
        <v>0</v>
      </c>
      <c r="EO190">
        <v>0.01</v>
      </c>
      <c r="EP190">
        <v>0</v>
      </c>
      <c r="EQ190">
        <v>0</v>
      </c>
      <c r="ER190">
        <v>0</v>
      </c>
      <c r="ES190">
        <v>0</v>
      </c>
      <c r="ET190">
        <v>0</v>
      </c>
      <c r="EU190">
        <v>0</v>
      </c>
      <c r="EV190">
        <v>0.01</v>
      </c>
      <c r="EW190">
        <v>0.01</v>
      </c>
      <c r="EX190">
        <v>0</v>
      </c>
      <c r="EY190">
        <v>0</v>
      </c>
      <c r="EZ190">
        <v>0</v>
      </c>
      <c r="FA190">
        <v>0.02</v>
      </c>
      <c r="FB190">
        <v>0.01</v>
      </c>
      <c r="FC190">
        <v>0.02</v>
      </c>
      <c r="FD190">
        <v>0</v>
      </c>
      <c r="FE190">
        <v>0.01</v>
      </c>
      <c r="FF190">
        <v>0.01</v>
      </c>
      <c r="FG190">
        <v>0.01</v>
      </c>
      <c r="FH190">
        <v>0.01</v>
      </c>
      <c r="FI190">
        <v>0</v>
      </c>
      <c r="FJ190">
        <v>0.01</v>
      </c>
      <c r="FK190">
        <v>0.01</v>
      </c>
      <c r="FL190">
        <v>0.01</v>
      </c>
      <c r="FM190">
        <v>0</v>
      </c>
      <c r="FN190">
        <v>0</v>
      </c>
      <c r="FO190">
        <v>0</v>
      </c>
      <c r="FP190">
        <v>0.02</v>
      </c>
      <c r="FQ190">
        <v>0.01</v>
      </c>
      <c r="FR190">
        <v>0</v>
      </c>
      <c r="FS190">
        <v>0.01</v>
      </c>
      <c r="FT190">
        <v>0.01</v>
      </c>
      <c r="FU190">
        <v>0</v>
      </c>
      <c r="FV190">
        <v>0</v>
      </c>
      <c r="FW190">
        <v>0</v>
      </c>
      <c r="FX190">
        <v>0.02</v>
      </c>
      <c r="FY190">
        <v>0.01</v>
      </c>
      <c r="FZ190">
        <v>0.01</v>
      </c>
      <c r="GA190">
        <v>0.01</v>
      </c>
      <c r="GB190">
        <v>0.02</v>
      </c>
      <c r="GC190">
        <v>0.01</v>
      </c>
      <c r="GD190">
        <v>0.02</v>
      </c>
      <c r="GE190">
        <v>0.01</v>
      </c>
      <c r="GF190">
        <v>0.02</v>
      </c>
      <c r="GG190">
        <v>0.01</v>
      </c>
      <c r="GH190">
        <v>1</v>
      </c>
      <c r="GI190">
        <v>0.02</v>
      </c>
      <c r="GJ190">
        <v>0</v>
      </c>
      <c r="GK190">
        <v>0.01</v>
      </c>
      <c r="GL190">
        <v>0.01</v>
      </c>
      <c r="GM190">
        <v>0</v>
      </c>
      <c r="GN190">
        <v>0</v>
      </c>
      <c r="GO190">
        <v>0.01</v>
      </c>
      <c r="GP190">
        <v>0.01</v>
      </c>
      <c r="GQ190">
        <v>0</v>
      </c>
      <c r="GR190">
        <v>0</v>
      </c>
      <c r="GS190">
        <v>0.02</v>
      </c>
      <c r="GT190">
        <v>0.01</v>
      </c>
      <c r="GU190">
        <v>0.01</v>
      </c>
      <c r="GV190">
        <v>0</v>
      </c>
      <c r="GW190">
        <v>0</v>
      </c>
      <c r="GX190">
        <v>0.01</v>
      </c>
      <c r="GY190">
        <v>0.01</v>
      </c>
      <c r="GZ190">
        <v>0.01</v>
      </c>
      <c r="HA190">
        <v>0</v>
      </c>
      <c r="HB190">
        <v>0</v>
      </c>
      <c r="HC190">
        <v>0</v>
      </c>
      <c r="HD190">
        <v>0.03</v>
      </c>
      <c r="HE190">
        <v>0.02</v>
      </c>
      <c r="HF190">
        <v>0.01</v>
      </c>
      <c r="HG190">
        <v>0</v>
      </c>
      <c r="HH190">
        <v>0</v>
      </c>
      <c r="HI190">
        <v>0</v>
      </c>
      <c r="HJ190">
        <v>0.01</v>
      </c>
      <c r="HK190">
        <v>0.06</v>
      </c>
      <c r="HL190">
        <v>0</v>
      </c>
      <c r="HM190">
        <v>0</v>
      </c>
      <c r="HN190">
        <v>0</v>
      </c>
      <c r="HO190">
        <v>0</v>
      </c>
      <c r="HP190">
        <v>0.01</v>
      </c>
      <c r="HQ190">
        <v>0</v>
      </c>
      <c r="HR190">
        <v>0</v>
      </c>
      <c r="HS190">
        <v>0</v>
      </c>
      <c r="HT190">
        <v>0.01</v>
      </c>
      <c r="HU190">
        <v>0</v>
      </c>
      <c r="HV190">
        <v>0.03</v>
      </c>
      <c r="HW190">
        <v>0.02</v>
      </c>
      <c r="HX190">
        <v>0</v>
      </c>
      <c r="HY190">
        <v>0</v>
      </c>
      <c r="HZ190">
        <v>0.01</v>
      </c>
      <c r="IA190">
        <v>0</v>
      </c>
      <c r="IB190">
        <v>0</v>
      </c>
      <c r="IC190">
        <v>0</v>
      </c>
      <c r="ID190">
        <v>0</v>
      </c>
      <c r="IE190">
        <v>0.01</v>
      </c>
      <c r="IF190">
        <v>0</v>
      </c>
      <c r="IG190">
        <v>0</v>
      </c>
      <c r="IH190">
        <v>0</v>
      </c>
      <c r="II190">
        <v>0</v>
      </c>
      <c r="IJ190">
        <v>0</v>
      </c>
      <c r="IK190">
        <v>0</v>
      </c>
      <c r="IL190">
        <v>0.01</v>
      </c>
      <c r="IM190">
        <v>0.19</v>
      </c>
      <c r="IN190">
        <v>0</v>
      </c>
      <c r="IO190">
        <v>0</v>
      </c>
      <c r="IP190">
        <v>0</v>
      </c>
      <c r="IQ190">
        <v>0</v>
      </c>
      <c r="IR190">
        <v>0.01</v>
      </c>
      <c r="IS190">
        <v>0</v>
      </c>
      <c r="IT190">
        <v>0.01</v>
      </c>
      <c r="IU190">
        <v>0</v>
      </c>
      <c r="IV190">
        <v>0</v>
      </c>
      <c r="IW190">
        <v>0</v>
      </c>
      <c r="IX190">
        <v>0.03</v>
      </c>
      <c r="IY190">
        <v>0</v>
      </c>
      <c r="IZ190">
        <v>0</v>
      </c>
      <c r="JA190">
        <v>0</v>
      </c>
      <c r="JB190">
        <v>0.03</v>
      </c>
      <c r="JC190">
        <v>0</v>
      </c>
      <c r="JD190">
        <v>0.02</v>
      </c>
      <c r="JE190">
        <v>0.05</v>
      </c>
      <c r="JF190">
        <v>0</v>
      </c>
      <c r="JG190">
        <v>0.01</v>
      </c>
      <c r="JH190">
        <v>0</v>
      </c>
      <c r="JI190">
        <v>0</v>
      </c>
      <c r="JJ190">
        <v>0</v>
      </c>
      <c r="JK190">
        <v>0.02</v>
      </c>
      <c r="JL190">
        <v>0</v>
      </c>
      <c r="JM190">
        <v>0.01</v>
      </c>
      <c r="JN190">
        <v>0</v>
      </c>
      <c r="JO190">
        <v>0</v>
      </c>
      <c r="JP190">
        <v>0.01</v>
      </c>
      <c r="JQ190">
        <v>0.01</v>
      </c>
      <c r="JR190">
        <v>0</v>
      </c>
      <c r="JS190">
        <v>0.01</v>
      </c>
      <c r="JT190">
        <v>0</v>
      </c>
      <c r="JU190">
        <v>0</v>
      </c>
      <c r="JV190">
        <v>0.13</v>
      </c>
      <c r="JW190">
        <v>0.01</v>
      </c>
      <c r="JX190">
        <v>0</v>
      </c>
      <c r="JY190">
        <v>0.04</v>
      </c>
      <c r="JZ190">
        <v>0</v>
      </c>
      <c r="KA190">
        <v>0.01</v>
      </c>
      <c r="KB190">
        <v>0.01</v>
      </c>
      <c r="KC190">
        <v>0</v>
      </c>
      <c r="KD190">
        <v>0.02</v>
      </c>
      <c r="KE190">
        <v>0</v>
      </c>
      <c r="KF190">
        <v>0</v>
      </c>
      <c r="KG190">
        <v>0.02</v>
      </c>
      <c r="KH190">
        <v>0</v>
      </c>
      <c r="KI190">
        <v>0</v>
      </c>
      <c r="KJ190">
        <v>0.01</v>
      </c>
      <c r="KK190">
        <v>0</v>
      </c>
      <c r="KL190">
        <v>0.01</v>
      </c>
      <c r="KM190">
        <v>0.01</v>
      </c>
      <c r="KN190">
        <v>0.01</v>
      </c>
      <c r="KO190">
        <v>0</v>
      </c>
      <c r="KP190">
        <v>0</v>
      </c>
      <c r="KQ190">
        <v>0</v>
      </c>
      <c r="KR190">
        <v>0</v>
      </c>
      <c r="KS190">
        <v>0.01</v>
      </c>
      <c r="KT190">
        <v>0</v>
      </c>
      <c r="KU190">
        <v>0</v>
      </c>
      <c r="KV190">
        <v>0</v>
      </c>
      <c r="KW190">
        <v>0.02</v>
      </c>
      <c r="KX190">
        <v>0.01</v>
      </c>
      <c r="KY190">
        <v>0.01</v>
      </c>
      <c r="KZ190">
        <v>0</v>
      </c>
      <c r="LA190">
        <v>0</v>
      </c>
      <c r="LB190">
        <v>7.0000000000000007E-2</v>
      </c>
      <c r="LC190">
        <v>0</v>
      </c>
      <c r="LD190">
        <v>0</v>
      </c>
      <c r="LE190">
        <v>0.01</v>
      </c>
      <c r="LF190">
        <v>0.01</v>
      </c>
      <c r="LG190">
        <v>0.01</v>
      </c>
      <c r="LH190">
        <v>0.01</v>
      </c>
      <c r="LI190">
        <v>0</v>
      </c>
      <c r="LJ190">
        <v>0</v>
      </c>
      <c r="LK190">
        <v>0.01</v>
      </c>
      <c r="LL190">
        <v>0</v>
      </c>
      <c r="LM190">
        <v>0.01</v>
      </c>
      <c r="LN190">
        <v>0.01</v>
      </c>
      <c r="LO190">
        <v>0.09</v>
      </c>
      <c r="LP190">
        <v>0.03</v>
      </c>
      <c r="LQ190">
        <v>0.03</v>
      </c>
      <c r="LR190">
        <v>0.03</v>
      </c>
      <c r="LS190">
        <v>0</v>
      </c>
    </row>
    <row r="191" spans="1:331">
      <c r="A191" s="212" t="s">
        <v>556</v>
      </c>
      <c r="B191">
        <v>0.14000000000000001</v>
      </c>
      <c r="C191">
        <v>0.02</v>
      </c>
      <c r="D191">
        <v>7.0000000000000007E-2</v>
      </c>
      <c r="E191">
        <v>0</v>
      </c>
      <c r="F191">
        <v>0</v>
      </c>
      <c r="G191">
        <v>0.14000000000000001</v>
      </c>
      <c r="H191">
        <v>0</v>
      </c>
      <c r="I191">
        <v>0</v>
      </c>
      <c r="J191">
        <v>0.01</v>
      </c>
      <c r="K191">
        <v>0.02</v>
      </c>
      <c r="L191">
        <v>0</v>
      </c>
      <c r="M191">
        <v>0.01</v>
      </c>
      <c r="N191">
        <v>0.08</v>
      </c>
      <c r="O191">
        <v>0.04</v>
      </c>
      <c r="P191">
        <v>0.06</v>
      </c>
      <c r="Q191">
        <v>0.05</v>
      </c>
      <c r="R191">
        <v>0.03</v>
      </c>
      <c r="S191">
        <v>0.02</v>
      </c>
      <c r="T191">
        <v>7.0000000000000007E-2</v>
      </c>
      <c r="U191">
        <v>0.01</v>
      </c>
      <c r="V191">
        <v>0.01</v>
      </c>
      <c r="W191">
        <v>0.02</v>
      </c>
      <c r="X191">
        <v>7.0000000000000007E-2</v>
      </c>
      <c r="Y191">
        <v>0.01</v>
      </c>
      <c r="Z191">
        <v>0</v>
      </c>
      <c r="AA191">
        <v>0</v>
      </c>
      <c r="AB191">
        <v>0.01</v>
      </c>
      <c r="AC191">
        <v>0.01</v>
      </c>
      <c r="AD191">
        <v>0</v>
      </c>
      <c r="AE191">
        <v>0.01</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0.01</v>
      </c>
      <c r="BA191">
        <v>0</v>
      </c>
      <c r="BB191">
        <v>0</v>
      </c>
      <c r="BC191">
        <v>0</v>
      </c>
      <c r="BD191">
        <v>0</v>
      </c>
      <c r="BE191">
        <v>0</v>
      </c>
      <c r="BF191">
        <v>0</v>
      </c>
      <c r="BG191">
        <v>0.01</v>
      </c>
      <c r="BH191">
        <v>0</v>
      </c>
      <c r="BI191">
        <v>0</v>
      </c>
      <c r="BJ191">
        <v>0</v>
      </c>
      <c r="BK191">
        <v>0</v>
      </c>
      <c r="BL191">
        <v>0.01</v>
      </c>
      <c r="BM191">
        <v>0</v>
      </c>
      <c r="BN191">
        <v>0</v>
      </c>
      <c r="BO191">
        <v>0</v>
      </c>
      <c r="BP191">
        <v>0</v>
      </c>
      <c r="BQ191">
        <v>0.01</v>
      </c>
      <c r="BR191">
        <v>0</v>
      </c>
      <c r="BS191">
        <v>0.01</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0.01</v>
      </c>
      <c r="CO191">
        <v>0</v>
      </c>
      <c r="CP191">
        <v>0</v>
      </c>
      <c r="CQ191">
        <v>0.01</v>
      </c>
      <c r="CR191">
        <v>0.01</v>
      </c>
      <c r="CS191">
        <v>0.01</v>
      </c>
      <c r="CT191">
        <v>0</v>
      </c>
      <c r="CU191">
        <v>0.04</v>
      </c>
      <c r="CV191">
        <v>0.03</v>
      </c>
      <c r="CW191">
        <v>0.01</v>
      </c>
      <c r="CX191">
        <v>0.01</v>
      </c>
      <c r="CY191">
        <v>0.09</v>
      </c>
      <c r="CZ191">
        <v>0.01</v>
      </c>
      <c r="DA191">
        <v>0</v>
      </c>
      <c r="DB191">
        <v>0.01</v>
      </c>
      <c r="DC191">
        <v>0.02</v>
      </c>
      <c r="DD191">
        <v>0.03</v>
      </c>
      <c r="DE191">
        <v>0.01</v>
      </c>
      <c r="DF191">
        <v>0.01</v>
      </c>
      <c r="DG191">
        <v>0</v>
      </c>
      <c r="DH191">
        <v>0</v>
      </c>
      <c r="DI191">
        <v>0.01</v>
      </c>
      <c r="DJ191">
        <v>0</v>
      </c>
      <c r="DK191">
        <v>0.03</v>
      </c>
      <c r="DL191">
        <v>0.01</v>
      </c>
      <c r="DM191">
        <v>0.02</v>
      </c>
      <c r="DN191">
        <v>0.11</v>
      </c>
      <c r="DO191">
        <v>0</v>
      </c>
      <c r="DP191">
        <v>0.01</v>
      </c>
      <c r="DQ191">
        <v>0.01</v>
      </c>
      <c r="DR191">
        <v>0</v>
      </c>
      <c r="DS191">
        <v>0.01</v>
      </c>
      <c r="DT191">
        <v>0</v>
      </c>
      <c r="DU191">
        <v>0.01</v>
      </c>
      <c r="DV191">
        <v>0.01</v>
      </c>
      <c r="DW191">
        <v>0</v>
      </c>
      <c r="DX191">
        <v>0.03</v>
      </c>
      <c r="DY191">
        <v>0.09</v>
      </c>
      <c r="DZ191">
        <v>0.04</v>
      </c>
      <c r="EA191">
        <v>0.06</v>
      </c>
      <c r="EB191">
        <v>0.11</v>
      </c>
      <c r="EC191">
        <v>0.05</v>
      </c>
      <c r="ED191">
        <v>0.37</v>
      </c>
      <c r="EE191">
        <v>0.04</v>
      </c>
      <c r="EF191">
        <v>0.1</v>
      </c>
      <c r="EG191">
        <v>0.01</v>
      </c>
      <c r="EH191">
        <v>0.02</v>
      </c>
      <c r="EI191">
        <v>0.02</v>
      </c>
      <c r="EJ191">
        <v>0.01</v>
      </c>
      <c r="EK191">
        <v>0.02</v>
      </c>
      <c r="EL191">
        <v>0.01</v>
      </c>
      <c r="EM191">
        <v>0</v>
      </c>
      <c r="EN191">
        <v>0.01</v>
      </c>
      <c r="EO191">
        <v>0.04</v>
      </c>
      <c r="EP191">
        <v>0.01</v>
      </c>
      <c r="EQ191">
        <v>0.01</v>
      </c>
      <c r="ER191">
        <v>0.01</v>
      </c>
      <c r="ES191">
        <v>0</v>
      </c>
      <c r="ET191">
        <v>0</v>
      </c>
      <c r="EU191">
        <v>0</v>
      </c>
      <c r="EV191">
        <v>0.02</v>
      </c>
      <c r="EW191">
        <v>0.04</v>
      </c>
      <c r="EX191">
        <v>0.01</v>
      </c>
      <c r="EY191">
        <v>0.01</v>
      </c>
      <c r="EZ191">
        <v>0</v>
      </c>
      <c r="FA191">
        <v>0.05</v>
      </c>
      <c r="FB191">
        <v>0.04</v>
      </c>
      <c r="FC191">
        <v>0.06</v>
      </c>
      <c r="FD191">
        <v>0.01</v>
      </c>
      <c r="FE191">
        <v>0.02</v>
      </c>
      <c r="FF191">
        <v>0.03</v>
      </c>
      <c r="FG191">
        <v>0.02</v>
      </c>
      <c r="FH191">
        <v>0.03</v>
      </c>
      <c r="FI191">
        <v>0</v>
      </c>
      <c r="FJ191">
        <v>0.02</v>
      </c>
      <c r="FK191">
        <v>0.03</v>
      </c>
      <c r="FL191">
        <v>0.03</v>
      </c>
      <c r="FM191">
        <v>0.02</v>
      </c>
      <c r="FN191">
        <v>0.01</v>
      </c>
      <c r="FO191">
        <v>0.01</v>
      </c>
      <c r="FP191">
        <v>7.0000000000000007E-2</v>
      </c>
      <c r="FQ191">
        <v>0.02</v>
      </c>
      <c r="FR191">
        <v>0</v>
      </c>
      <c r="FS191">
        <v>0.02</v>
      </c>
      <c r="FT191">
        <v>0.02</v>
      </c>
      <c r="FU191">
        <v>0.01</v>
      </c>
      <c r="FV191">
        <v>0.01</v>
      </c>
      <c r="FW191">
        <v>0.01</v>
      </c>
      <c r="FX191">
        <v>0.05</v>
      </c>
      <c r="FY191">
        <v>0.03</v>
      </c>
      <c r="FZ191">
        <v>0.02</v>
      </c>
      <c r="GA191">
        <v>0.03</v>
      </c>
      <c r="GB191">
        <v>0.05</v>
      </c>
      <c r="GC191">
        <v>0.03</v>
      </c>
      <c r="GD191">
        <v>0.04</v>
      </c>
      <c r="GE191">
        <v>0.02</v>
      </c>
      <c r="GF191">
        <v>0.05</v>
      </c>
      <c r="GG191">
        <v>0.03</v>
      </c>
      <c r="GH191">
        <v>0.02</v>
      </c>
      <c r="GI191">
        <v>1</v>
      </c>
      <c r="GJ191">
        <v>0</v>
      </c>
      <c r="GK191">
        <v>0.02</v>
      </c>
      <c r="GL191">
        <v>0.03</v>
      </c>
      <c r="GM191">
        <v>0</v>
      </c>
      <c r="GN191">
        <v>0</v>
      </c>
      <c r="GO191">
        <v>0.02</v>
      </c>
      <c r="GP191">
        <v>0.03</v>
      </c>
      <c r="GQ191">
        <v>0.01</v>
      </c>
      <c r="GR191">
        <v>0.01</v>
      </c>
      <c r="GS191">
        <v>0.05</v>
      </c>
      <c r="GT191">
        <v>0.02</v>
      </c>
      <c r="GU191">
        <v>0.04</v>
      </c>
      <c r="GV191">
        <v>0.01</v>
      </c>
      <c r="GW191">
        <v>0</v>
      </c>
      <c r="GX191">
        <v>0.03</v>
      </c>
      <c r="GY191">
        <v>0.04</v>
      </c>
      <c r="GZ191">
        <v>0.02</v>
      </c>
      <c r="HA191">
        <v>0.01</v>
      </c>
      <c r="HB191">
        <v>0</v>
      </c>
      <c r="HC191">
        <v>0.01</v>
      </c>
      <c r="HD191">
        <v>7.0000000000000007E-2</v>
      </c>
      <c r="HE191">
        <v>0.06</v>
      </c>
      <c r="HF191">
        <v>0.03</v>
      </c>
      <c r="HG191">
        <v>0</v>
      </c>
      <c r="HH191">
        <v>0.01</v>
      </c>
      <c r="HI191">
        <v>0.01</v>
      </c>
      <c r="HJ191">
        <v>0.03</v>
      </c>
      <c r="HK191">
        <v>0.01</v>
      </c>
      <c r="HL191">
        <v>0</v>
      </c>
      <c r="HM191">
        <v>0</v>
      </c>
      <c r="HN191">
        <v>0</v>
      </c>
      <c r="HO191">
        <v>0</v>
      </c>
      <c r="HP191">
        <v>0.02</v>
      </c>
      <c r="HQ191">
        <v>0</v>
      </c>
      <c r="HR191">
        <v>0</v>
      </c>
      <c r="HS191">
        <v>0.01</v>
      </c>
      <c r="HT191">
        <v>0.02</v>
      </c>
      <c r="HU191">
        <v>0.01</v>
      </c>
      <c r="HV191">
        <v>0.03</v>
      </c>
      <c r="HW191">
        <v>0.05</v>
      </c>
      <c r="HX191">
        <v>0.02</v>
      </c>
      <c r="HY191">
        <v>0.01</v>
      </c>
      <c r="HZ191">
        <v>0.01</v>
      </c>
      <c r="IA191">
        <v>0</v>
      </c>
      <c r="IB191">
        <v>0.01</v>
      </c>
      <c r="IC191">
        <v>0</v>
      </c>
      <c r="ID191">
        <v>0.02</v>
      </c>
      <c r="IE191">
        <v>0.04</v>
      </c>
      <c r="IF191">
        <v>0</v>
      </c>
      <c r="IG191">
        <v>0.01</v>
      </c>
      <c r="IH191">
        <v>0.01</v>
      </c>
      <c r="II191">
        <v>0</v>
      </c>
      <c r="IJ191">
        <v>0.03</v>
      </c>
      <c r="IK191">
        <v>0.01</v>
      </c>
      <c r="IL191">
        <v>0</v>
      </c>
      <c r="IM191">
        <v>0.06</v>
      </c>
      <c r="IN191">
        <v>0.01</v>
      </c>
      <c r="IO191">
        <v>0.01</v>
      </c>
      <c r="IP191">
        <v>0.01</v>
      </c>
      <c r="IQ191">
        <v>0</v>
      </c>
      <c r="IR191">
        <v>0.03</v>
      </c>
      <c r="IS191">
        <v>0</v>
      </c>
      <c r="IT191">
        <v>0.02</v>
      </c>
      <c r="IU191">
        <v>0</v>
      </c>
      <c r="IV191">
        <v>0.01</v>
      </c>
      <c r="IW191">
        <v>0</v>
      </c>
      <c r="IX191">
        <v>0.04</v>
      </c>
      <c r="IY191">
        <v>0</v>
      </c>
      <c r="IZ191">
        <v>0.01</v>
      </c>
      <c r="JA191">
        <v>0.01</v>
      </c>
      <c r="JB191">
        <v>0</v>
      </c>
      <c r="JC191">
        <v>0</v>
      </c>
      <c r="JD191">
        <v>0.01</v>
      </c>
      <c r="JE191">
        <v>0.14000000000000001</v>
      </c>
      <c r="JF191">
        <v>0.01</v>
      </c>
      <c r="JG191">
        <v>0.04</v>
      </c>
      <c r="JH191">
        <v>0</v>
      </c>
      <c r="JI191">
        <v>0</v>
      </c>
      <c r="JJ191">
        <v>0</v>
      </c>
      <c r="JK191">
        <v>0.02</v>
      </c>
      <c r="JL191">
        <v>0</v>
      </c>
      <c r="JM191">
        <v>0.03</v>
      </c>
      <c r="JN191">
        <v>0.01</v>
      </c>
      <c r="JO191">
        <v>0.01</v>
      </c>
      <c r="JP191">
        <v>0</v>
      </c>
      <c r="JQ191">
        <v>0.01</v>
      </c>
      <c r="JR191">
        <v>0.02</v>
      </c>
      <c r="JS191">
        <v>0.02</v>
      </c>
      <c r="JT191">
        <v>0.03</v>
      </c>
      <c r="JU191">
        <v>0.02</v>
      </c>
      <c r="JV191">
        <v>0.04</v>
      </c>
      <c r="JW191">
        <v>0.03</v>
      </c>
      <c r="JX191">
        <v>0.01</v>
      </c>
      <c r="JY191">
        <v>0.02</v>
      </c>
      <c r="JZ191">
        <v>0</v>
      </c>
      <c r="KA191">
        <v>0.03</v>
      </c>
      <c r="KB191">
        <v>0.01</v>
      </c>
      <c r="KC191">
        <v>0.01</v>
      </c>
      <c r="KD191">
        <v>0.01</v>
      </c>
      <c r="KE191">
        <v>0</v>
      </c>
      <c r="KF191">
        <v>0.01</v>
      </c>
      <c r="KG191">
        <v>0.05</v>
      </c>
      <c r="KH191">
        <v>0.01</v>
      </c>
      <c r="KI191">
        <v>0.01</v>
      </c>
      <c r="KJ191">
        <v>0.03</v>
      </c>
      <c r="KK191">
        <v>0.01</v>
      </c>
      <c r="KL191">
        <v>0.03</v>
      </c>
      <c r="KM191">
        <v>0.03</v>
      </c>
      <c r="KN191">
        <v>0.02</v>
      </c>
      <c r="KO191">
        <v>0.01</v>
      </c>
      <c r="KP191">
        <v>0</v>
      </c>
      <c r="KQ191">
        <v>0</v>
      </c>
      <c r="KR191">
        <v>0</v>
      </c>
      <c r="KS191">
        <v>0.02</v>
      </c>
      <c r="KT191">
        <v>0.01</v>
      </c>
      <c r="KU191">
        <v>0</v>
      </c>
      <c r="KV191">
        <v>0</v>
      </c>
      <c r="KW191">
        <v>0.1</v>
      </c>
      <c r="KX191">
        <v>0.02</v>
      </c>
      <c r="KY191">
        <v>0.03</v>
      </c>
      <c r="KZ191">
        <v>0</v>
      </c>
      <c r="LA191">
        <v>0.01</v>
      </c>
      <c r="LB191">
        <v>0.01</v>
      </c>
      <c r="LC191">
        <v>0.01</v>
      </c>
      <c r="LD191">
        <v>0</v>
      </c>
      <c r="LE191">
        <v>0.03</v>
      </c>
      <c r="LF191">
        <v>0.08</v>
      </c>
      <c r="LG191">
        <v>0.03</v>
      </c>
      <c r="LH191">
        <v>0.01</v>
      </c>
      <c r="LI191">
        <v>0</v>
      </c>
      <c r="LJ191">
        <v>0.01</v>
      </c>
      <c r="LK191">
        <v>0.03</v>
      </c>
      <c r="LL191">
        <v>0</v>
      </c>
      <c r="LM191">
        <v>7.0000000000000007E-2</v>
      </c>
      <c r="LN191">
        <v>0</v>
      </c>
      <c r="LO191">
        <v>0.06</v>
      </c>
      <c r="LP191">
        <v>0.04</v>
      </c>
      <c r="LQ191">
        <v>0.03</v>
      </c>
      <c r="LR191">
        <v>0.02</v>
      </c>
      <c r="LS191">
        <v>0.08</v>
      </c>
    </row>
    <row r="192" spans="1:331">
      <c r="A192" s="212" t="s">
        <v>557</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0.05</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0.98</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0.02</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0.01</v>
      </c>
      <c r="IR192">
        <v>0</v>
      </c>
      <c r="IS192">
        <v>0</v>
      </c>
      <c r="IT192">
        <v>0</v>
      </c>
      <c r="IU192">
        <v>0</v>
      </c>
      <c r="IV192">
        <v>0</v>
      </c>
      <c r="IW192">
        <v>0</v>
      </c>
      <c r="IX192">
        <v>0</v>
      </c>
      <c r="IY192">
        <v>0.09</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0.01</v>
      </c>
      <c r="JU192">
        <v>0</v>
      </c>
      <c r="JV192">
        <v>0</v>
      </c>
      <c r="JW192">
        <v>0</v>
      </c>
      <c r="JX192">
        <v>0</v>
      </c>
      <c r="JY192">
        <v>0</v>
      </c>
      <c r="JZ192">
        <v>0</v>
      </c>
      <c r="KA192">
        <v>0</v>
      </c>
      <c r="KB192">
        <v>0</v>
      </c>
      <c r="KC192">
        <v>0</v>
      </c>
      <c r="KD192">
        <v>0</v>
      </c>
      <c r="KE192">
        <v>0</v>
      </c>
      <c r="KF192">
        <v>0.01</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row>
    <row r="193" spans="1:331">
      <c r="A193" s="212" t="s">
        <v>558</v>
      </c>
      <c r="B193">
        <v>0.02</v>
      </c>
      <c r="C193">
        <v>0.01</v>
      </c>
      <c r="D193">
        <v>0.01</v>
      </c>
      <c r="E193">
        <v>0</v>
      </c>
      <c r="F193">
        <v>0.02</v>
      </c>
      <c r="G193">
        <v>0</v>
      </c>
      <c r="H193">
        <v>0</v>
      </c>
      <c r="I193">
        <v>0</v>
      </c>
      <c r="J193">
        <v>0</v>
      </c>
      <c r="K193">
        <v>0.01</v>
      </c>
      <c r="L193">
        <v>0</v>
      </c>
      <c r="M193">
        <v>0.01</v>
      </c>
      <c r="N193">
        <v>0</v>
      </c>
      <c r="O193">
        <v>0.01</v>
      </c>
      <c r="P193">
        <v>0</v>
      </c>
      <c r="Q193">
        <v>0.02</v>
      </c>
      <c r="R193">
        <v>0.01</v>
      </c>
      <c r="S193">
        <v>0</v>
      </c>
      <c r="T193">
        <v>0.02</v>
      </c>
      <c r="U193">
        <v>0</v>
      </c>
      <c r="V193">
        <v>0</v>
      </c>
      <c r="W193">
        <v>0</v>
      </c>
      <c r="X193">
        <v>0.02</v>
      </c>
      <c r="Y193">
        <v>0</v>
      </c>
      <c r="Z193">
        <v>0</v>
      </c>
      <c r="AA193">
        <v>0</v>
      </c>
      <c r="AB193">
        <v>0</v>
      </c>
      <c r="AC193">
        <v>0</v>
      </c>
      <c r="AD193">
        <v>0</v>
      </c>
      <c r="AE193">
        <v>0.01</v>
      </c>
      <c r="AF193">
        <v>0</v>
      </c>
      <c r="AG193">
        <v>0</v>
      </c>
      <c r="AH193">
        <v>0</v>
      </c>
      <c r="AI193">
        <v>0.01</v>
      </c>
      <c r="AJ193">
        <v>0</v>
      </c>
      <c r="AK193">
        <v>0</v>
      </c>
      <c r="AL193">
        <v>0</v>
      </c>
      <c r="AM193">
        <v>0</v>
      </c>
      <c r="AN193">
        <v>0</v>
      </c>
      <c r="AO193">
        <v>0</v>
      </c>
      <c r="AP193">
        <v>0</v>
      </c>
      <c r="AQ193">
        <v>0.01</v>
      </c>
      <c r="AR193">
        <v>0</v>
      </c>
      <c r="AS193">
        <v>0</v>
      </c>
      <c r="AT193">
        <v>0</v>
      </c>
      <c r="AU193">
        <v>0</v>
      </c>
      <c r="AV193">
        <v>0</v>
      </c>
      <c r="AW193">
        <v>0</v>
      </c>
      <c r="AX193">
        <v>0</v>
      </c>
      <c r="AY193">
        <v>0</v>
      </c>
      <c r="AZ193">
        <v>0.01</v>
      </c>
      <c r="BA193">
        <v>0</v>
      </c>
      <c r="BB193">
        <v>0</v>
      </c>
      <c r="BC193">
        <v>0</v>
      </c>
      <c r="BD193">
        <v>0.01</v>
      </c>
      <c r="BE193">
        <v>0</v>
      </c>
      <c r="BF193">
        <v>0</v>
      </c>
      <c r="BG193">
        <v>0</v>
      </c>
      <c r="BH193">
        <v>0</v>
      </c>
      <c r="BI193">
        <v>0</v>
      </c>
      <c r="BJ193">
        <v>0</v>
      </c>
      <c r="BK193">
        <v>0</v>
      </c>
      <c r="BL193">
        <v>0</v>
      </c>
      <c r="BM193">
        <v>0.01</v>
      </c>
      <c r="BN193">
        <v>0</v>
      </c>
      <c r="BO193">
        <v>0</v>
      </c>
      <c r="BP193">
        <v>0</v>
      </c>
      <c r="BQ193">
        <v>0.01</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0.01</v>
      </c>
      <c r="CO193">
        <v>0.01</v>
      </c>
      <c r="CP193">
        <v>0</v>
      </c>
      <c r="CQ193">
        <v>0.02</v>
      </c>
      <c r="CR193">
        <v>0.01</v>
      </c>
      <c r="CS193">
        <v>0.01</v>
      </c>
      <c r="CT193">
        <v>0.01</v>
      </c>
      <c r="CU193">
        <v>0</v>
      </c>
      <c r="CV193">
        <v>0</v>
      </c>
      <c r="CW193">
        <v>0</v>
      </c>
      <c r="CX193">
        <v>0</v>
      </c>
      <c r="CY193">
        <v>0.01</v>
      </c>
      <c r="CZ193">
        <v>0</v>
      </c>
      <c r="DA193">
        <v>0</v>
      </c>
      <c r="DB193">
        <v>0</v>
      </c>
      <c r="DC193">
        <v>0</v>
      </c>
      <c r="DD193">
        <v>0</v>
      </c>
      <c r="DE193">
        <v>0</v>
      </c>
      <c r="DF193">
        <v>0</v>
      </c>
      <c r="DG193">
        <v>0</v>
      </c>
      <c r="DH193">
        <v>0</v>
      </c>
      <c r="DI193">
        <v>0.01</v>
      </c>
      <c r="DJ193">
        <v>0</v>
      </c>
      <c r="DK193">
        <v>0.01</v>
      </c>
      <c r="DL193">
        <v>0</v>
      </c>
      <c r="DM193">
        <v>0</v>
      </c>
      <c r="DN193">
        <v>0.01</v>
      </c>
      <c r="DO193">
        <v>0</v>
      </c>
      <c r="DP193">
        <v>0.01</v>
      </c>
      <c r="DQ193">
        <v>0</v>
      </c>
      <c r="DR193">
        <v>0</v>
      </c>
      <c r="DS193">
        <v>0.01</v>
      </c>
      <c r="DT193">
        <v>0.01</v>
      </c>
      <c r="DU193">
        <v>0</v>
      </c>
      <c r="DV193">
        <v>0.02</v>
      </c>
      <c r="DW193">
        <v>0</v>
      </c>
      <c r="DX193">
        <v>0.01</v>
      </c>
      <c r="DY193">
        <v>0.04</v>
      </c>
      <c r="DZ193">
        <v>0.02</v>
      </c>
      <c r="EA193">
        <v>0.02</v>
      </c>
      <c r="EB193">
        <v>0.05</v>
      </c>
      <c r="EC193">
        <v>0.02</v>
      </c>
      <c r="ED193">
        <v>0.15</v>
      </c>
      <c r="EE193">
        <v>0.02</v>
      </c>
      <c r="EF193">
        <v>0.04</v>
      </c>
      <c r="EG193">
        <v>0</v>
      </c>
      <c r="EH193">
        <v>0.01</v>
      </c>
      <c r="EI193">
        <v>0.01</v>
      </c>
      <c r="EJ193">
        <v>0.01</v>
      </c>
      <c r="EK193">
        <v>0.01</v>
      </c>
      <c r="EL193">
        <v>0</v>
      </c>
      <c r="EM193">
        <v>0</v>
      </c>
      <c r="EN193">
        <v>0</v>
      </c>
      <c r="EO193">
        <v>0.02</v>
      </c>
      <c r="EP193">
        <v>0</v>
      </c>
      <c r="EQ193">
        <v>0.01</v>
      </c>
      <c r="ER193">
        <v>0</v>
      </c>
      <c r="ES193">
        <v>0</v>
      </c>
      <c r="ET193">
        <v>0</v>
      </c>
      <c r="EU193">
        <v>0</v>
      </c>
      <c r="EV193">
        <v>0.01</v>
      </c>
      <c r="EW193">
        <v>0.01</v>
      </c>
      <c r="EX193">
        <v>0</v>
      </c>
      <c r="EY193">
        <v>0</v>
      </c>
      <c r="EZ193">
        <v>0</v>
      </c>
      <c r="FA193">
        <v>0.02</v>
      </c>
      <c r="FB193">
        <v>0.02</v>
      </c>
      <c r="FC193">
        <v>0.02</v>
      </c>
      <c r="FD193">
        <v>0</v>
      </c>
      <c r="FE193">
        <v>0.01</v>
      </c>
      <c r="FF193">
        <v>0.01</v>
      </c>
      <c r="FG193">
        <v>0.01</v>
      </c>
      <c r="FH193">
        <v>0.01</v>
      </c>
      <c r="FI193">
        <v>0</v>
      </c>
      <c r="FJ193">
        <v>0.01</v>
      </c>
      <c r="FK193">
        <v>0.01</v>
      </c>
      <c r="FL193">
        <v>0.01</v>
      </c>
      <c r="FM193">
        <v>0.01</v>
      </c>
      <c r="FN193">
        <v>0</v>
      </c>
      <c r="FO193">
        <v>0</v>
      </c>
      <c r="FP193">
        <v>0.03</v>
      </c>
      <c r="FQ193">
        <v>0.01</v>
      </c>
      <c r="FR193">
        <v>0</v>
      </c>
      <c r="FS193">
        <v>0.01</v>
      </c>
      <c r="FT193">
        <v>0.01</v>
      </c>
      <c r="FU193">
        <v>0</v>
      </c>
      <c r="FV193">
        <v>0</v>
      </c>
      <c r="FW193">
        <v>0</v>
      </c>
      <c r="FX193">
        <v>0.02</v>
      </c>
      <c r="FY193">
        <v>0.01</v>
      </c>
      <c r="FZ193">
        <v>0.01</v>
      </c>
      <c r="GA193">
        <v>0.01</v>
      </c>
      <c r="GB193">
        <v>0.02</v>
      </c>
      <c r="GC193">
        <v>0.01</v>
      </c>
      <c r="GD193">
        <v>0.02</v>
      </c>
      <c r="GE193">
        <v>0.01</v>
      </c>
      <c r="GF193">
        <v>0.02</v>
      </c>
      <c r="GG193">
        <v>0.01</v>
      </c>
      <c r="GH193">
        <v>0.01</v>
      </c>
      <c r="GI193">
        <v>0.02</v>
      </c>
      <c r="GJ193">
        <v>0</v>
      </c>
      <c r="GK193">
        <v>1</v>
      </c>
      <c r="GL193">
        <v>0.01</v>
      </c>
      <c r="GM193">
        <v>0</v>
      </c>
      <c r="GN193">
        <v>0</v>
      </c>
      <c r="GO193">
        <v>0.01</v>
      </c>
      <c r="GP193">
        <v>0.01</v>
      </c>
      <c r="GQ193">
        <v>0</v>
      </c>
      <c r="GR193">
        <v>0</v>
      </c>
      <c r="GS193">
        <v>0.02</v>
      </c>
      <c r="GT193">
        <v>0.01</v>
      </c>
      <c r="GU193">
        <v>0.01</v>
      </c>
      <c r="GV193">
        <v>0</v>
      </c>
      <c r="GW193">
        <v>0</v>
      </c>
      <c r="GX193">
        <v>0.01</v>
      </c>
      <c r="GY193">
        <v>0.01</v>
      </c>
      <c r="GZ193">
        <v>0.01</v>
      </c>
      <c r="HA193">
        <v>0</v>
      </c>
      <c r="HB193">
        <v>0</v>
      </c>
      <c r="HC193">
        <v>0</v>
      </c>
      <c r="HD193">
        <v>0.03</v>
      </c>
      <c r="HE193">
        <v>0.02</v>
      </c>
      <c r="HF193">
        <v>0.01</v>
      </c>
      <c r="HG193">
        <v>0</v>
      </c>
      <c r="HH193">
        <v>0</v>
      </c>
      <c r="HI193">
        <v>0</v>
      </c>
      <c r="HJ193">
        <v>0.01</v>
      </c>
      <c r="HK193">
        <v>0</v>
      </c>
      <c r="HL193">
        <v>0</v>
      </c>
      <c r="HM193">
        <v>0</v>
      </c>
      <c r="HN193">
        <v>0</v>
      </c>
      <c r="HO193">
        <v>0</v>
      </c>
      <c r="HP193">
        <v>0.01</v>
      </c>
      <c r="HQ193">
        <v>0</v>
      </c>
      <c r="HR193">
        <v>0</v>
      </c>
      <c r="HS193">
        <v>0</v>
      </c>
      <c r="HT193">
        <v>0.01</v>
      </c>
      <c r="HU193">
        <v>0</v>
      </c>
      <c r="HV193">
        <v>0.04</v>
      </c>
      <c r="HW193">
        <v>0.02</v>
      </c>
      <c r="HX193">
        <v>0.01</v>
      </c>
      <c r="HY193">
        <v>0</v>
      </c>
      <c r="HZ193">
        <v>0.01</v>
      </c>
      <c r="IA193">
        <v>0</v>
      </c>
      <c r="IB193">
        <v>0</v>
      </c>
      <c r="IC193">
        <v>0</v>
      </c>
      <c r="ID193">
        <v>0.01</v>
      </c>
      <c r="IE193">
        <v>0.01</v>
      </c>
      <c r="IF193">
        <v>0</v>
      </c>
      <c r="IG193">
        <v>0</v>
      </c>
      <c r="IH193">
        <v>0</v>
      </c>
      <c r="II193">
        <v>0</v>
      </c>
      <c r="IJ193">
        <v>0</v>
      </c>
      <c r="IK193">
        <v>0</v>
      </c>
      <c r="IL193">
        <v>0</v>
      </c>
      <c r="IM193">
        <v>0.02</v>
      </c>
      <c r="IN193">
        <v>0</v>
      </c>
      <c r="IO193">
        <v>0</v>
      </c>
      <c r="IP193">
        <v>0</v>
      </c>
      <c r="IQ193">
        <v>0</v>
      </c>
      <c r="IR193">
        <v>0.01</v>
      </c>
      <c r="IS193">
        <v>0</v>
      </c>
      <c r="IT193">
        <v>0.01</v>
      </c>
      <c r="IU193">
        <v>0</v>
      </c>
      <c r="IV193">
        <v>0</v>
      </c>
      <c r="IW193">
        <v>0</v>
      </c>
      <c r="IX193">
        <v>0.02</v>
      </c>
      <c r="IY193">
        <v>0</v>
      </c>
      <c r="IZ193">
        <v>0</v>
      </c>
      <c r="JA193">
        <v>0.01</v>
      </c>
      <c r="JB193">
        <v>0</v>
      </c>
      <c r="JC193">
        <v>0</v>
      </c>
      <c r="JD193">
        <v>0</v>
      </c>
      <c r="JE193">
        <v>0.09</v>
      </c>
      <c r="JF193">
        <v>0</v>
      </c>
      <c r="JG193">
        <v>0.01</v>
      </c>
      <c r="JH193">
        <v>0</v>
      </c>
      <c r="JI193">
        <v>0</v>
      </c>
      <c r="JJ193">
        <v>0</v>
      </c>
      <c r="JK193">
        <v>0.01</v>
      </c>
      <c r="JL193">
        <v>0</v>
      </c>
      <c r="JM193">
        <v>0.01</v>
      </c>
      <c r="JN193">
        <v>0</v>
      </c>
      <c r="JO193">
        <v>0</v>
      </c>
      <c r="JP193">
        <v>0.01</v>
      </c>
      <c r="JQ193">
        <v>0.01</v>
      </c>
      <c r="JR193">
        <v>0.01</v>
      </c>
      <c r="JS193">
        <v>0.01</v>
      </c>
      <c r="JT193">
        <v>0.01</v>
      </c>
      <c r="JU193">
        <v>0.01</v>
      </c>
      <c r="JV193">
        <v>0.02</v>
      </c>
      <c r="JW193">
        <v>0.01</v>
      </c>
      <c r="JX193">
        <v>0</v>
      </c>
      <c r="JY193">
        <v>0.02</v>
      </c>
      <c r="JZ193">
        <v>0</v>
      </c>
      <c r="KA193">
        <v>0</v>
      </c>
      <c r="KB193">
        <v>0.01</v>
      </c>
      <c r="KC193">
        <v>0.01</v>
      </c>
      <c r="KD193">
        <v>0</v>
      </c>
      <c r="KE193">
        <v>0</v>
      </c>
      <c r="KF193">
        <v>0.01</v>
      </c>
      <c r="KG193">
        <v>0.06</v>
      </c>
      <c r="KH193">
        <v>0</v>
      </c>
      <c r="KI193">
        <v>0.01</v>
      </c>
      <c r="KJ193">
        <v>0.01</v>
      </c>
      <c r="KK193">
        <v>0</v>
      </c>
      <c r="KL193">
        <v>0.02</v>
      </c>
      <c r="KM193">
        <v>0.01</v>
      </c>
      <c r="KN193">
        <v>0.01</v>
      </c>
      <c r="KO193">
        <v>0</v>
      </c>
      <c r="KP193">
        <v>0</v>
      </c>
      <c r="KQ193">
        <v>0</v>
      </c>
      <c r="KR193">
        <v>0</v>
      </c>
      <c r="KS193">
        <v>0.01</v>
      </c>
      <c r="KT193">
        <v>0</v>
      </c>
      <c r="KU193">
        <v>0</v>
      </c>
      <c r="KV193">
        <v>0</v>
      </c>
      <c r="KW193">
        <v>0.06</v>
      </c>
      <c r="KX193">
        <v>0.01</v>
      </c>
      <c r="KY193">
        <v>0.01</v>
      </c>
      <c r="KZ193">
        <v>0</v>
      </c>
      <c r="LA193">
        <v>0</v>
      </c>
      <c r="LB193">
        <v>0.01</v>
      </c>
      <c r="LC193">
        <v>0</v>
      </c>
      <c r="LD193">
        <v>0</v>
      </c>
      <c r="LE193">
        <v>0.01</v>
      </c>
      <c r="LF193">
        <v>0.01</v>
      </c>
      <c r="LG193">
        <v>0.02</v>
      </c>
      <c r="LH193">
        <v>0</v>
      </c>
      <c r="LI193">
        <v>0</v>
      </c>
      <c r="LJ193">
        <v>0</v>
      </c>
      <c r="LK193">
        <v>0.01</v>
      </c>
      <c r="LL193">
        <v>0</v>
      </c>
      <c r="LM193">
        <v>0.03</v>
      </c>
      <c r="LN193">
        <v>0.01</v>
      </c>
      <c r="LO193">
        <v>0.01</v>
      </c>
      <c r="LP193">
        <v>0.05</v>
      </c>
      <c r="LQ193">
        <v>0.02</v>
      </c>
      <c r="LR193">
        <v>0.03</v>
      </c>
      <c r="LS193">
        <v>0.01</v>
      </c>
    </row>
    <row r="194" spans="1:331">
      <c r="A194" s="212" t="s">
        <v>559</v>
      </c>
      <c r="B194">
        <v>0.06</v>
      </c>
      <c r="C194">
        <v>0.02</v>
      </c>
      <c r="D194">
        <v>0.03</v>
      </c>
      <c r="E194">
        <v>0.01</v>
      </c>
      <c r="F194">
        <v>0.01</v>
      </c>
      <c r="G194">
        <v>0.06</v>
      </c>
      <c r="H194">
        <v>0</v>
      </c>
      <c r="I194">
        <v>0</v>
      </c>
      <c r="J194">
        <v>0</v>
      </c>
      <c r="K194">
        <v>0.06</v>
      </c>
      <c r="L194">
        <v>0</v>
      </c>
      <c r="M194">
        <v>0.01</v>
      </c>
      <c r="N194">
        <v>0.05</v>
      </c>
      <c r="O194">
        <v>0.02</v>
      </c>
      <c r="P194">
        <v>0.04</v>
      </c>
      <c r="Q194">
        <v>0.03</v>
      </c>
      <c r="R194">
        <v>0.02</v>
      </c>
      <c r="S194">
        <v>0.01</v>
      </c>
      <c r="T194">
        <v>0.02</v>
      </c>
      <c r="U194">
        <v>0.01</v>
      </c>
      <c r="V194">
        <v>0.01</v>
      </c>
      <c r="W194">
        <v>0.01</v>
      </c>
      <c r="X194">
        <v>0.02</v>
      </c>
      <c r="Y194">
        <v>0.01</v>
      </c>
      <c r="Z194">
        <v>0</v>
      </c>
      <c r="AA194">
        <v>0</v>
      </c>
      <c r="AB194">
        <v>0.01</v>
      </c>
      <c r="AC194">
        <v>0.01</v>
      </c>
      <c r="AD194">
        <v>0</v>
      </c>
      <c r="AE194">
        <v>0.02</v>
      </c>
      <c r="AF194">
        <v>0</v>
      </c>
      <c r="AG194">
        <v>0</v>
      </c>
      <c r="AH194">
        <v>0.01</v>
      </c>
      <c r="AI194">
        <v>0</v>
      </c>
      <c r="AJ194">
        <v>0</v>
      </c>
      <c r="AK194">
        <v>0</v>
      </c>
      <c r="AL194">
        <v>0</v>
      </c>
      <c r="AM194">
        <v>0</v>
      </c>
      <c r="AN194">
        <v>0</v>
      </c>
      <c r="AO194">
        <v>0</v>
      </c>
      <c r="AP194">
        <v>0.01</v>
      </c>
      <c r="AQ194">
        <v>0.01</v>
      </c>
      <c r="AR194">
        <v>0</v>
      </c>
      <c r="AS194">
        <v>0</v>
      </c>
      <c r="AT194">
        <v>0</v>
      </c>
      <c r="AU194">
        <v>0.01</v>
      </c>
      <c r="AV194">
        <v>0</v>
      </c>
      <c r="AW194">
        <v>0</v>
      </c>
      <c r="AX194">
        <v>0.01</v>
      </c>
      <c r="AY194">
        <v>0</v>
      </c>
      <c r="AZ194">
        <v>0.01</v>
      </c>
      <c r="BA194">
        <v>0</v>
      </c>
      <c r="BB194">
        <v>0</v>
      </c>
      <c r="BC194">
        <v>0</v>
      </c>
      <c r="BD194">
        <v>0.03</v>
      </c>
      <c r="BE194">
        <v>0</v>
      </c>
      <c r="BF194">
        <v>0.01</v>
      </c>
      <c r="BG194">
        <v>0.01</v>
      </c>
      <c r="BH194">
        <v>0.01</v>
      </c>
      <c r="BI194">
        <v>0.01</v>
      </c>
      <c r="BJ194">
        <v>0.01</v>
      </c>
      <c r="BK194">
        <v>0.01</v>
      </c>
      <c r="BL194">
        <v>0.01</v>
      </c>
      <c r="BM194">
        <v>0</v>
      </c>
      <c r="BN194">
        <v>0</v>
      </c>
      <c r="BO194">
        <v>0</v>
      </c>
      <c r="BP194">
        <v>0</v>
      </c>
      <c r="BQ194">
        <v>0.02</v>
      </c>
      <c r="BR194">
        <v>0</v>
      </c>
      <c r="BS194">
        <v>0.01</v>
      </c>
      <c r="BT194">
        <v>0.01</v>
      </c>
      <c r="BU194">
        <v>0</v>
      </c>
      <c r="BV194">
        <v>0</v>
      </c>
      <c r="BW194">
        <v>0</v>
      </c>
      <c r="BX194">
        <v>0</v>
      </c>
      <c r="BY194">
        <v>0</v>
      </c>
      <c r="BZ194">
        <v>0.01</v>
      </c>
      <c r="CA194">
        <v>0</v>
      </c>
      <c r="CB194">
        <v>0.01</v>
      </c>
      <c r="CC194">
        <v>0</v>
      </c>
      <c r="CD194">
        <v>0</v>
      </c>
      <c r="CE194">
        <v>0</v>
      </c>
      <c r="CF194">
        <v>0</v>
      </c>
      <c r="CG194">
        <v>0</v>
      </c>
      <c r="CH194">
        <v>0</v>
      </c>
      <c r="CI194">
        <v>0</v>
      </c>
      <c r="CJ194">
        <v>0.01</v>
      </c>
      <c r="CK194">
        <v>0.01</v>
      </c>
      <c r="CL194">
        <v>0</v>
      </c>
      <c r="CM194">
        <v>0</v>
      </c>
      <c r="CN194">
        <v>0</v>
      </c>
      <c r="CO194">
        <v>0.02</v>
      </c>
      <c r="CP194">
        <v>0.01</v>
      </c>
      <c r="CQ194">
        <v>0.03</v>
      </c>
      <c r="CR194">
        <v>0.03</v>
      </c>
      <c r="CS194">
        <v>0</v>
      </c>
      <c r="CT194">
        <v>0.03</v>
      </c>
      <c r="CU194">
        <v>0.06</v>
      </c>
      <c r="CV194">
        <v>0</v>
      </c>
      <c r="CW194">
        <v>0</v>
      </c>
      <c r="CX194">
        <v>0</v>
      </c>
      <c r="CY194">
        <v>0.05</v>
      </c>
      <c r="CZ194">
        <v>0</v>
      </c>
      <c r="DA194">
        <v>0</v>
      </c>
      <c r="DB194">
        <v>0.03</v>
      </c>
      <c r="DC194">
        <v>0</v>
      </c>
      <c r="DD194">
        <v>0.01</v>
      </c>
      <c r="DE194">
        <v>0.03</v>
      </c>
      <c r="DF194">
        <v>0.04</v>
      </c>
      <c r="DG194">
        <v>0.03</v>
      </c>
      <c r="DH194">
        <v>0</v>
      </c>
      <c r="DI194">
        <v>0.05</v>
      </c>
      <c r="DJ194">
        <v>0</v>
      </c>
      <c r="DK194">
        <v>0.02</v>
      </c>
      <c r="DL194">
        <v>0</v>
      </c>
      <c r="DM194">
        <v>0.01</v>
      </c>
      <c r="DN194">
        <v>0</v>
      </c>
      <c r="DO194">
        <v>0</v>
      </c>
      <c r="DP194">
        <v>0</v>
      </c>
      <c r="DQ194">
        <v>0.01</v>
      </c>
      <c r="DR194">
        <v>0.03</v>
      </c>
      <c r="DS194">
        <v>0</v>
      </c>
      <c r="DT194">
        <v>0.02</v>
      </c>
      <c r="DU194">
        <v>0.01</v>
      </c>
      <c r="DV194">
        <v>0.03</v>
      </c>
      <c r="DW194">
        <v>0.01</v>
      </c>
      <c r="DX194">
        <v>0.02</v>
      </c>
      <c r="DY194">
        <v>0.06</v>
      </c>
      <c r="DZ194">
        <v>0.03</v>
      </c>
      <c r="EA194">
        <v>0.04</v>
      </c>
      <c r="EB194">
        <v>0.08</v>
      </c>
      <c r="EC194">
        <v>0.03</v>
      </c>
      <c r="ED194">
        <v>0.23</v>
      </c>
      <c r="EE194">
        <v>0.03</v>
      </c>
      <c r="EF194">
        <v>7.0000000000000007E-2</v>
      </c>
      <c r="EG194">
        <v>0.2</v>
      </c>
      <c r="EH194">
        <v>0.01</v>
      </c>
      <c r="EI194">
        <v>0.02</v>
      </c>
      <c r="EJ194">
        <v>0.01</v>
      </c>
      <c r="EK194">
        <v>0.02</v>
      </c>
      <c r="EL194">
        <v>0.01</v>
      </c>
      <c r="EM194">
        <v>0</v>
      </c>
      <c r="EN194">
        <v>0</v>
      </c>
      <c r="EO194">
        <v>0.03</v>
      </c>
      <c r="EP194">
        <v>0.01</v>
      </c>
      <c r="EQ194">
        <v>0.01</v>
      </c>
      <c r="ER194">
        <v>0.01</v>
      </c>
      <c r="ES194">
        <v>0</v>
      </c>
      <c r="ET194">
        <v>0</v>
      </c>
      <c r="EU194">
        <v>0</v>
      </c>
      <c r="EV194">
        <v>0.01</v>
      </c>
      <c r="EW194">
        <v>0.02</v>
      </c>
      <c r="EX194">
        <v>0.01</v>
      </c>
      <c r="EY194">
        <v>0</v>
      </c>
      <c r="EZ194">
        <v>0</v>
      </c>
      <c r="FA194">
        <v>0.04</v>
      </c>
      <c r="FB194">
        <v>0.03</v>
      </c>
      <c r="FC194">
        <v>0.04</v>
      </c>
      <c r="FD194">
        <v>0</v>
      </c>
      <c r="FE194">
        <v>0.01</v>
      </c>
      <c r="FF194">
        <v>0.02</v>
      </c>
      <c r="FG194">
        <v>0.02</v>
      </c>
      <c r="FH194">
        <v>0.02</v>
      </c>
      <c r="FI194">
        <v>0</v>
      </c>
      <c r="FJ194">
        <v>0.01</v>
      </c>
      <c r="FK194">
        <v>0.02</v>
      </c>
      <c r="FL194">
        <v>0.02</v>
      </c>
      <c r="FM194">
        <v>0.01</v>
      </c>
      <c r="FN194">
        <v>0.01</v>
      </c>
      <c r="FO194">
        <v>0.01</v>
      </c>
      <c r="FP194">
        <v>0.04</v>
      </c>
      <c r="FQ194">
        <v>0.01</v>
      </c>
      <c r="FR194">
        <v>0</v>
      </c>
      <c r="FS194">
        <v>0.01</v>
      </c>
      <c r="FT194">
        <v>0.01</v>
      </c>
      <c r="FU194">
        <v>0</v>
      </c>
      <c r="FV194">
        <v>0.01</v>
      </c>
      <c r="FW194">
        <v>0</v>
      </c>
      <c r="FX194">
        <v>0.03</v>
      </c>
      <c r="FY194">
        <v>0.02</v>
      </c>
      <c r="FZ194">
        <v>0.01</v>
      </c>
      <c r="GA194">
        <v>0.02</v>
      </c>
      <c r="GB194">
        <v>0.03</v>
      </c>
      <c r="GC194">
        <v>0.02</v>
      </c>
      <c r="GD194">
        <v>0.03</v>
      </c>
      <c r="GE194">
        <v>0.01</v>
      </c>
      <c r="GF194">
        <v>0.03</v>
      </c>
      <c r="GG194">
        <v>0.02</v>
      </c>
      <c r="GH194">
        <v>0.01</v>
      </c>
      <c r="GI194">
        <v>0.03</v>
      </c>
      <c r="GJ194">
        <v>0</v>
      </c>
      <c r="GK194">
        <v>0.01</v>
      </c>
      <c r="GL194">
        <v>1</v>
      </c>
      <c r="GM194">
        <v>0</v>
      </c>
      <c r="GN194">
        <v>0</v>
      </c>
      <c r="GO194">
        <v>0.01</v>
      </c>
      <c r="GP194">
        <v>0.02</v>
      </c>
      <c r="GQ194">
        <v>0.01</v>
      </c>
      <c r="GR194">
        <v>0.01</v>
      </c>
      <c r="GS194">
        <v>0.04</v>
      </c>
      <c r="GT194">
        <v>0.01</v>
      </c>
      <c r="GU194">
        <v>0.02</v>
      </c>
      <c r="GV194">
        <v>0</v>
      </c>
      <c r="GW194">
        <v>0</v>
      </c>
      <c r="GX194">
        <v>0.02</v>
      </c>
      <c r="GY194">
        <v>0.02</v>
      </c>
      <c r="GZ194">
        <v>0.01</v>
      </c>
      <c r="HA194">
        <v>0</v>
      </c>
      <c r="HB194">
        <v>0</v>
      </c>
      <c r="HC194">
        <v>0</v>
      </c>
      <c r="HD194">
        <v>7.0000000000000007E-2</v>
      </c>
      <c r="HE194">
        <v>0.11</v>
      </c>
      <c r="HF194">
        <v>0.01</v>
      </c>
      <c r="HG194">
        <v>0</v>
      </c>
      <c r="HH194">
        <v>0.1</v>
      </c>
      <c r="HI194">
        <v>0.12</v>
      </c>
      <c r="HJ194">
        <v>0</v>
      </c>
      <c r="HK194">
        <v>0</v>
      </c>
      <c r="HL194">
        <v>0</v>
      </c>
      <c r="HM194">
        <v>0</v>
      </c>
      <c r="HN194">
        <v>0</v>
      </c>
      <c r="HO194">
        <v>0</v>
      </c>
      <c r="HP194">
        <v>0.02</v>
      </c>
      <c r="HQ194">
        <v>0</v>
      </c>
      <c r="HR194">
        <v>0</v>
      </c>
      <c r="HS194">
        <v>0.3</v>
      </c>
      <c r="HT194">
        <v>0.01</v>
      </c>
      <c r="HU194">
        <v>0</v>
      </c>
      <c r="HV194">
        <v>7.0000000000000007E-2</v>
      </c>
      <c r="HW194">
        <v>0.03</v>
      </c>
      <c r="HX194">
        <v>0.01</v>
      </c>
      <c r="HY194">
        <v>0.01</v>
      </c>
      <c r="HZ194">
        <v>0</v>
      </c>
      <c r="IA194">
        <v>0</v>
      </c>
      <c r="IB194">
        <v>0</v>
      </c>
      <c r="IC194">
        <v>0</v>
      </c>
      <c r="ID194">
        <v>0.02</v>
      </c>
      <c r="IE194">
        <v>0.03</v>
      </c>
      <c r="IF194">
        <v>0</v>
      </c>
      <c r="IG194">
        <v>0</v>
      </c>
      <c r="IH194">
        <v>0</v>
      </c>
      <c r="II194">
        <v>0</v>
      </c>
      <c r="IJ194">
        <v>0</v>
      </c>
      <c r="IK194">
        <v>0</v>
      </c>
      <c r="IL194">
        <v>0.03</v>
      </c>
      <c r="IM194">
        <v>0.04</v>
      </c>
      <c r="IN194">
        <v>0</v>
      </c>
      <c r="IO194">
        <v>0</v>
      </c>
      <c r="IP194">
        <v>0.01</v>
      </c>
      <c r="IQ194">
        <v>0</v>
      </c>
      <c r="IR194">
        <v>0.01</v>
      </c>
      <c r="IS194">
        <v>0</v>
      </c>
      <c r="IT194">
        <v>0.01</v>
      </c>
      <c r="IU194">
        <v>0</v>
      </c>
      <c r="IV194">
        <v>0</v>
      </c>
      <c r="IW194">
        <v>0</v>
      </c>
      <c r="IX194">
        <v>0.03</v>
      </c>
      <c r="IY194">
        <v>0</v>
      </c>
      <c r="IZ194">
        <v>0.01</v>
      </c>
      <c r="JA194">
        <v>0</v>
      </c>
      <c r="JB194">
        <v>0</v>
      </c>
      <c r="JC194">
        <v>0</v>
      </c>
      <c r="JD194">
        <v>0.01</v>
      </c>
      <c r="JE194">
        <v>0.08</v>
      </c>
      <c r="JF194">
        <v>0.01</v>
      </c>
      <c r="JG194">
        <v>0.02</v>
      </c>
      <c r="JH194">
        <v>0</v>
      </c>
      <c r="JI194">
        <v>0</v>
      </c>
      <c r="JJ194">
        <v>0</v>
      </c>
      <c r="JK194">
        <v>0.02</v>
      </c>
      <c r="JL194">
        <v>0</v>
      </c>
      <c r="JM194">
        <v>0.02</v>
      </c>
      <c r="JN194">
        <v>0.01</v>
      </c>
      <c r="JO194">
        <v>0</v>
      </c>
      <c r="JP194">
        <v>0.01</v>
      </c>
      <c r="JQ194">
        <v>0</v>
      </c>
      <c r="JR194">
        <v>0.01</v>
      </c>
      <c r="JS194">
        <v>0.03</v>
      </c>
      <c r="JT194">
        <v>0.02</v>
      </c>
      <c r="JU194">
        <v>0.01</v>
      </c>
      <c r="JV194">
        <v>0.03</v>
      </c>
      <c r="JW194">
        <v>0</v>
      </c>
      <c r="JX194">
        <v>0</v>
      </c>
      <c r="JY194">
        <v>0.06</v>
      </c>
      <c r="JZ194">
        <v>0</v>
      </c>
      <c r="KA194">
        <v>0</v>
      </c>
      <c r="KB194">
        <v>0.01</v>
      </c>
      <c r="KC194">
        <v>0.01</v>
      </c>
      <c r="KD194">
        <v>0.01</v>
      </c>
      <c r="KE194">
        <v>0.01</v>
      </c>
      <c r="KF194">
        <v>0</v>
      </c>
      <c r="KG194">
        <v>0.01</v>
      </c>
      <c r="KH194">
        <v>0.01</v>
      </c>
      <c r="KI194">
        <v>0</v>
      </c>
      <c r="KJ194">
        <v>0.02</v>
      </c>
      <c r="KK194">
        <v>0.01</v>
      </c>
      <c r="KL194">
        <v>0</v>
      </c>
      <c r="KM194">
        <v>0.01</v>
      </c>
      <c r="KN194">
        <v>0.02</v>
      </c>
      <c r="KO194">
        <v>0</v>
      </c>
      <c r="KP194">
        <v>0</v>
      </c>
      <c r="KQ194">
        <v>0</v>
      </c>
      <c r="KR194">
        <v>0.02</v>
      </c>
      <c r="KS194">
        <v>0.01</v>
      </c>
      <c r="KT194">
        <v>0.01</v>
      </c>
      <c r="KU194">
        <v>0</v>
      </c>
      <c r="KV194">
        <v>0</v>
      </c>
      <c r="KW194">
        <v>0.03</v>
      </c>
      <c r="KX194">
        <v>0.02</v>
      </c>
      <c r="KY194">
        <v>0.02</v>
      </c>
      <c r="KZ194">
        <v>0</v>
      </c>
      <c r="LA194">
        <v>0.01</v>
      </c>
      <c r="LB194">
        <v>0</v>
      </c>
      <c r="LC194">
        <v>0.01</v>
      </c>
      <c r="LD194">
        <v>0</v>
      </c>
      <c r="LE194">
        <v>0.02</v>
      </c>
      <c r="LF194">
        <v>0</v>
      </c>
      <c r="LG194">
        <v>0</v>
      </c>
      <c r="LH194">
        <v>0</v>
      </c>
      <c r="LI194">
        <v>0</v>
      </c>
      <c r="LJ194">
        <v>0.01</v>
      </c>
      <c r="LK194">
        <v>0.09</v>
      </c>
      <c r="LL194">
        <v>0.12</v>
      </c>
      <c r="LM194">
        <v>0.05</v>
      </c>
      <c r="LN194">
        <v>0</v>
      </c>
      <c r="LO194">
        <v>0.09</v>
      </c>
      <c r="LP194">
        <v>0.03</v>
      </c>
      <c r="LQ194">
        <v>0.02</v>
      </c>
      <c r="LR194">
        <v>0.02</v>
      </c>
      <c r="LS194">
        <v>0.03</v>
      </c>
    </row>
    <row r="195" spans="1:331">
      <c r="A195" s="212" t="s">
        <v>560</v>
      </c>
      <c r="B195">
        <v>0.01</v>
      </c>
      <c r="C195">
        <v>0</v>
      </c>
      <c r="D195">
        <v>0.01</v>
      </c>
      <c r="E195">
        <v>0</v>
      </c>
      <c r="F195">
        <v>0.01</v>
      </c>
      <c r="G195">
        <v>0</v>
      </c>
      <c r="H195">
        <v>0</v>
      </c>
      <c r="I195">
        <v>0</v>
      </c>
      <c r="J195">
        <v>0</v>
      </c>
      <c r="K195">
        <v>0</v>
      </c>
      <c r="L195">
        <v>0</v>
      </c>
      <c r="M195">
        <v>0</v>
      </c>
      <c r="N195">
        <v>0.01</v>
      </c>
      <c r="O195">
        <v>0</v>
      </c>
      <c r="P195">
        <v>0.01</v>
      </c>
      <c r="Q195">
        <v>0</v>
      </c>
      <c r="R195">
        <v>0.01</v>
      </c>
      <c r="S195">
        <v>0</v>
      </c>
      <c r="T195">
        <v>0.01</v>
      </c>
      <c r="U195">
        <v>0</v>
      </c>
      <c r="V195">
        <v>0</v>
      </c>
      <c r="W195">
        <v>0</v>
      </c>
      <c r="X195">
        <v>0.01</v>
      </c>
      <c r="Y195">
        <v>0</v>
      </c>
      <c r="Z195">
        <v>0</v>
      </c>
      <c r="AA195">
        <v>0</v>
      </c>
      <c r="AB195">
        <v>0</v>
      </c>
      <c r="AC195">
        <v>0</v>
      </c>
      <c r="AD195">
        <v>0</v>
      </c>
      <c r="AE195">
        <v>0</v>
      </c>
      <c r="AF195">
        <v>0</v>
      </c>
      <c r="AG195">
        <v>0</v>
      </c>
      <c r="AH195">
        <v>0</v>
      </c>
      <c r="AI195">
        <v>0</v>
      </c>
      <c r="AJ195">
        <v>0</v>
      </c>
      <c r="AK195">
        <v>0</v>
      </c>
      <c r="AL195">
        <v>0.01</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0.01</v>
      </c>
      <c r="CV195">
        <v>0</v>
      </c>
      <c r="CW195">
        <v>0</v>
      </c>
      <c r="CX195">
        <v>0</v>
      </c>
      <c r="CY195">
        <v>0.01</v>
      </c>
      <c r="CZ195">
        <v>0</v>
      </c>
      <c r="DA195">
        <v>0</v>
      </c>
      <c r="DB195">
        <v>0.01</v>
      </c>
      <c r="DC195">
        <v>0</v>
      </c>
      <c r="DD195">
        <v>0</v>
      </c>
      <c r="DE195">
        <v>0</v>
      </c>
      <c r="DF195">
        <v>0</v>
      </c>
      <c r="DG195">
        <v>0.01</v>
      </c>
      <c r="DH195">
        <v>0.01</v>
      </c>
      <c r="DI195">
        <v>0.01</v>
      </c>
      <c r="DJ195">
        <v>0</v>
      </c>
      <c r="DK195">
        <v>0</v>
      </c>
      <c r="DL195">
        <v>0</v>
      </c>
      <c r="DM195">
        <v>0</v>
      </c>
      <c r="DN195">
        <v>0</v>
      </c>
      <c r="DO195">
        <v>0</v>
      </c>
      <c r="DP195">
        <v>0</v>
      </c>
      <c r="DQ195">
        <v>0</v>
      </c>
      <c r="DR195">
        <v>0</v>
      </c>
      <c r="DS195">
        <v>0</v>
      </c>
      <c r="DT195">
        <v>0</v>
      </c>
      <c r="DU195">
        <v>0</v>
      </c>
      <c r="DV195">
        <v>0.01</v>
      </c>
      <c r="DW195">
        <v>0</v>
      </c>
      <c r="DX195">
        <v>0</v>
      </c>
      <c r="DY195">
        <v>0.01</v>
      </c>
      <c r="DZ195">
        <v>0</v>
      </c>
      <c r="EA195">
        <v>0.01</v>
      </c>
      <c r="EB195">
        <v>0.01</v>
      </c>
      <c r="EC195">
        <v>0</v>
      </c>
      <c r="ED195">
        <v>0.01</v>
      </c>
      <c r="EE195">
        <v>0</v>
      </c>
      <c r="EF195">
        <v>0.01</v>
      </c>
      <c r="EG195">
        <v>0.52</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0.01</v>
      </c>
      <c r="FD195">
        <v>0</v>
      </c>
      <c r="FE195">
        <v>0</v>
      </c>
      <c r="FF195">
        <v>0</v>
      </c>
      <c r="FG195">
        <v>0</v>
      </c>
      <c r="FH195">
        <v>0</v>
      </c>
      <c r="FI195">
        <v>0</v>
      </c>
      <c r="FJ195">
        <v>0</v>
      </c>
      <c r="FK195">
        <v>0</v>
      </c>
      <c r="FL195">
        <v>0</v>
      </c>
      <c r="FM195">
        <v>0</v>
      </c>
      <c r="FN195">
        <v>0</v>
      </c>
      <c r="FO195">
        <v>0</v>
      </c>
      <c r="FP195">
        <v>0.01</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1</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0.01</v>
      </c>
      <c r="HK195">
        <v>0</v>
      </c>
      <c r="HL195">
        <v>0</v>
      </c>
      <c r="HM195">
        <v>0</v>
      </c>
      <c r="HN195">
        <v>0</v>
      </c>
      <c r="HO195">
        <v>0</v>
      </c>
      <c r="HP195">
        <v>0</v>
      </c>
      <c r="HQ195">
        <v>0</v>
      </c>
      <c r="HR195">
        <v>0</v>
      </c>
      <c r="HS195">
        <v>0</v>
      </c>
      <c r="HT195">
        <v>0</v>
      </c>
      <c r="HU195">
        <v>0</v>
      </c>
      <c r="HV195">
        <v>0</v>
      </c>
      <c r="HW195">
        <v>0</v>
      </c>
      <c r="HX195">
        <v>0</v>
      </c>
      <c r="HY195">
        <v>0.03</v>
      </c>
      <c r="HZ195">
        <v>0</v>
      </c>
      <c r="IA195">
        <v>0</v>
      </c>
      <c r="IB195">
        <v>0</v>
      </c>
      <c r="IC195">
        <v>0</v>
      </c>
      <c r="ID195">
        <v>0.02</v>
      </c>
      <c r="IE195">
        <v>0</v>
      </c>
      <c r="IF195">
        <v>0</v>
      </c>
      <c r="IG195">
        <v>0</v>
      </c>
      <c r="IH195">
        <v>0</v>
      </c>
      <c r="II195">
        <v>0</v>
      </c>
      <c r="IJ195">
        <v>0</v>
      </c>
      <c r="IK195">
        <v>0.01</v>
      </c>
      <c r="IL195">
        <v>0.01</v>
      </c>
      <c r="IM195">
        <v>0.01</v>
      </c>
      <c r="IN195">
        <v>0</v>
      </c>
      <c r="IO195">
        <v>0</v>
      </c>
      <c r="IP195">
        <v>0</v>
      </c>
      <c r="IQ195">
        <v>0</v>
      </c>
      <c r="IR195">
        <v>0</v>
      </c>
      <c r="IS195">
        <v>0</v>
      </c>
      <c r="IT195">
        <v>0</v>
      </c>
      <c r="IU195">
        <v>0</v>
      </c>
      <c r="IV195">
        <v>0.01</v>
      </c>
      <c r="IW195">
        <v>0</v>
      </c>
      <c r="IX195">
        <v>0</v>
      </c>
      <c r="IY195">
        <v>0</v>
      </c>
      <c r="IZ195">
        <v>0</v>
      </c>
      <c r="JA195">
        <v>0</v>
      </c>
      <c r="JB195">
        <v>0</v>
      </c>
      <c r="JC195">
        <v>0</v>
      </c>
      <c r="JD195">
        <v>0</v>
      </c>
      <c r="JE195">
        <v>0.01</v>
      </c>
      <c r="JF195">
        <v>0</v>
      </c>
      <c r="JG195">
        <v>0</v>
      </c>
      <c r="JH195">
        <v>0</v>
      </c>
      <c r="JI195">
        <v>0</v>
      </c>
      <c r="JJ195">
        <v>0</v>
      </c>
      <c r="JK195">
        <v>0</v>
      </c>
      <c r="JL195">
        <v>0</v>
      </c>
      <c r="JM195">
        <v>0</v>
      </c>
      <c r="JN195">
        <v>0</v>
      </c>
      <c r="JO195">
        <v>0</v>
      </c>
      <c r="JP195">
        <v>0</v>
      </c>
      <c r="JQ195">
        <v>0</v>
      </c>
      <c r="JR195">
        <v>0</v>
      </c>
      <c r="JS195">
        <v>0</v>
      </c>
      <c r="JT195">
        <v>0.03</v>
      </c>
      <c r="JU195">
        <v>0</v>
      </c>
      <c r="JV195">
        <v>0</v>
      </c>
      <c r="JW195">
        <v>0</v>
      </c>
      <c r="JX195">
        <v>0</v>
      </c>
      <c r="JY195">
        <v>0</v>
      </c>
      <c r="JZ195">
        <v>0</v>
      </c>
      <c r="KA195">
        <v>0</v>
      </c>
      <c r="KB195">
        <v>0</v>
      </c>
      <c r="KC195">
        <v>0</v>
      </c>
      <c r="KD195">
        <v>0</v>
      </c>
      <c r="KE195">
        <v>0</v>
      </c>
      <c r="KF195">
        <v>0.01</v>
      </c>
      <c r="KG195">
        <v>0.01</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0.01</v>
      </c>
      <c r="LN195">
        <v>0</v>
      </c>
      <c r="LO195">
        <v>0</v>
      </c>
      <c r="LP195">
        <v>0.01</v>
      </c>
      <c r="LQ195">
        <v>0</v>
      </c>
      <c r="LR195">
        <v>0</v>
      </c>
      <c r="LS195">
        <v>0.01</v>
      </c>
    </row>
    <row r="196" spans="1:331">
      <c r="A196" s="212" t="s">
        <v>561</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0.01</v>
      </c>
      <c r="DZ196">
        <v>0</v>
      </c>
      <c r="EA196">
        <v>0</v>
      </c>
      <c r="EB196">
        <v>0.01</v>
      </c>
      <c r="EC196">
        <v>0</v>
      </c>
      <c r="ED196">
        <v>0.01</v>
      </c>
      <c r="EE196">
        <v>0.08</v>
      </c>
      <c r="EF196">
        <v>0.01</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0.99</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0.01</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0.01</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row>
    <row r="197" spans="1:331">
      <c r="A197" s="212" t="s">
        <v>562</v>
      </c>
      <c r="B197">
        <v>0.02</v>
      </c>
      <c r="C197">
        <v>0.01</v>
      </c>
      <c r="D197">
        <v>0.02</v>
      </c>
      <c r="E197">
        <v>0</v>
      </c>
      <c r="F197">
        <v>0.01</v>
      </c>
      <c r="G197">
        <v>0.01</v>
      </c>
      <c r="H197">
        <v>0</v>
      </c>
      <c r="I197">
        <v>0</v>
      </c>
      <c r="J197">
        <v>0</v>
      </c>
      <c r="K197">
        <v>0.01</v>
      </c>
      <c r="L197">
        <v>0</v>
      </c>
      <c r="M197">
        <v>0.01</v>
      </c>
      <c r="N197">
        <v>0</v>
      </c>
      <c r="O197">
        <v>0.01</v>
      </c>
      <c r="P197">
        <v>0</v>
      </c>
      <c r="Q197">
        <v>0.02</v>
      </c>
      <c r="R197">
        <v>0.02</v>
      </c>
      <c r="S197">
        <v>0.02</v>
      </c>
      <c r="T197">
        <v>0</v>
      </c>
      <c r="U197">
        <v>0</v>
      </c>
      <c r="V197">
        <v>0</v>
      </c>
      <c r="W197">
        <v>0.02</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0.01</v>
      </c>
      <c r="BA197">
        <v>0</v>
      </c>
      <c r="BB197">
        <v>0</v>
      </c>
      <c r="BC197">
        <v>0</v>
      </c>
      <c r="BD197">
        <v>0</v>
      </c>
      <c r="BE197">
        <v>0</v>
      </c>
      <c r="BF197">
        <v>0</v>
      </c>
      <c r="BG197">
        <v>0</v>
      </c>
      <c r="BH197">
        <v>0.01</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0.01</v>
      </c>
      <c r="CG197">
        <v>0</v>
      </c>
      <c r="CH197">
        <v>0</v>
      </c>
      <c r="CI197">
        <v>0</v>
      </c>
      <c r="CJ197">
        <v>0</v>
      </c>
      <c r="CK197">
        <v>0</v>
      </c>
      <c r="CL197">
        <v>0</v>
      </c>
      <c r="CM197">
        <v>0</v>
      </c>
      <c r="CN197">
        <v>0</v>
      </c>
      <c r="CO197">
        <v>0.01</v>
      </c>
      <c r="CP197">
        <v>0</v>
      </c>
      <c r="CQ197">
        <v>0.01</v>
      </c>
      <c r="CR197">
        <v>0</v>
      </c>
      <c r="CS197">
        <v>0</v>
      </c>
      <c r="CT197">
        <v>0.01</v>
      </c>
      <c r="CU197">
        <v>0</v>
      </c>
      <c r="CV197">
        <v>0</v>
      </c>
      <c r="CW197">
        <v>0</v>
      </c>
      <c r="CX197">
        <v>0</v>
      </c>
      <c r="CY197">
        <v>0.01</v>
      </c>
      <c r="CZ197">
        <v>0</v>
      </c>
      <c r="DA197">
        <v>0</v>
      </c>
      <c r="DB197">
        <v>0</v>
      </c>
      <c r="DC197">
        <v>0</v>
      </c>
      <c r="DD197">
        <v>0</v>
      </c>
      <c r="DE197">
        <v>0.01</v>
      </c>
      <c r="DF197">
        <v>0.01</v>
      </c>
      <c r="DG197">
        <v>0.02</v>
      </c>
      <c r="DH197">
        <v>0</v>
      </c>
      <c r="DI197">
        <v>0</v>
      </c>
      <c r="DJ197">
        <v>0</v>
      </c>
      <c r="DK197">
        <v>0.01</v>
      </c>
      <c r="DL197">
        <v>0</v>
      </c>
      <c r="DM197">
        <v>0</v>
      </c>
      <c r="DN197">
        <v>0</v>
      </c>
      <c r="DO197">
        <v>0</v>
      </c>
      <c r="DP197">
        <v>0.01</v>
      </c>
      <c r="DQ197">
        <v>0.01</v>
      </c>
      <c r="DR197">
        <v>0.01</v>
      </c>
      <c r="DS197">
        <v>0.01</v>
      </c>
      <c r="DT197">
        <v>0</v>
      </c>
      <c r="DU197">
        <v>0</v>
      </c>
      <c r="DV197">
        <v>0.01</v>
      </c>
      <c r="DW197">
        <v>0</v>
      </c>
      <c r="DX197">
        <v>0.01</v>
      </c>
      <c r="DY197">
        <v>0.04</v>
      </c>
      <c r="DZ197">
        <v>0.02</v>
      </c>
      <c r="EA197">
        <v>0.02</v>
      </c>
      <c r="EB197">
        <v>0.17</v>
      </c>
      <c r="EC197">
        <v>0.02</v>
      </c>
      <c r="ED197">
        <v>0.05</v>
      </c>
      <c r="EE197">
        <v>0.02</v>
      </c>
      <c r="EF197">
        <v>0.04</v>
      </c>
      <c r="EG197">
        <v>0</v>
      </c>
      <c r="EH197">
        <v>0.01</v>
      </c>
      <c r="EI197">
        <v>0.01</v>
      </c>
      <c r="EJ197">
        <v>0.01</v>
      </c>
      <c r="EK197">
        <v>0.01</v>
      </c>
      <c r="EL197">
        <v>0</v>
      </c>
      <c r="EM197">
        <v>0</v>
      </c>
      <c r="EN197">
        <v>0</v>
      </c>
      <c r="EO197">
        <v>0.02</v>
      </c>
      <c r="EP197">
        <v>0</v>
      </c>
      <c r="EQ197">
        <v>0.01</v>
      </c>
      <c r="ER197">
        <v>0</v>
      </c>
      <c r="ES197">
        <v>0</v>
      </c>
      <c r="ET197">
        <v>0</v>
      </c>
      <c r="EU197">
        <v>0</v>
      </c>
      <c r="EV197">
        <v>0.01</v>
      </c>
      <c r="EW197">
        <v>0.01</v>
      </c>
      <c r="EX197">
        <v>0</v>
      </c>
      <c r="EY197">
        <v>0</v>
      </c>
      <c r="EZ197">
        <v>0</v>
      </c>
      <c r="FA197">
        <v>0.02</v>
      </c>
      <c r="FB197">
        <v>0.02</v>
      </c>
      <c r="FC197">
        <v>0.02</v>
      </c>
      <c r="FD197">
        <v>0</v>
      </c>
      <c r="FE197">
        <v>0.01</v>
      </c>
      <c r="FF197">
        <v>0.01</v>
      </c>
      <c r="FG197">
        <v>0.01</v>
      </c>
      <c r="FH197">
        <v>0.01</v>
      </c>
      <c r="FI197">
        <v>0</v>
      </c>
      <c r="FJ197">
        <v>0.01</v>
      </c>
      <c r="FK197">
        <v>0.01</v>
      </c>
      <c r="FL197">
        <v>0.01</v>
      </c>
      <c r="FM197">
        <v>0.01</v>
      </c>
      <c r="FN197">
        <v>0</v>
      </c>
      <c r="FO197">
        <v>0</v>
      </c>
      <c r="FP197">
        <v>0.03</v>
      </c>
      <c r="FQ197">
        <v>0.01</v>
      </c>
      <c r="FR197">
        <v>0</v>
      </c>
      <c r="FS197">
        <v>0.01</v>
      </c>
      <c r="FT197">
        <v>0.01</v>
      </c>
      <c r="FU197">
        <v>0</v>
      </c>
      <c r="FV197">
        <v>0</v>
      </c>
      <c r="FW197">
        <v>0</v>
      </c>
      <c r="FX197">
        <v>0.02</v>
      </c>
      <c r="FY197">
        <v>0.01</v>
      </c>
      <c r="FZ197">
        <v>0.01</v>
      </c>
      <c r="GA197">
        <v>0.01</v>
      </c>
      <c r="GB197">
        <v>0.02</v>
      </c>
      <c r="GC197">
        <v>0.01</v>
      </c>
      <c r="GD197">
        <v>0.02</v>
      </c>
      <c r="GE197">
        <v>0.01</v>
      </c>
      <c r="GF197">
        <v>0.02</v>
      </c>
      <c r="GG197">
        <v>0.01</v>
      </c>
      <c r="GH197">
        <v>0.01</v>
      </c>
      <c r="GI197">
        <v>0.02</v>
      </c>
      <c r="GJ197">
        <v>0</v>
      </c>
      <c r="GK197">
        <v>0.01</v>
      </c>
      <c r="GL197">
        <v>0.01</v>
      </c>
      <c r="GM197">
        <v>0</v>
      </c>
      <c r="GN197">
        <v>0</v>
      </c>
      <c r="GO197">
        <v>1</v>
      </c>
      <c r="GP197">
        <v>0.01</v>
      </c>
      <c r="GQ197">
        <v>0</v>
      </c>
      <c r="GR197">
        <v>0</v>
      </c>
      <c r="GS197">
        <v>0.02</v>
      </c>
      <c r="GT197">
        <v>0.01</v>
      </c>
      <c r="GU197">
        <v>0.01</v>
      </c>
      <c r="GV197">
        <v>0</v>
      </c>
      <c r="GW197">
        <v>0</v>
      </c>
      <c r="GX197">
        <v>0.01</v>
      </c>
      <c r="GY197">
        <v>0.01</v>
      </c>
      <c r="GZ197">
        <v>0.01</v>
      </c>
      <c r="HA197">
        <v>0</v>
      </c>
      <c r="HB197">
        <v>0</v>
      </c>
      <c r="HC197">
        <v>0</v>
      </c>
      <c r="HD197">
        <v>0.03</v>
      </c>
      <c r="HE197">
        <v>0.02</v>
      </c>
      <c r="HF197">
        <v>0.01</v>
      </c>
      <c r="HG197">
        <v>0</v>
      </c>
      <c r="HH197">
        <v>0</v>
      </c>
      <c r="HI197">
        <v>0</v>
      </c>
      <c r="HJ197">
        <v>0</v>
      </c>
      <c r="HK197">
        <v>0</v>
      </c>
      <c r="HL197">
        <v>0</v>
      </c>
      <c r="HM197">
        <v>0</v>
      </c>
      <c r="HN197">
        <v>0</v>
      </c>
      <c r="HO197">
        <v>0</v>
      </c>
      <c r="HP197">
        <v>0.01</v>
      </c>
      <c r="HQ197">
        <v>0</v>
      </c>
      <c r="HR197">
        <v>0</v>
      </c>
      <c r="HS197">
        <v>0.01</v>
      </c>
      <c r="HT197">
        <v>0.01</v>
      </c>
      <c r="HU197">
        <v>0</v>
      </c>
      <c r="HV197">
        <v>0.02</v>
      </c>
      <c r="HW197">
        <v>0.02</v>
      </c>
      <c r="HX197">
        <v>0.01</v>
      </c>
      <c r="HY197">
        <v>0</v>
      </c>
      <c r="HZ197">
        <v>0.01</v>
      </c>
      <c r="IA197">
        <v>0</v>
      </c>
      <c r="IB197">
        <v>0</v>
      </c>
      <c r="IC197">
        <v>0</v>
      </c>
      <c r="ID197">
        <v>0.01</v>
      </c>
      <c r="IE197">
        <v>0.01</v>
      </c>
      <c r="IF197">
        <v>0</v>
      </c>
      <c r="IG197">
        <v>0</v>
      </c>
      <c r="IH197">
        <v>0</v>
      </c>
      <c r="II197">
        <v>0</v>
      </c>
      <c r="IJ197">
        <v>0</v>
      </c>
      <c r="IK197">
        <v>0</v>
      </c>
      <c r="IL197">
        <v>0.01</v>
      </c>
      <c r="IM197">
        <v>0.02</v>
      </c>
      <c r="IN197">
        <v>0</v>
      </c>
      <c r="IO197">
        <v>0</v>
      </c>
      <c r="IP197">
        <v>0</v>
      </c>
      <c r="IQ197">
        <v>0</v>
      </c>
      <c r="IR197">
        <v>0.01</v>
      </c>
      <c r="IS197">
        <v>0</v>
      </c>
      <c r="IT197">
        <v>0</v>
      </c>
      <c r="IU197">
        <v>0</v>
      </c>
      <c r="IV197">
        <v>0</v>
      </c>
      <c r="IW197">
        <v>0</v>
      </c>
      <c r="IX197">
        <v>0.01</v>
      </c>
      <c r="IY197">
        <v>0</v>
      </c>
      <c r="IZ197">
        <v>0</v>
      </c>
      <c r="JA197">
        <v>0</v>
      </c>
      <c r="JB197">
        <v>0</v>
      </c>
      <c r="JC197">
        <v>0</v>
      </c>
      <c r="JD197">
        <v>0.05</v>
      </c>
      <c r="JE197">
        <v>0.02</v>
      </c>
      <c r="JF197">
        <v>0</v>
      </c>
      <c r="JG197">
        <v>0.01</v>
      </c>
      <c r="JH197">
        <v>0</v>
      </c>
      <c r="JI197">
        <v>0</v>
      </c>
      <c r="JJ197">
        <v>0</v>
      </c>
      <c r="JK197">
        <v>0.09</v>
      </c>
      <c r="JL197">
        <v>0</v>
      </c>
      <c r="JM197">
        <v>0.01</v>
      </c>
      <c r="JN197">
        <v>0</v>
      </c>
      <c r="JO197">
        <v>0</v>
      </c>
      <c r="JP197">
        <v>0</v>
      </c>
      <c r="JQ197">
        <v>0</v>
      </c>
      <c r="JR197">
        <v>0.01</v>
      </c>
      <c r="JS197">
        <v>0.01</v>
      </c>
      <c r="JT197">
        <v>0.01</v>
      </c>
      <c r="JU197">
        <v>0.01</v>
      </c>
      <c r="JV197">
        <v>0.02</v>
      </c>
      <c r="JW197">
        <v>0.02</v>
      </c>
      <c r="JX197">
        <v>0</v>
      </c>
      <c r="JY197">
        <v>0.02</v>
      </c>
      <c r="JZ197">
        <v>0</v>
      </c>
      <c r="KA197">
        <v>0.01</v>
      </c>
      <c r="KB197">
        <v>0.01</v>
      </c>
      <c r="KC197">
        <v>0.01</v>
      </c>
      <c r="KD197">
        <v>0.05</v>
      </c>
      <c r="KE197">
        <v>0</v>
      </c>
      <c r="KF197">
        <v>0.01</v>
      </c>
      <c r="KG197">
        <v>0</v>
      </c>
      <c r="KH197">
        <v>0.01</v>
      </c>
      <c r="KI197">
        <v>0</v>
      </c>
      <c r="KJ197">
        <v>0.01</v>
      </c>
      <c r="KK197">
        <v>0</v>
      </c>
      <c r="KL197">
        <v>0.01</v>
      </c>
      <c r="KM197">
        <v>0.01</v>
      </c>
      <c r="KN197">
        <v>0.01</v>
      </c>
      <c r="KO197">
        <v>0.01</v>
      </c>
      <c r="KP197">
        <v>0</v>
      </c>
      <c r="KQ197">
        <v>0</v>
      </c>
      <c r="KR197">
        <v>0</v>
      </c>
      <c r="KS197">
        <v>0.01</v>
      </c>
      <c r="KT197">
        <v>0</v>
      </c>
      <c r="KU197">
        <v>0</v>
      </c>
      <c r="KV197">
        <v>0</v>
      </c>
      <c r="KW197">
        <v>0.01</v>
      </c>
      <c r="KX197">
        <v>0.01</v>
      </c>
      <c r="KY197">
        <v>0.01</v>
      </c>
      <c r="KZ197">
        <v>0</v>
      </c>
      <c r="LA197">
        <v>0</v>
      </c>
      <c r="LB197">
        <v>0.01</v>
      </c>
      <c r="LC197">
        <v>0</v>
      </c>
      <c r="LD197">
        <v>0</v>
      </c>
      <c r="LE197">
        <v>0.01</v>
      </c>
      <c r="LF197">
        <v>0.01</v>
      </c>
      <c r="LG197">
        <v>0</v>
      </c>
      <c r="LH197">
        <v>0.01</v>
      </c>
      <c r="LI197">
        <v>0</v>
      </c>
      <c r="LJ197">
        <v>0</v>
      </c>
      <c r="LK197">
        <v>0.01</v>
      </c>
      <c r="LL197">
        <v>0</v>
      </c>
      <c r="LM197">
        <v>0.02</v>
      </c>
      <c r="LN197">
        <v>0.01</v>
      </c>
      <c r="LO197">
        <v>0.03</v>
      </c>
      <c r="LP197">
        <v>0.01</v>
      </c>
      <c r="LQ197">
        <v>0.09</v>
      </c>
      <c r="LR197">
        <v>0.02</v>
      </c>
      <c r="LS197">
        <v>0.02</v>
      </c>
    </row>
    <row r="198" spans="1:331">
      <c r="A198" s="212" t="s">
        <v>563</v>
      </c>
      <c r="B198">
        <v>0.03</v>
      </c>
      <c r="C198">
        <v>0.02</v>
      </c>
      <c r="D198">
        <v>0.02</v>
      </c>
      <c r="E198">
        <v>0</v>
      </c>
      <c r="F198">
        <v>0.01</v>
      </c>
      <c r="G198">
        <v>0.01</v>
      </c>
      <c r="H198">
        <v>0.01</v>
      </c>
      <c r="I198">
        <v>0</v>
      </c>
      <c r="J198">
        <v>0</v>
      </c>
      <c r="K198">
        <v>0.01</v>
      </c>
      <c r="L198">
        <v>0</v>
      </c>
      <c r="M198">
        <v>0.01</v>
      </c>
      <c r="N198">
        <v>0.03</v>
      </c>
      <c r="O198">
        <v>0.02</v>
      </c>
      <c r="P198">
        <v>0.03</v>
      </c>
      <c r="Q198">
        <v>0.03</v>
      </c>
      <c r="R198">
        <v>0.03</v>
      </c>
      <c r="S198">
        <v>0.02</v>
      </c>
      <c r="T198">
        <v>0.02</v>
      </c>
      <c r="U198">
        <v>0</v>
      </c>
      <c r="V198">
        <v>0.01</v>
      </c>
      <c r="W198">
        <v>0.02</v>
      </c>
      <c r="X198">
        <v>0.02</v>
      </c>
      <c r="Y198">
        <v>0</v>
      </c>
      <c r="Z198">
        <v>0</v>
      </c>
      <c r="AA198">
        <v>0</v>
      </c>
      <c r="AB198">
        <v>0.01</v>
      </c>
      <c r="AC198">
        <v>0.01</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0.01</v>
      </c>
      <c r="BE198">
        <v>0</v>
      </c>
      <c r="BF198">
        <v>0</v>
      </c>
      <c r="BG198">
        <v>0.01</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0.01</v>
      </c>
      <c r="CS198">
        <v>0.01</v>
      </c>
      <c r="CT198">
        <v>0</v>
      </c>
      <c r="CU198">
        <v>0.03</v>
      </c>
      <c r="CV198">
        <v>0.01</v>
      </c>
      <c r="CW198">
        <v>0</v>
      </c>
      <c r="CX198">
        <v>0</v>
      </c>
      <c r="CY198">
        <v>0.02</v>
      </c>
      <c r="CZ198">
        <v>0</v>
      </c>
      <c r="DA198">
        <v>0</v>
      </c>
      <c r="DB198">
        <v>0.01</v>
      </c>
      <c r="DC198">
        <v>0.01</v>
      </c>
      <c r="DD198">
        <v>0</v>
      </c>
      <c r="DE198">
        <v>0.01</v>
      </c>
      <c r="DF198">
        <v>0.01</v>
      </c>
      <c r="DG198">
        <v>0.02</v>
      </c>
      <c r="DH198">
        <v>0</v>
      </c>
      <c r="DI198">
        <v>0.01</v>
      </c>
      <c r="DJ198">
        <v>0</v>
      </c>
      <c r="DK198">
        <v>0.02</v>
      </c>
      <c r="DL198">
        <v>0</v>
      </c>
      <c r="DM198">
        <v>0</v>
      </c>
      <c r="DN198">
        <v>0.01</v>
      </c>
      <c r="DO198">
        <v>0</v>
      </c>
      <c r="DP198">
        <v>0.01</v>
      </c>
      <c r="DQ198">
        <v>0.01</v>
      </c>
      <c r="DR198">
        <v>0</v>
      </c>
      <c r="DS198">
        <v>0</v>
      </c>
      <c r="DT198">
        <v>0.01</v>
      </c>
      <c r="DU198">
        <v>0</v>
      </c>
      <c r="DV198">
        <v>0</v>
      </c>
      <c r="DW198">
        <v>0</v>
      </c>
      <c r="DX198">
        <v>0.02</v>
      </c>
      <c r="DY198">
        <v>0.06</v>
      </c>
      <c r="DZ198">
        <v>0.03</v>
      </c>
      <c r="EA198">
        <v>0.04</v>
      </c>
      <c r="EB198">
        <v>7.0000000000000007E-2</v>
      </c>
      <c r="EC198">
        <v>0.03</v>
      </c>
      <c r="ED198">
        <v>0.08</v>
      </c>
      <c r="EE198">
        <v>0.74</v>
      </c>
      <c r="EF198">
        <v>0.06</v>
      </c>
      <c r="EG198">
        <v>0.01</v>
      </c>
      <c r="EH198">
        <v>0.01</v>
      </c>
      <c r="EI198">
        <v>0.01</v>
      </c>
      <c r="EJ198">
        <v>0.01</v>
      </c>
      <c r="EK198">
        <v>0.02</v>
      </c>
      <c r="EL198">
        <v>0.01</v>
      </c>
      <c r="EM198">
        <v>0</v>
      </c>
      <c r="EN198">
        <v>0</v>
      </c>
      <c r="EO198">
        <v>0.02</v>
      </c>
      <c r="EP198">
        <v>0.01</v>
      </c>
      <c r="EQ198">
        <v>0.01</v>
      </c>
      <c r="ER198">
        <v>0.01</v>
      </c>
      <c r="ES198">
        <v>0</v>
      </c>
      <c r="ET198">
        <v>0</v>
      </c>
      <c r="EU198">
        <v>0</v>
      </c>
      <c r="EV198">
        <v>0.01</v>
      </c>
      <c r="EW198">
        <v>0.02</v>
      </c>
      <c r="EX198">
        <v>0.01</v>
      </c>
      <c r="EY198">
        <v>0</v>
      </c>
      <c r="EZ198">
        <v>0</v>
      </c>
      <c r="FA198">
        <v>0.03</v>
      </c>
      <c r="FB198">
        <v>0.03</v>
      </c>
      <c r="FC198">
        <v>0.04</v>
      </c>
      <c r="FD198">
        <v>0</v>
      </c>
      <c r="FE198">
        <v>0.01</v>
      </c>
      <c r="FF198">
        <v>0.02</v>
      </c>
      <c r="FG198">
        <v>0.01</v>
      </c>
      <c r="FH198">
        <v>0.02</v>
      </c>
      <c r="FI198">
        <v>0</v>
      </c>
      <c r="FJ198">
        <v>0.01</v>
      </c>
      <c r="FK198">
        <v>0.02</v>
      </c>
      <c r="FL198">
        <v>0.02</v>
      </c>
      <c r="FM198">
        <v>0.01</v>
      </c>
      <c r="FN198">
        <v>0.01</v>
      </c>
      <c r="FO198">
        <v>0.01</v>
      </c>
      <c r="FP198">
        <v>0.04</v>
      </c>
      <c r="FQ198">
        <v>0.01</v>
      </c>
      <c r="FR198">
        <v>0</v>
      </c>
      <c r="FS198">
        <v>0.01</v>
      </c>
      <c r="FT198">
        <v>0.01</v>
      </c>
      <c r="FU198">
        <v>0</v>
      </c>
      <c r="FV198">
        <v>0.01</v>
      </c>
      <c r="FW198">
        <v>0</v>
      </c>
      <c r="FX198">
        <v>0.03</v>
      </c>
      <c r="FY198">
        <v>0.02</v>
      </c>
      <c r="FZ198">
        <v>0.01</v>
      </c>
      <c r="GA198">
        <v>0.02</v>
      </c>
      <c r="GB198">
        <v>0.03</v>
      </c>
      <c r="GC198">
        <v>0.02</v>
      </c>
      <c r="GD198">
        <v>0.03</v>
      </c>
      <c r="GE198">
        <v>0.01</v>
      </c>
      <c r="GF198">
        <v>0.03</v>
      </c>
      <c r="GG198">
        <v>0.02</v>
      </c>
      <c r="GH198">
        <v>0.01</v>
      </c>
      <c r="GI198">
        <v>0.03</v>
      </c>
      <c r="GJ198">
        <v>0</v>
      </c>
      <c r="GK198">
        <v>0.01</v>
      </c>
      <c r="GL198">
        <v>0.02</v>
      </c>
      <c r="GM198">
        <v>0</v>
      </c>
      <c r="GN198">
        <v>0</v>
      </c>
      <c r="GO198">
        <v>0.01</v>
      </c>
      <c r="GP198">
        <v>1</v>
      </c>
      <c r="GQ198">
        <v>0.01</v>
      </c>
      <c r="GR198">
        <v>0.01</v>
      </c>
      <c r="GS198">
        <v>0.03</v>
      </c>
      <c r="GT198">
        <v>0.01</v>
      </c>
      <c r="GU198">
        <v>0.02</v>
      </c>
      <c r="GV198">
        <v>0</v>
      </c>
      <c r="GW198">
        <v>0</v>
      </c>
      <c r="GX198">
        <v>0.02</v>
      </c>
      <c r="GY198">
        <v>0.02</v>
      </c>
      <c r="GZ198">
        <v>0.01</v>
      </c>
      <c r="HA198">
        <v>0</v>
      </c>
      <c r="HB198">
        <v>0</v>
      </c>
      <c r="HC198">
        <v>0</v>
      </c>
      <c r="HD198">
        <v>0.04</v>
      </c>
      <c r="HE198">
        <v>0.04</v>
      </c>
      <c r="HF198">
        <v>0.01</v>
      </c>
      <c r="HG198">
        <v>0</v>
      </c>
      <c r="HH198">
        <v>0</v>
      </c>
      <c r="HI198">
        <v>0.01</v>
      </c>
      <c r="HJ198">
        <v>0</v>
      </c>
      <c r="HK198">
        <v>0</v>
      </c>
      <c r="HL198">
        <v>0</v>
      </c>
      <c r="HM198">
        <v>0</v>
      </c>
      <c r="HN198">
        <v>0</v>
      </c>
      <c r="HO198">
        <v>0</v>
      </c>
      <c r="HP198">
        <v>0.02</v>
      </c>
      <c r="HQ198">
        <v>0</v>
      </c>
      <c r="HR198">
        <v>0</v>
      </c>
      <c r="HS198">
        <v>0.01</v>
      </c>
      <c r="HT198">
        <v>0.06</v>
      </c>
      <c r="HU198">
        <v>0</v>
      </c>
      <c r="HV198">
        <v>0.09</v>
      </c>
      <c r="HW198">
        <v>0.03</v>
      </c>
      <c r="HX198">
        <v>0.01</v>
      </c>
      <c r="HY198">
        <v>0</v>
      </c>
      <c r="HZ198">
        <v>0</v>
      </c>
      <c r="IA198">
        <v>0</v>
      </c>
      <c r="IB198">
        <v>0</v>
      </c>
      <c r="IC198">
        <v>0</v>
      </c>
      <c r="ID198">
        <v>0.01</v>
      </c>
      <c r="IE198">
        <v>0.01</v>
      </c>
      <c r="IF198">
        <v>0</v>
      </c>
      <c r="IG198">
        <v>0.01</v>
      </c>
      <c r="IH198">
        <v>0</v>
      </c>
      <c r="II198">
        <v>0</v>
      </c>
      <c r="IJ198">
        <v>0.01</v>
      </c>
      <c r="IK198">
        <v>0</v>
      </c>
      <c r="IL198">
        <v>0.01</v>
      </c>
      <c r="IM198">
        <v>0.02</v>
      </c>
      <c r="IN198">
        <v>0</v>
      </c>
      <c r="IO198">
        <v>0</v>
      </c>
      <c r="IP198">
        <v>0.01</v>
      </c>
      <c r="IQ198">
        <v>0</v>
      </c>
      <c r="IR198">
        <v>0.01</v>
      </c>
      <c r="IS198">
        <v>0</v>
      </c>
      <c r="IT198">
        <v>0.01</v>
      </c>
      <c r="IU198">
        <v>0</v>
      </c>
      <c r="IV198">
        <v>0</v>
      </c>
      <c r="IW198">
        <v>0</v>
      </c>
      <c r="IX198">
        <v>0.02</v>
      </c>
      <c r="IY198">
        <v>0</v>
      </c>
      <c r="IZ198">
        <v>0.01</v>
      </c>
      <c r="JA198">
        <v>0</v>
      </c>
      <c r="JB198">
        <v>0</v>
      </c>
      <c r="JC198">
        <v>0</v>
      </c>
      <c r="JD198">
        <v>0.02</v>
      </c>
      <c r="JE198">
        <v>0.05</v>
      </c>
      <c r="JF198">
        <v>0</v>
      </c>
      <c r="JG198">
        <v>0.02</v>
      </c>
      <c r="JH198">
        <v>0</v>
      </c>
      <c r="JI198">
        <v>0</v>
      </c>
      <c r="JJ198">
        <v>0</v>
      </c>
      <c r="JK198">
        <v>0</v>
      </c>
      <c r="JL198">
        <v>0</v>
      </c>
      <c r="JM198">
        <v>0.02</v>
      </c>
      <c r="JN198">
        <v>0.03</v>
      </c>
      <c r="JO198">
        <v>0.01</v>
      </c>
      <c r="JP198">
        <v>0</v>
      </c>
      <c r="JQ198">
        <v>0.01</v>
      </c>
      <c r="JR198">
        <v>0.01</v>
      </c>
      <c r="JS198">
        <v>0.04</v>
      </c>
      <c r="JT198">
        <v>0.01</v>
      </c>
      <c r="JU198">
        <v>0.01</v>
      </c>
      <c r="JV198">
        <v>0.01</v>
      </c>
      <c r="JW198">
        <v>0.01</v>
      </c>
      <c r="JX198">
        <v>0.01</v>
      </c>
      <c r="JY198">
        <v>0.01</v>
      </c>
      <c r="JZ198">
        <v>0</v>
      </c>
      <c r="KA198">
        <v>0</v>
      </c>
      <c r="KB198">
        <v>0.01</v>
      </c>
      <c r="KC198">
        <v>0.01</v>
      </c>
      <c r="KD198">
        <v>0.03</v>
      </c>
      <c r="KE198">
        <v>0</v>
      </c>
      <c r="KF198">
        <v>0.01</v>
      </c>
      <c r="KG198">
        <v>0.03</v>
      </c>
      <c r="KH198">
        <v>0.01</v>
      </c>
      <c r="KI198">
        <v>0.01</v>
      </c>
      <c r="KJ198">
        <v>0.02</v>
      </c>
      <c r="KK198">
        <v>0</v>
      </c>
      <c r="KL198">
        <v>0.02</v>
      </c>
      <c r="KM198">
        <v>0.02</v>
      </c>
      <c r="KN198">
        <v>7.0000000000000007E-2</v>
      </c>
      <c r="KO198">
        <v>0</v>
      </c>
      <c r="KP198">
        <v>0</v>
      </c>
      <c r="KQ198">
        <v>0.01</v>
      </c>
      <c r="KR198">
        <v>0</v>
      </c>
      <c r="KS198">
        <v>0.01</v>
      </c>
      <c r="KT198">
        <v>0.01</v>
      </c>
      <c r="KU198">
        <v>0</v>
      </c>
      <c r="KV198">
        <v>0</v>
      </c>
      <c r="KW198">
        <v>0.02</v>
      </c>
      <c r="KX198">
        <v>0.1</v>
      </c>
      <c r="KY198">
        <v>0.06</v>
      </c>
      <c r="KZ198">
        <v>0</v>
      </c>
      <c r="LA198">
        <v>0</v>
      </c>
      <c r="LB198">
        <v>0.01</v>
      </c>
      <c r="LC198">
        <v>0.02</v>
      </c>
      <c r="LD198">
        <v>0</v>
      </c>
      <c r="LE198">
        <v>0.02</v>
      </c>
      <c r="LF198">
        <v>0.01</v>
      </c>
      <c r="LG198">
        <v>0.01</v>
      </c>
      <c r="LH198">
        <v>0</v>
      </c>
      <c r="LI198">
        <v>0</v>
      </c>
      <c r="LJ198">
        <v>0</v>
      </c>
      <c r="LK198">
        <v>0.01</v>
      </c>
      <c r="LL198">
        <v>0</v>
      </c>
      <c r="LM198">
        <v>0.11</v>
      </c>
      <c r="LN198">
        <v>0.01</v>
      </c>
      <c r="LO198">
        <v>0.01</v>
      </c>
      <c r="LP198">
        <v>0.05</v>
      </c>
      <c r="LQ198">
        <v>0.03</v>
      </c>
      <c r="LR198">
        <v>0.04</v>
      </c>
      <c r="LS198">
        <v>0.02</v>
      </c>
    </row>
    <row r="199" spans="1:331">
      <c r="A199" s="212" t="s">
        <v>564</v>
      </c>
      <c r="B199">
        <v>0.02</v>
      </c>
      <c r="C199">
        <v>0.01</v>
      </c>
      <c r="D199">
        <v>0.02</v>
      </c>
      <c r="E199">
        <v>0</v>
      </c>
      <c r="F199">
        <v>0.01</v>
      </c>
      <c r="G199">
        <v>0.01</v>
      </c>
      <c r="H199">
        <v>0</v>
      </c>
      <c r="I199">
        <v>0</v>
      </c>
      <c r="J199">
        <v>0</v>
      </c>
      <c r="K199">
        <v>0</v>
      </c>
      <c r="L199">
        <v>0</v>
      </c>
      <c r="M199">
        <v>0</v>
      </c>
      <c r="N199">
        <v>0.03</v>
      </c>
      <c r="O199">
        <v>0.01</v>
      </c>
      <c r="P199">
        <v>0.02</v>
      </c>
      <c r="Q199">
        <v>0.01</v>
      </c>
      <c r="R199">
        <v>0.02</v>
      </c>
      <c r="S199">
        <v>0.01</v>
      </c>
      <c r="T199">
        <v>0.02</v>
      </c>
      <c r="U199">
        <v>0.01</v>
      </c>
      <c r="V199">
        <v>0</v>
      </c>
      <c r="W199">
        <v>0.01</v>
      </c>
      <c r="X199">
        <v>0.02</v>
      </c>
      <c r="Y199">
        <v>0.01</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0.01</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0.01</v>
      </c>
      <c r="CS199">
        <v>0</v>
      </c>
      <c r="CT199">
        <v>0</v>
      </c>
      <c r="CU199">
        <v>0.02</v>
      </c>
      <c r="CV199">
        <v>0.01</v>
      </c>
      <c r="CW199">
        <v>0</v>
      </c>
      <c r="CX199">
        <v>0</v>
      </c>
      <c r="CY199">
        <v>0.03</v>
      </c>
      <c r="CZ199">
        <v>0</v>
      </c>
      <c r="DA199">
        <v>0</v>
      </c>
      <c r="DB199">
        <v>0</v>
      </c>
      <c r="DC199">
        <v>0.01</v>
      </c>
      <c r="DD199">
        <v>0</v>
      </c>
      <c r="DE199">
        <v>0</v>
      </c>
      <c r="DF199">
        <v>0.01</v>
      </c>
      <c r="DG199">
        <v>0</v>
      </c>
      <c r="DH199">
        <v>0.01</v>
      </c>
      <c r="DI199">
        <v>0</v>
      </c>
      <c r="DJ199">
        <v>0</v>
      </c>
      <c r="DK199">
        <v>0.01</v>
      </c>
      <c r="DL199">
        <v>0</v>
      </c>
      <c r="DM199">
        <v>0</v>
      </c>
      <c r="DN199">
        <v>0.02</v>
      </c>
      <c r="DO199">
        <v>0</v>
      </c>
      <c r="DP199">
        <v>0</v>
      </c>
      <c r="DQ199">
        <v>0.02</v>
      </c>
      <c r="DR199">
        <v>0</v>
      </c>
      <c r="DS199">
        <v>0.01</v>
      </c>
      <c r="DT199">
        <v>0</v>
      </c>
      <c r="DU199">
        <v>0</v>
      </c>
      <c r="DV199">
        <v>0</v>
      </c>
      <c r="DW199">
        <v>0.01</v>
      </c>
      <c r="DX199">
        <v>0.42</v>
      </c>
      <c r="DY199">
        <v>0.02</v>
      </c>
      <c r="DZ199">
        <v>0.01</v>
      </c>
      <c r="EA199">
        <v>0.02</v>
      </c>
      <c r="EB199">
        <v>0.03</v>
      </c>
      <c r="EC199">
        <v>0.01</v>
      </c>
      <c r="ED199">
        <v>0.04</v>
      </c>
      <c r="EE199">
        <v>0.01</v>
      </c>
      <c r="EF199">
        <v>0.03</v>
      </c>
      <c r="EG199">
        <v>0</v>
      </c>
      <c r="EH199">
        <v>0</v>
      </c>
      <c r="EI199">
        <v>0.01</v>
      </c>
      <c r="EJ199">
        <v>0</v>
      </c>
      <c r="EK199">
        <v>0.01</v>
      </c>
      <c r="EL199">
        <v>0</v>
      </c>
      <c r="EM199">
        <v>0</v>
      </c>
      <c r="EN199">
        <v>0</v>
      </c>
      <c r="EO199">
        <v>0.01</v>
      </c>
      <c r="EP199">
        <v>0</v>
      </c>
      <c r="EQ199">
        <v>0</v>
      </c>
      <c r="ER199">
        <v>0</v>
      </c>
      <c r="ES199">
        <v>0</v>
      </c>
      <c r="ET199">
        <v>0</v>
      </c>
      <c r="EU199">
        <v>0</v>
      </c>
      <c r="EV199">
        <v>0</v>
      </c>
      <c r="EW199">
        <v>0.01</v>
      </c>
      <c r="EX199">
        <v>0</v>
      </c>
      <c r="EY199">
        <v>0</v>
      </c>
      <c r="EZ199">
        <v>0</v>
      </c>
      <c r="FA199">
        <v>0.01</v>
      </c>
      <c r="FB199">
        <v>0.01</v>
      </c>
      <c r="FC199">
        <v>0.02</v>
      </c>
      <c r="FD199">
        <v>0</v>
      </c>
      <c r="FE199">
        <v>0.01</v>
      </c>
      <c r="FF199">
        <v>0.01</v>
      </c>
      <c r="FG199">
        <v>0.01</v>
      </c>
      <c r="FH199">
        <v>0.01</v>
      </c>
      <c r="FI199">
        <v>0</v>
      </c>
      <c r="FJ199">
        <v>0</v>
      </c>
      <c r="FK199">
        <v>0.01</v>
      </c>
      <c r="FL199">
        <v>0.01</v>
      </c>
      <c r="FM199">
        <v>0</v>
      </c>
      <c r="FN199">
        <v>0</v>
      </c>
      <c r="FO199">
        <v>0</v>
      </c>
      <c r="FP199">
        <v>0.02</v>
      </c>
      <c r="FQ199">
        <v>0</v>
      </c>
      <c r="FR199">
        <v>0</v>
      </c>
      <c r="FS199">
        <v>0</v>
      </c>
      <c r="FT199">
        <v>0.01</v>
      </c>
      <c r="FU199">
        <v>0</v>
      </c>
      <c r="FV199">
        <v>0</v>
      </c>
      <c r="FW199">
        <v>0</v>
      </c>
      <c r="FX199">
        <v>0.01</v>
      </c>
      <c r="FY199">
        <v>0.01</v>
      </c>
      <c r="FZ199">
        <v>0</v>
      </c>
      <c r="GA199">
        <v>0.01</v>
      </c>
      <c r="GB199">
        <v>0.01</v>
      </c>
      <c r="GC199">
        <v>0.01</v>
      </c>
      <c r="GD199">
        <v>0.01</v>
      </c>
      <c r="GE199">
        <v>0.01</v>
      </c>
      <c r="GF199">
        <v>0.01</v>
      </c>
      <c r="GG199">
        <v>0.01</v>
      </c>
      <c r="GH199">
        <v>0</v>
      </c>
      <c r="GI199">
        <v>0.01</v>
      </c>
      <c r="GJ199">
        <v>0</v>
      </c>
      <c r="GK199">
        <v>0</v>
      </c>
      <c r="GL199">
        <v>0.01</v>
      </c>
      <c r="GM199">
        <v>0</v>
      </c>
      <c r="GN199">
        <v>0</v>
      </c>
      <c r="GO199">
        <v>0</v>
      </c>
      <c r="GP199">
        <v>0.01</v>
      </c>
      <c r="GQ199">
        <v>1</v>
      </c>
      <c r="GR199">
        <v>0</v>
      </c>
      <c r="GS199">
        <v>0.01</v>
      </c>
      <c r="GT199">
        <v>0</v>
      </c>
      <c r="GU199">
        <v>0.01</v>
      </c>
      <c r="GV199">
        <v>0</v>
      </c>
      <c r="GW199">
        <v>0</v>
      </c>
      <c r="GX199">
        <v>0.01</v>
      </c>
      <c r="GY199">
        <v>0.01</v>
      </c>
      <c r="GZ199">
        <v>0</v>
      </c>
      <c r="HA199">
        <v>0</v>
      </c>
      <c r="HB199">
        <v>0</v>
      </c>
      <c r="HC199">
        <v>0</v>
      </c>
      <c r="HD199">
        <v>0.02</v>
      </c>
      <c r="HE199">
        <v>0.02</v>
      </c>
      <c r="HF199">
        <v>0.01</v>
      </c>
      <c r="HG199">
        <v>0</v>
      </c>
      <c r="HH199">
        <v>0</v>
      </c>
      <c r="HI199">
        <v>0</v>
      </c>
      <c r="HJ199">
        <v>0.01</v>
      </c>
      <c r="HK199">
        <v>0</v>
      </c>
      <c r="HL199">
        <v>0</v>
      </c>
      <c r="HM199">
        <v>0</v>
      </c>
      <c r="HN199">
        <v>0</v>
      </c>
      <c r="HO199">
        <v>0</v>
      </c>
      <c r="HP199">
        <v>0.5</v>
      </c>
      <c r="HQ199">
        <v>0</v>
      </c>
      <c r="HR199">
        <v>0</v>
      </c>
      <c r="HS199">
        <v>0</v>
      </c>
      <c r="HT199">
        <v>0.01</v>
      </c>
      <c r="HU199">
        <v>0</v>
      </c>
      <c r="HV199">
        <v>0.03</v>
      </c>
      <c r="HW199">
        <v>0.01</v>
      </c>
      <c r="HX199">
        <v>0.01</v>
      </c>
      <c r="HY199">
        <v>0</v>
      </c>
      <c r="HZ199">
        <v>0.01</v>
      </c>
      <c r="IA199">
        <v>0</v>
      </c>
      <c r="IB199">
        <v>0</v>
      </c>
      <c r="IC199">
        <v>0</v>
      </c>
      <c r="ID199">
        <v>0</v>
      </c>
      <c r="IE199">
        <v>0.01</v>
      </c>
      <c r="IF199">
        <v>0</v>
      </c>
      <c r="IG199">
        <v>0</v>
      </c>
      <c r="IH199">
        <v>0</v>
      </c>
      <c r="II199">
        <v>0</v>
      </c>
      <c r="IJ199">
        <v>0</v>
      </c>
      <c r="IK199">
        <v>0</v>
      </c>
      <c r="IL199">
        <v>0.01</v>
      </c>
      <c r="IM199">
        <v>0.02</v>
      </c>
      <c r="IN199">
        <v>0</v>
      </c>
      <c r="IO199">
        <v>0</v>
      </c>
      <c r="IP199">
        <v>0</v>
      </c>
      <c r="IQ199">
        <v>0</v>
      </c>
      <c r="IR199">
        <v>0.01</v>
      </c>
      <c r="IS199">
        <v>0</v>
      </c>
      <c r="IT199">
        <v>0.01</v>
      </c>
      <c r="IU199">
        <v>0</v>
      </c>
      <c r="IV199">
        <v>0</v>
      </c>
      <c r="IW199">
        <v>0</v>
      </c>
      <c r="IX199">
        <v>0.01</v>
      </c>
      <c r="IY199">
        <v>0</v>
      </c>
      <c r="IZ199">
        <v>0</v>
      </c>
      <c r="JA199">
        <v>0</v>
      </c>
      <c r="JB199">
        <v>0</v>
      </c>
      <c r="JC199">
        <v>0</v>
      </c>
      <c r="JD199">
        <v>0.02</v>
      </c>
      <c r="JE199">
        <v>0.04</v>
      </c>
      <c r="JF199">
        <v>0</v>
      </c>
      <c r="JG199">
        <v>0.01</v>
      </c>
      <c r="JH199">
        <v>0</v>
      </c>
      <c r="JI199">
        <v>0</v>
      </c>
      <c r="JJ199">
        <v>0</v>
      </c>
      <c r="JK199">
        <v>0.01</v>
      </c>
      <c r="JL199">
        <v>0</v>
      </c>
      <c r="JM199">
        <v>0.01</v>
      </c>
      <c r="JN199">
        <v>0</v>
      </c>
      <c r="JO199">
        <v>0</v>
      </c>
      <c r="JP199">
        <v>0</v>
      </c>
      <c r="JQ199">
        <v>0</v>
      </c>
      <c r="JR199">
        <v>0</v>
      </c>
      <c r="JS199">
        <v>0.01</v>
      </c>
      <c r="JT199">
        <v>0</v>
      </c>
      <c r="JU199">
        <v>0</v>
      </c>
      <c r="JV199">
        <v>0.01</v>
      </c>
      <c r="JW199">
        <v>0.04</v>
      </c>
      <c r="JX199">
        <v>0</v>
      </c>
      <c r="JY199">
        <v>0.04</v>
      </c>
      <c r="JZ199">
        <v>0</v>
      </c>
      <c r="KA199">
        <v>0</v>
      </c>
      <c r="KB199">
        <v>0</v>
      </c>
      <c r="KC199">
        <v>0</v>
      </c>
      <c r="KD199">
        <v>0.02</v>
      </c>
      <c r="KE199">
        <v>0</v>
      </c>
      <c r="KF199">
        <v>0.06</v>
      </c>
      <c r="KG199">
        <v>0.02</v>
      </c>
      <c r="KH199">
        <v>0.01</v>
      </c>
      <c r="KI199">
        <v>0</v>
      </c>
      <c r="KJ199">
        <v>0.01</v>
      </c>
      <c r="KK199">
        <v>0</v>
      </c>
      <c r="KL199">
        <v>0</v>
      </c>
      <c r="KM199">
        <v>0.01</v>
      </c>
      <c r="KN199">
        <v>0.01</v>
      </c>
      <c r="KO199">
        <v>0</v>
      </c>
      <c r="KP199">
        <v>0</v>
      </c>
      <c r="KQ199">
        <v>0</v>
      </c>
      <c r="KR199">
        <v>0</v>
      </c>
      <c r="KS199">
        <v>0.01</v>
      </c>
      <c r="KT199">
        <v>0</v>
      </c>
      <c r="KU199">
        <v>0</v>
      </c>
      <c r="KV199">
        <v>0</v>
      </c>
      <c r="KW199">
        <v>0.01</v>
      </c>
      <c r="KX199">
        <v>0.01</v>
      </c>
      <c r="KY199">
        <v>0</v>
      </c>
      <c r="KZ199">
        <v>0</v>
      </c>
      <c r="LA199">
        <v>0</v>
      </c>
      <c r="LB199">
        <v>0</v>
      </c>
      <c r="LC199">
        <v>0</v>
      </c>
      <c r="LD199">
        <v>0</v>
      </c>
      <c r="LE199">
        <v>0.01</v>
      </c>
      <c r="LF199">
        <v>0</v>
      </c>
      <c r="LG199">
        <v>0.01</v>
      </c>
      <c r="LH199">
        <v>0.01</v>
      </c>
      <c r="LI199">
        <v>0</v>
      </c>
      <c r="LJ199">
        <v>0</v>
      </c>
      <c r="LK199">
        <v>0</v>
      </c>
      <c r="LL199">
        <v>0</v>
      </c>
      <c r="LM199">
        <v>0</v>
      </c>
      <c r="LN199">
        <v>0.01</v>
      </c>
      <c r="LO199">
        <v>0.03</v>
      </c>
      <c r="LP199">
        <v>0.02</v>
      </c>
      <c r="LQ199">
        <v>0</v>
      </c>
      <c r="LR199">
        <v>0.01</v>
      </c>
      <c r="LS199">
        <v>0.01</v>
      </c>
    </row>
    <row r="200" spans="1:331">
      <c r="A200" s="212" t="s">
        <v>565</v>
      </c>
      <c r="B200">
        <v>0.02</v>
      </c>
      <c r="C200">
        <v>0.01</v>
      </c>
      <c r="D200">
        <v>0.02</v>
      </c>
      <c r="E200">
        <v>0</v>
      </c>
      <c r="F200">
        <v>0.01</v>
      </c>
      <c r="G200">
        <v>0.01</v>
      </c>
      <c r="H200">
        <v>0</v>
      </c>
      <c r="I200">
        <v>0</v>
      </c>
      <c r="J200">
        <v>0</v>
      </c>
      <c r="K200">
        <v>0</v>
      </c>
      <c r="L200">
        <v>0</v>
      </c>
      <c r="M200">
        <v>0</v>
      </c>
      <c r="N200">
        <v>0.02</v>
      </c>
      <c r="O200">
        <v>0.01</v>
      </c>
      <c r="P200">
        <v>0.02</v>
      </c>
      <c r="Q200">
        <v>0.01</v>
      </c>
      <c r="R200">
        <v>0.02</v>
      </c>
      <c r="S200">
        <v>0.01</v>
      </c>
      <c r="T200">
        <v>0.01</v>
      </c>
      <c r="U200">
        <v>0.01</v>
      </c>
      <c r="V200">
        <v>0</v>
      </c>
      <c r="W200">
        <v>0.01</v>
      </c>
      <c r="X200">
        <v>0.01</v>
      </c>
      <c r="Y200">
        <v>0.01</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0.02</v>
      </c>
      <c r="CV200">
        <v>0.01</v>
      </c>
      <c r="CW200">
        <v>0</v>
      </c>
      <c r="CX200">
        <v>0</v>
      </c>
      <c r="CY200">
        <v>0.02</v>
      </c>
      <c r="CZ200">
        <v>0.01</v>
      </c>
      <c r="DA200">
        <v>0</v>
      </c>
      <c r="DB200">
        <v>0</v>
      </c>
      <c r="DC200">
        <v>0.02</v>
      </c>
      <c r="DD200">
        <v>0</v>
      </c>
      <c r="DE200">
        <v>0</v>
      </c>
      <c r="DF200">
        <v>0.01</v>
      </c>
      <c r="DG200">
        <v>0</v>
      </c>
      <c r="DH200">
        <v>0</v>
      </c>
      <c r="DI200">
        <v>0</v>
      </c>
      <c r="DJ200">
        <v>0</v>
      </c>
      <c r="DK200">
        <v>0.01</v>
      </c>
      <c r="DL200">
        <v>0</v>
      </c>
      <c r="DM200">
        <v>0</v>
      </c>
      <c r="DN200">
        <v>0.01</v>
      </c>
      <c r="DO200">
        <v>0</v>
      </c>
      <c r="DP200">
        <v>0</v>
      </c>
      <c r="DQ200">
        <v>0.01</v>
      </c>
      <c r="DR200">
        <v>0</v>
      </c>
      <c r="DS200">
        <v>0.01</v>
      </c>
      <c r="DT200">
        <v>0</v>
      </c>
      <c r="DU200">
        <v>0</v>
      </c>
      <c r="DV200">
        <v>0</v>
      </c>
      <c r="DW200">
        <v>0</v>
      </c>
      <c r="DX200">
        <v>0.01</v>
      </c>
      <c r="DY200">
        <v>0.02</v>
      </c>
      <c r="DZ200">
        <v>0.01</v>
      </c>
      <c r="EA200">
        <v>0.01</v>
      </c>
      <c r="EB200">
        <v>0.02</v>
      </c>
      <c r="EC200">
        <v>0.01</v>
      </c>
      <c r="ED200">
        <v>0.03</v>
      </c>
      <c r="EE200">
        <v>0.24</v>
      </c>
      <c r="EF200">
        <v>0.02</v>
      </c>
      <c r="EG200">
        <v>0</v>
      </c>
      <c r="EH200">
        <v>0</v>
      </c>
      <c r="EI200">
        <v>0</v>
      </c>
      <c r="EJ200">
        <v>0</v>
      </c>
      <c r="EK200">
        <v>0</v>
      </c>
      <c r="EL200">
        <v>0</v>
      </c>
      <c r="EM200">
        <v>0</v>
      </c>
      <c r="EN200">
        <v>0</v>
      </c>
      <c r="EO200">
        <v>0.01</v>
      </c>
      <c r="EP200">
        <v>0</v>
      </c>
      <c r="EQ200">
        <v>0</v>
      </c>
      <c r="ER200">
        <v>0</v>
      </c>
      <c r="ES200">
        <v>0</v>
      </c>
      <c r="ET200">
        <v>0</v>
      </c>
      <c r="EU200">
        <v>0</v>
      </c>
      <c r="EV200">
        <v>0</v>
      </c>
      <c r="EW200">
        <v>0.01</v>
      </c>
      <c r="EX200">
        <v>0</v>
      </c>
      <c r="EY200">
        <v>0</v>
      </c>
      <c r="EZ200">
        <v>0</v>
      </c>
      <c r="FA200">
        <v>0.01</v>
      </c>
      <c r="FB200">
        <v>0.01</v>
      </c>
      <c r="FC200">
        <v>0.01</v>
      </c>
      <c r="FD200">
        <v>0</v>
      </c>
      <c r="FE200">
        <v>0</v>
      </c>
      <c r="FF200">
        <v>0.01</v>
      </c>
      <c r="FG200">
        <v>0</v>
      </c>
      <c r="FH200">
        <v>0.01</v>
      </c>
      <c r="FI200">
        <v>0</v>
      </c>
      <c r="FJ200">
        <v>0</v>
      </c>
      <c r="FK200">
        <v>0.01</v>
      </c>
      <c r="FL200">
        <v>0</v>
      </c>
      <c r="FM200">
        <v>0</v>
      </c>
      <c r="FN200">
        <v>0</v>
      </c>
      <c r="FO200">
        <v>0</v>
      </c>
      <c r="FP200">
        <v>0.01</v>
      </c>
      <c r="FQ200">
        <v>0</v>
      </c>
      <c r="FR200">
        <v>0</v>
      </c>
      <c r="FS200">
        <v>0</v>
      </c>
      <c r="FT200">
        <v>0</v>
      </c>
      <c r="FU200">
        <v>0</v>
      </c>
      <c r="FV200">
        <v>0</v>
      </c>
      <c r="FW200">
        <v>0</v>
      </c>
      <c r="FX200">
        <v>0.01</v>
      </c>
      <c r="FY200">
        <v>0</v>
      </c>
      <c r="FZ200">
        <v>0</v>
      </c>
      <c r="GA200">
        <v>0.01</v>
      </c>
      <c r="GB200">
        <v>0.01</v>
      </c>
      <c r="GC200">
        <v>0.01</v>
      </c>
      <c r="GD200">
        <v>0.01</v>
      </c>
      <c r="GE200">
        <v>0</v>
      </c>
      <c r="GF200">
        <v>0.01</v>
      </c>
      <c r="GG200">
        <v>0</v>
      </c>
      <c r="GH200">
        <v>0</v>
      </c>
      <c r="GI200">
        <v>0.01</v>
      </c>
      <c r="GJ200">
        <v>0</v>
      </c>
      <c r="GK200">
        <v>0</v>
      </c>
      <c r="GL200">
        <v>0.01</v>
      </c>
      <c r="GM200">
        <v>0</v>
      </c>
      <c r="GN200">
        <v>0</v>
      </c>
      <c r="GO200">
        <v>0</v>
      </c>
      <c r="GP200">
        <v>0.01</v>
      </c>
      <c r="GQ200">
        <v>0</v>
      </c>
      <c r="GR200">
        <v>1</v>
      </c>
      <c r="GS200">
        <v>0.01</v>
      </c>
      <c r="GT200">
        <v>0</v>
      </c>
      <c r="GU200">
        <v>0.01</v>
      </c>
      <c r="GV200">
        <v>0</v>
      </c>
      <c r="GW200">
        <v>0</v>
      </c>
      <c r="GX200">
        <v>0.01</v>
      </c>
      <c r="GY200">
        <v>0.01</v>
      </c>
      <c r="GZ200">
        <v>0</v>
      </c>
      <c r="HA200">
        <v>0</v>
      </c>
      <c r="HB200">
        <v>0</v>
      </c>
      <c r="HC200">
        <v>0</v>
      </c>
      <c r="HD200">
        <v>0.01</v>
      </c>
      <c r="HE200">
        <v>0.01</v>
      </c>
      <c r="HF200">
        <v>0</v>
      </c>
      <c r="HG200">
        <v>0</v>
      </c>
      <c r="HH200">
        <v>0</v>
      </c>
      <c r="HI200">
        <v>0</v>
      </c>
      <c r="HJ200">
        <v>0.01</v>
      </c>
      <c r="HK200">
        <v>0</v>
      </c>
      <c r="HL200">
        <v>0</v>
      </c>
      <c r="HM200">
        <v>0</v>
      </c>
      <c r="HN200">
        <v>0</v>
      </c>
      <c r="HO200">
        <v>0</v>
      </c>
      <c r="HP200">
        <v>0</v>
      </c>
      <c r="HQ200">
        <v>0</v>
      </c>
      <c r="HR200">
        <v>0</v>
      </c>
      <c r="HS200">
        <v>0</v>
      </c>
      <c r="HT200">
        <v>0</v>
      </c>
      <c r="HU200">
        <v>0</v>
      </c>
      <c r="HV200">
        <v>0.01</v>
      </c>
      <c r="HW200">
        <v>0.01</v>
      </c>
      <c r="HX200">
        <v>0</v>
      </c>
      <c r="HY200">
        <v>0</v>
      </c>
      <c r="HZ200">
        <v>0</v>
      </c>
      <c r="IA200">
        <v>0</v>
      </c>
      <c r="IB200">
        <v>0</v>
      </c>
      <c r="IC200">
        <v>0</v>
      </c>
      <c r="ID200">
        <v>0</v>
      </c>
      <c r="IE200">
        <v>0</v>
      </c>
      <c r="IF200">
        <v>0</v>
      </c>
      <c r="IG200">
        <v>0</v>
      </c>
      <c r="IH200">
        <v>0</v>
      </c>
      <c r="II200">
        <v>0</v>
      </c>
      <c r="IJ200">
        <v>0</v>
      </c>
      <c r="IK200">
        <v>0.01</v>
      </c>
      <c r="IL200">
        <v>0.01</v>
      </c>
      <c r="IM200">
        <v>0.04</v>
      </c>
      <c r="IN200">
        <v>0</v>
      </c>
      <c r="IO200">
        <v>0</v>
      </c>
      <c r="IP200">
        <v>0</v>
      </c>
      <c r="IQ200">
        <v>0</v>
      </c>
      <c r="IR200">
        <v>0</v>
      </c>
      <c r="IS200">
        <v>0</v>
      </c>
      <c r="IT200">
        <v>0</v>
      </c>
      <c r="IU200">
        <v>0</v>
      </c>
      <c r="IV200">
        <v>0</v>
      </c>
      <c r="IW200">
        <v>0</v>
      </c>
      <c r="IX200">
        <v>0.09</v>
      </c>
      <c r="IY200">
        <v>0</v>
      </c>
      <c r="IZ200">
        <v>0</v>
      </c>
      <c r="JA200">
        <v>0</v>
      </c>
      <c r="JB200">
        <v>0</v>
      </c>
      <c r="JC200">
        <v>0</v>
      </c>
      <c r="JD200">
        <v>0.01</v>
      </c>
      <c r="JE200">
        <v>0.02</v>
      </c>
      <c r="JF200">
        <v>0</v>
      </c>
      <c r="JG200">
        <v>0.01</v>
      </c>
      <c r="JH200">
        <v>0</v>
      </c>
      <c r="JI200">
        <v>0</v>
      </c>
      <c r="JJ200">
        <v>0</v>
      </c>
      <c r="JK200">
        <v>0</v>
      </c>
      <c r="JL200">
        <v>0</v>
      </c>
      <c r="JM200">
        <v>0.01</v>
      </c>
      <c r="JN200">
        <v>0</v>
      </c>
      <c r="JO200">
        <v>0</v>
      </c>
      <c r="JP200">
        <v>0</v>
      </c>
      <c r="JQ200">
        <v>0</v>
      </c>
      <c r="JR200">
        <v>0</v>
      </c>
      <c r="JS200">
        <v>0</v>
      </c>
      <c r="JT200">
        <v>0</v>
      </c>
      <c r="JU200">
        <v>0</v>
      </c>
      <c r="JV200">
        <v>0.01</v>
      </c>
      <c r="JW200">
        <v>0.08</v>
      </c>
      <c r="JX200">
        <v>0.01</v>
      </c>
      <c r="JY200">
        <v>0</v>
      </c>
      <c r="JZ200">
        <v>0</v>
      </c>
      <c r="KA200">
        <v>0</v>
      </c>
      <c r="KB200">
        <v>0</v>
      </c>
      <c r="KC200">
        <v>0</v>
      </c>
      <c r="KD200">
        <v>0</v>
      </c>
      <c r="KE200">
        <v>0</v>
      </c>
      <c r="KF200">
        <v>0</v>
      </c>
      <c r="KG200">
        <v>0.01</v>
      </c>
      <c r="KH200">
        <v>0</v>
      </c>
      <c r="KI200">
        <v>0</v>
      </c>
      <c r="KJ200">
        <v>0.01</v>
      </c>
      <c r="KK200">
        <v>0</v>
      </c>
      <c r="KL200">
        <v>0.01</v>
      </c>
      <c r="KM200">
        <v>0.01</v>
      </c>
      <c r="KN200">
        <v>0</v>
      </c>
      <c r="KO200">
        <v>0</v>
      </c>
      <c r="KP200">
        <v>0</v>
      </c>
      <c r="KQ200">
        <v>0</v>
      </c>
      <c r="KR200">
        <v>0</v>
      </c>
      <c r="KS200">
        <v>0</v>
      </c>
      <c r="KT200">
        <v>0</v>
      </c>
      <c r="KU200">
        <v>0</v>
      </c>
      <c r="KV200">
        <v>0</v>
      </c>
      <c r="KW200">
        <v>0.01</v>
      </c>
      <c r="KX200">
        <v>0</v>
      </c>
      <c r="KY200">
        <v>0</v>
      </c>
      <c r="KZ200">
        <v>0</v>
      </c>
      <c r="LA200">
        <v>0</v>
      </c>
      <c r="LB200">
        <v>0.01</v>
      </c>
      <c r="LC200">
        <v>0</v>
      </c>
      <c r="LD200">
        <v>0</v>
      </c>
      <c r="LE200">
        <v>0.01</v>
      </c>
      <c r="LF200">
        <v>0.01</v>
      </c>
      <c r="LG200">
        <v>0</v>
      </c>
      <c r="LH200">
        <v>0</v>
      </c>
      <c r="LI200">
        <v>0</v>
      </c>
      <c r="LJ200">
        <v>0</v>
      </c>
      <c r="LK200">
        <v>0</v>
      </c>
      <c r="LL200">
        <v>0</v>
      </c>
      <c r="LM200">
        <v>0</v>
      </c>
      <c r="LN200">
        <v>0</v>
      </c>
      <c r="LO200">
        <v>0</v>
      </c>
      <c r="LP200">
        <v>0.02</v>
      </c>
      <c r="LQ200">
        <v>0.04</v>
      </c>
      <c r="LR200">
        <v>0.02</v>
      </c>
      <c r="LS200">
        <v>0.02</v>
      </c>
    </row>
    <row r="201" spans="1:331">
      <c r="A201" s="212" t="s">
        <v>566</v>
      </c>
      <c r="B201">
        <v>0.03</v>
      </c>
      <c r="C201">
        <v>0.01</v>
      </c>
      <c r="D201">
        <v>0.02</v>
      </c>
      <c r="E201">
        <v>0</v>
      </c>
      <c r="F201">
        <v>0.02</v>
      </c>
      <c r="G201">
        <v>0.01</v>
      </c>
      <c r="H201">
        <v>0</v>
      </c>
      <c r="I201">
        <v>0</v>
      </c>
      <c r="J201">
        <v>0</v>
      </c>
      <c r="K201">
        <v>0.01</v>
      </c>
      <c r="L201">
        <v>0</v>
      </c>
      <c r="M201">
        <v>0.02</v>
      </c>
      <c r="N201">
        <v>0.01</v>
      </c>
      <c r="O201">
        <v>0.04</v>
      </c>
      <c r="P201">
        <v>0</v>
      </c>
      <c r="Q201">
        <v>0.05</v>
      </c>
      <c r="R201">
        <v>0.02</v>
      </c>
      <c r="S201">
        <v>0.01</v>
      </c>
      <c r="T201">
        <v>0.02</v>
      </c>
      <c r="U201">
        <v>0.01</v>
      </c>
      <c r="V201">
        <v>0.01</v>
      </c>
      <c r="W201">
        <v>0.01</v>
      </c>
      <c r="X201">
        <v>0.02</v>
      </c>
      <c r="Y201">
        <v>0.01</v>
      </c>
      <c r="Z201">
        <v>0</v>
      </c>
      <c r="AA201">
        <v>0</v>
      </c>
      <c r="AB201">
        <v>0.01</v>
      </c>
      <c r="AC201">
        <v>0.01</v>
      </c>
      <c r="AD201">
        <v>0</v>
      </c>
      <c r="AE201">
        <v>0.01</v>
      </c>
      <c r="AF201">
        <v>0</v>
      </c>
      <c r="AG201">
        <v>0</v>
      </c>
      <c r="AH201">
        <v>0</v>
      </c>
      <c r="AI201">
        <v>0.01</v>
      </c>
      <c r="AJ201">
        <v>0</v>
      </c>
      <c r="AK201">
        <v>0</v>
      </c>
      <c r="AL201">
        <v>0</v>
      </c>
      <c r="AM201">
        <v>0</v>
      </c>
      <c r="AN201">
        <v>0</v>
      </c>
      <c r="AO201">
        <v>0</v>
      </c>
      <c r="AP201">
        <v>0</v>
      </c>
      <c r="AQ201">
        <v>0.01</v>
      </c>
      <c r="AR201">
        <v>0</v>
      </c>
      <c r="AS201">
        <v>0</v>
      </c>
      <c r="AT201">
        <v>0.01</v>
      </c>
      <c r="AU201">
        <v>0</v>
      </c>
      <c r="AV201">
        <v>0</v>
      </c>
      <c r="AW201">
        <v>0</v>
      </c>
      <c r="AX201">
        <v>0.01</v>
      </c>
      <c r="AY201">
        <v>0</v>
      </c>
      <c r="AZ201">
        <v>0.02</v>
      </c>
      <c r="BA201">
        <v>0.01</v>
      </c>
      <c r="BB201">
        <v>0</v>
      </c>
      <c r="BC201">
        <v>0</v>
      </c>
      <c r="BD201">
        <v>0.01</v>
      </c>
      <c r="BE201">
        <v>0</v>
      </c>
      <c r="BF201">
        <v>0</v>
      </c>
      <c r="BG201">
        <v>0</v>
      </c>
      <c r="BH201">
        <v>0.01</v>
      </c>
      <c r="BI201">
        <v>0.02</v>
      </c>
      <c r="BJ201">
        <v>0.01</v>
      </c>
      <c r="BK201">
        <v>0</v>
      </c>
      <c r="BL201">
        <v>0</v>
      </c>
      <c r="BM201">
        <v>0</v>
      </c>
      <c r="BN201">
        <v>0.01</v>
      </c>
      <c r="BO201">
        <v>0</v>
      </c>
      <c r="BP201">
        <v>0</v>
      </c>
      <c r="BQ201">
        <v>0.02</v>
      </c>
      <c r="BR201">
        <v>0</v>
      </c>
      <c r="BS201">
        <v>0.01</v>
      </c>
      <c r="BT201">
        <v>0.01</v>
      </c>
      <c r="BU201">
        <v>0</v>
      </c>
      <c r="BV201">
        <v>0</v>
      </c>
      <c r="BW201">
        <v>0</v>
      </c>
      <c r="BX201">
        <v>0</v>
      </c>
      <c r="BY201">
        <v>0</v>
      </c>
      <c r="BZ201">
        <v>0.01</v>
      </c>
      <c r="CA201">
        <v>0</v>
      </c>
      <c r="CB201">
        <v>0.01</v>
      </c>
      <c r="CC201">
        <v>0</v>
      </c>
      <c r="CD201">
        <v>0</v>
      </c>
      <c r="CE201">
        <v>0</v>
      </c>
      <c r="CF201">
        <v>0</v>
      </c>
      <c r="CG201">
        <v>0</v>
      </c>
      <c r="CH201">
        <v>0</v>
      </c>
      <c r="CI201">
        <v>0</v>
      </c>
      <c r="CJ201">
        <v>0</v>
      </c>
      <c r="CK201">
        <v>0</v>
      </c>
      <c r="CL201">
        <v>0</v>
      </c>
      <c r="CM201">
        <v>0</v>
      </c>
      <c r="CN201">
        <v>0</v>
      </c>
      <c r="CO201">
        <v>0.01</v>
      </c>
      <c r="CP201">
        <v>0.01</v>
      </c>
      <c r="CQ201">
        <v>0.03</v>
      </c>
      <c r="CR201">
        <v>0.01</v>
      </c>
      <c r="CS201">
        <v>0</v>
      </c>
      <c r="CT201">
        <v>0.03</v>
      </c>
      <c r="CU201">
        <v>0.02</v>
      </c>
      <c r="CV201">
        <v>0.03</v>
      </c>
      <c r="CW201">
        <v>0</v>
      </c>
      <c r="CX201">
        <v>0</v>
      </c>
      <c r="CY201">
        <v>0.02</v>
      </c>
      <c r="CZ201">
        <v>0.01</v>
      </c>
      <c r="DA201">
        <v>0.01</v>
      </c>
      <c r="DB201">
        <v>0.02</v>
      </c>
      <c r="DC201">
        <v>0.01</v>
      </c>
      <c r="DD201">
        <v>0.02</v>
      </c>
      <c r="DE201">
        <v>0.01</v>
      </c>
      <c r="DF201">
        <v>0</v>
      </c>
      <c r="DG201">
        <v>0.03</v>
      </c>
      <c r="DH201">
        <v>0</v>
      </c>
      <c r="DI201">
        <v>0.02</v>
      </c>
      <c r="DJ201">
        <v>0</v>
      </c>
      <c r="DK201">
        <v>0.03</v>
      </c>
      <c r="DL201">
        <v>0.01</v>
      </c>
      <c r="DM201">
        <v>0.01</v>
      </c>
      <c r="DN201">
        <v>0.01</v>
      </c>
      <c r="DO201">
        <v>0.01</v>
      </c>
      <c r="DP201">
        <v>0.03</v>
      </c>
      <c r="DQ201">
        <v>0.01</v>
      </c>
      <c r="DR201">
        <v>0.02</v>
      </c>
      <c r="DS201">
        <v>0</v>
      </c>
      <c r="DT201">
        <v>0.01</v>
      </c>
      <c r="DU201">
        <v>0</v>
      </c>
      <c r="DV201">
        <v>0.03</v>
      </c>
      <c r="DW201">
        <v>0.01</v>
      </c>
      <c r="DX201">
        <v>0.04</v>
      </c>
      <c r="DY201">
        <v>0.1</v>
      </c>
      <c r="DZ201">
        <v>0.05</v>
      </c>
      <c r="EA201">
        <v>7.0000000000000007E-2</v>
      </c>
      <c r="EB201">
        <v>0.13</v>
      </c>
      <c r="EC201">
        <v>0.05</v>
      </c>
      <c r="ED201">
        <v>0.42</v>
      </c>
      <c r="EE201">
        <v>0.05</v>
      </c>
      <c r="EF201">
        <v>0.11</v>
      </c>
      <c r="EG201">
        <v>0.01</v>
      </c>
      <c r="EH201">
        <v>0.02</v>
      </c>
      <c r="EI201">
        <v>0.03</v>
      </c>
      <c r="EJ201">
        <v>0.02</v>
      </c>
      <c r="EK201">
        <v>0.03</v>
      </c>
      <c r="EL201">
        <v>0.01</v>
      </c>
      <c r="EM201">
        <v>0</v>
      </c>
      <c r="EN201">
        <v>0.01</v>
      </c>
      <c r="EO201">
        <v>0.04</v>
      </c>
      <c r="EP201">
        <v>0.01</v>
      </c>
      <c r="EQ201">
        <v>0.02</v>
      </c>
      <c r="ER201">
        <v>0.01</v>
      </c>
      <c r="ES201">
        <v>0</v>
      </c>
      <c r="ET201">
        <v>0.01</v>
      </c>
      <c r="EU201">
        <v>0</v>
      </c>
      <c r="EV201">
        <v>0.02</v>
      </c>
      <c r="EW201">
        <v>0.04</v>
      </c>
      <c r="EX201">
        <v>0.01</v>
      </c>
      <c r="EY201">
        <v>0.01</v>
      </c>
      <c r="EZ201">
        <v>0</v>
      </c>
      <c r="FA201">
        <v>0.06</v>
      </c>
      <c r="FB201">
        <v>0.05</v>
      </c>
      <c r="FC201">
        <v>7.0000000000000007E-2</v>
      </c>
      <c r="FD201">
        <v>0.01</v>
      </c>
      <c r="FE201">
        <v>0.02</v>
      </c>
      <c r="FF201">
        <v>0.04</v>
      </c>
      <c r="FG201">
        <v>0.03</v>
      </c>
      <c r="FH201">
        <v>0.03</v>
      </c>
      <c r="FI201">
        <v>0</v>
      </c>
      <c r="FJ201">
        <v>0.02</v>
      </c>
      <c r="FK201">
        <v>0.03</v>
      </c>
      <c r="FL201">
        <v>0.03</v>
      </c>
      <c r="FM201">
        <v>0.02</v>
      </c>
      <c r="FN201">
        <v>0.01</v>
      </c>
      <c r="FO201">
        <v>0.01</v>
      </c>
      <c r="FP201">
        <v>7.0000000000000007E-2</v>
      </c>
      <c r="FQ201">
        <v>0.02</v>
      </c>
      <c r="FR201">
        <v>0</v>
      </c>
      <c r="FS201">
        <v>0.02</v>
      </c>
      <c r="FT201">
        <v>0.02</v>
      </c>
      <c r="FU201">
        <v>0.01</v>
      </c>
      <c r="FV201">
        <v>0.01</v>
      </c>
      <c r="FW201">
        <v>0.01</v>
      </c>
      <c r="FX201">
        <v>0.05</v>
      </c>
      <c r="FY201">
        <v>0.03</v>
      </c>
      <c r="FZ201">
        <v>0.02</v>
      </c>
      <c r="GA201">
        <v>0.04</v>
      </c>
      <c r="GB201">
        <v>0.06</v>
      </c>
      <c r="GC201">
        <v>0.04</v>
      </c>
      <c r="GD201">
        <v>0.05</v>
      </c>
      <c r="GE201">
        <v>0.02</v>
      </c>
      <c r="GF201">
        <v>0.05</v>
      </c>
      <c r="GG201">
        <v>0.03</v>
      </c>
      <c r="GH201">
        <v>0.02</v>
      </c>
      <c r="GI201">
        <v>0.05</v>
      </c>
      <c r="GJ201">
        <v>0</v>
      </c>
      <c r="GK201">
        <v>0.02</v>
      </c>
      <c r="GL201">
        <v>0.04</v>
      </c>
      <c r="GM201">
        <v>0</v>
      </c>
      <c r="GN201">
        <v>0</v>
      </c>
      <c r="GO201">
        <v>0.02</v>
      </c>
      <c r="GP201">
        <v>0.03</v>
      </c>
      <c r="GQ201">
        <v>0.01</v>
      </c>
      <c r="GR201">
        <v>0.01</v>
      </c>
      <c r="GS201">
        <v>1</v>
      </c>
      <c r="GT201">
        <v>0.02</v>
      </c>
      <c r="GU201">
        <v>0.04</v>
      </c>
      <c r="GV201">
        <v>0.01</v>
      </c>
      <c r="GW201">
        <v>0</v>
      </c>
      <c r="GX201">
        <v>0.04</v>
      </c>
      <c r="GY201">
        <v>0.04</v>
      </c>
      <c r="GZ201">
        <v>0.02</v>
      </c>
      <c r="HA201">
        <v>0.01</v>
      </c>
      <c r="HB201">
        <v>0</v>
      </c>
      <c r="HC201">
        <v>0.01</v>
      </c>
      <c r="HD201">
        <v>0.06</v>
      </c>
      <c r="HE201">
        <v>0.06</v>
      </c>
      <c r="HF201">
        <v>0</v>
      </c>
      <c r="HG201">
        <v>0</v>
      </c>
      <c r="HH201">
        <v>0</v>
      </c>
      <c r="HI201">
        <v>0.01</v>
      </c>
      <c r="HJ201">
        <v>0.01</v>
      </c>
      <c r="HK201">
        <v>0.01</v>
      </c>
      <c r="HL201">
        <v>0.01</v>
      </c>
      <c r="HM201">
        <v>0</v>
      </c>
      <c r="HN201">
        <v>0</v>
      </c>
      <c r="HO201">
        <v>0</v>
      </c>
      <c r="HP201">
        <v>0.03</v>
      </c>
      <c r="HQ201">
        <v>0</v>
      </c>
      <c r="HR201">
        <v>0</v>
      </c>
      <c r="HS201">
        <v>0.01</v>
      </c>
      <c r="HT201">
        <v>0.02</v>
      </c>
      <c r="HU201">
        <v>0.01</v>
      </c>
      <c r="HV201">
        <v>0.08</v>
      </c>
      <c r="HW201">
        <v>0.05</v>
      </c>
      <c r="HX201">
        <v>0.02</v>
      </c>
      <c r="HY201">
        <v>0</v>
      </c>
      <c r="HZ201">
        <v>0</v>
      </c>
      <c r="IA201">
        <v>0</v>
      </c>
      <c r="IB201">
        <v>0</v>
      </c>
      <c r="IC201">
        <v>0</v>
      </c>
      <c r="ID201">
        <v>0.03</v>
      </c>
      <c r="IE201">
        <v>0.03</v>
      </c>
      <c r="IF201">
        <v>0</v>
      </c>
      <c r="IG201">
        <v>0.01</v>
      </c>
      <c r="IH201">
        <v>0</v>
      </c>
      <c r="II201">
        <v>0</v>
      </c>
      <c r="IJ201">
        <v>0.02</v>
      </c>
      <c r="IK201">
        <v>0</v>
      </c>
      <c r="IL201">
        <v>0.01</v>
      </c>
      <c r="IM201">
        <v>7.0000000000000007E-2</v>
      </c>
      <c r="IN201">
        <v>0</v>
      </c>
      <c r="IO201">
        <v>0</v>
      </c>
      <c r="IP201">
        <v>0.01</v>
      </c>
      <c r="IQ201">
        <v>0</v>
      </c>
      <c r="IR201">
        <v>0</v>
      </c>
      <c r="IS201">
        <v>0</v>
      </c>
      <c r="IT201">
        <v>0.01</v>
      </c>
      <c r="IU201">
        <v>0</v>
      </c>
      <c r="IV201">
        <v>0.01</v>
      </c>
      <c r="IW201">
        <v>0</v>
      </c>
      <c r="IX201">
        <v>0.04</v>
      </c>
      <c r="IY201">
        <v>0</v>
      </c>
      <c r="IZ201">
        <v>0.01</v>
      </c>
      <c r="JA201">
        <v>0</v>
      </c>
      <c r="JB201">
        <v>0</v>
      </c>
      <c r="JC201">
        <v>0</v>
      </c>
      <c r="JD201">
        <v>0.03</v>
      </c>
      <c r="JE201">
        <v>0.19</v>
      </c>
      <c r="JF201">
        <v>0.01</v>
      </c>
      <c r="JG201">
        <v>0.04</v>
      </c>
      <c r="JH201">
        <v>0</v>
      </c>
      <c r="JI201">
        <v>0</v>
      </c>
      <c r="JJ201">
        <v>0</v>
      </c>
      <c r="JK201">
        <v>0.03</v>
      </c>
      <c r="JL201">
        <v>0</v>
      </c>
      <c r="JM201">
        <v>0.02</v>
      </c>
      <c r="JN201">
        <v>0.01</v>
      </c>
      <c r="JO201">
        <v>0</v>
      </c>
      <c r="JP201">
        <v>0</v>
      </c>
      <c r="JQ201">
        <v>0.01</v>
      </c>
      <c r="JR201">
        <v>0.01</v>
      </c>
      <c r="JS201">
        <v>0</v>
      </c>
      <c r="JT201">
        <v>0.03</v>
      </c>
      <c r="JU201">
        <v>0.02</v>
      </c>
      <c r="JV201">
        <v>0.04</v>
      </c>
      <c r="JW201">
        <v>0.01</v>
      </c>
      <c r="JX201">
        <v>0.01</v>
      </c>
      <c r="JY201">
        <v>0.03</v>
      </c>
      <c r="JZ201">
        <v>0.01</v>
      </c>
      <c r="KA201">
        <v>0.01</v>
      </c>
      <c r="KB201">
        <v>0</v>
      </c>
      <c r="KC201">
        <v>0.01</v>
      </c>
      <c r="KD201">
        <v>0.06</v>
      </c>
      <c r="KE201">
        <v>0</v>
      </c>
      <c r="KF201">
        <v>0.01</v>
      </c>
      <c r="KG201">
        <v>0.06</v>
      </c>
      <c r="KH201">
        <v>0.01</v>
      </c>
      <c r="KI201">
        <v>0.01</v>
      </c>
      <c r="KJ201">
        <v>0.04</v>
      </c>
      <c r="KK201">
        <v>0.01</v>
      </c>
      <c r="KL201">
        <v>0.02</v>
      </c>
      <c r="KM201">
        <v>0.01</v>
      </c>
      <c r="KN201">
        <v>0.01</v>
      </c>
      <c r="KO201">
        <v>0</v>
      </c>
      <c r="KP201">
        <v>0</v>
      </c>
      <c r="KQ201">
        <v>0.01</v>
      </c>
      <c r="KR201">
        <v>0.01</v>
      </c>
      <c r="KS201">
        <v>0.01</v>
      </c>
      <c r="KT201">
        <v>0.01</v>
      </c>
      <c r="KU201">
        <v>0</v>
      </c>
      <c r="KV201">
        <v>0</v>
      </c>
      <c r="KW201">
        <v>0.03</v>
      </c>
      <c r="KX201">
        <v>0.02</v>
      </c>
      <c r="KY201">
        <v>0.02</v>
      </c>
      <c r="KZ201">
        <v>0.01</v>
      </c>
      <c r="LA201">
        <v>0.01</v>
      </c>
      <c r="LB201">
        <v>0.02</v>
      </c>
      <c r="LC201">
        <v>0</v>
      </c>
      <c r="LD201">
        <v>0</v>
      </c>
      <c r="LE201">
        <v>0.03</v>
      </c>
      <c r="LF201">
        <v>0</v>
      </c>
      <c r="LG201">
        <v>0.03</v>
      </c>
      <c r="LH201">
        <v>0.01</v>
      </c>
      <c r="LI201">
        <v>0.01</v>
      </c>
      <c r="LJ201">
        <v>0.01</v>
      </c>
      <c r="LK201">
        <v>0.01</v>
      </c>
      <c r="LL201">
        <v>0</v>
      </c>
      <c r="LM201">
        <v>0.06</v>
      </c>
      <c r="LN201">
        <v>0.01</v>
      </c>
      <c r="LO201">
        <v>0.03</v>
      </c>
      <c r="LP201">
        <v>0.05</v>
      </c>
      <c r="LQ201">
        <v>7.0000000000000007E-2</v>
      </c>
      <c r="LR201">
        <v>0.03</v>
      </c>
      <c r="LS201">
        <v>0.02</v>
      </c>
    </row>
    <row r="202" spans="1:331">
      <c r="A202" s="212" t="s">
        <v>567</v>
      </c>
      <c r="B202">
        <v>0.01</v>
      </c>
      <c r="C202">
        <v>0.01</v>
      </c>
      <c r="D202">
        <v>0.01</v>
      </c>
      <c r="E202">
        <v>0</v>
      </c>
      <c r="F202">
        <v>0.01</v>
      </c>
      <c r="G202">
        <v>0.01</v>
      </c>
      <c r="H202">
        <v>0</v>
      </c>
      <c r="I202">
        <v>0</v>
      </c>
      <c r="J202">
        <v>0</v>
      </c>
      <c r="K202">
        <v>0.01</v>
      </c>
      <c r="L202">
        <v>0</v>
      </c>
      <c r="M202">
        <v>0.01</v>
      </c>
      <c r="N202">
        <v>0.02</v>
      </c>
      <c r="O202">
        <v>0.01</v>
      </c>
      <c r="P202">
        <v>0.02</v>
      </c>
      <c r="Q202">
        <v>0.02</v>
      </c>
      <c r="R202">
        <v>0.01</v>
      </c>
      <c r="S202">
        <v>0.02</v>
      </c>
      <c r="T202">
        <v>0</v>
      </c>
      <c r="U202">
        <v>0.01</v>
      </c>
      <c r="V202">
        <v>0.01</v>
      </c>
      <c r="W202">
        <v>0.02</v>
      </c>
      <c r="X202">
        <v>0</v>
      </c>
      <c r="Y202">
        <v>0.01</v>
      </c>
      <c r="Z202">
        <v>0</v>
      </c>
      <c r="AA202">
        <v>0</v>
      </c>
      <c r="AB202">
        <v>0.01</v>
      </c>
      <c r="AC202">
        <v>0</v>
      </c>
      <c r="AD202">
        <v>0</v>
      </c>
      <c r="AE202">
        <v>0</v>
      </c>
      <c r="AF202">
        <v>0</v>
      </c>
      <c r="AG202">
        <v>0</v>
      </c>
      <c r="AH202">
        <v>0</v>
      </c>
      <c r="AI202">
        <v>0</v>
      </c>
      <c r="AJ202">
        <v>0</v>
      </c>
      <c r="AK202">
        <v>0</v>
      </c>
      <c r="AL202">
        <v>0</v>
      </c>
      <c r="AM202">
        <v>0</v>
      </c>
      <c r="AN202">
        <v>0</v>
      </c>
      <c r="AO202">
        <v>0</v>
      </c>
      <c r="AP202">
        <v>0</v>
      </c>
      <c r="AQ202">
        <v>0</v>
      </c>
      <c r="AR202">
        <v>0</v>
      </c>
      <c r="AS202">
        <v>0</v>
      </c>
      <c r="AT202">
        <v>0.01</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0.01</v>
      </c>
      <c r="CV202">
        <v>0</v>
      </c>
      <c r="CW202">
        <v>0.01</v>
      </c>
      <c r="CX202">
        <v>0</v>
      </c>
      <c r="CY202">
        <v>0.01</v>
      </c>
      <c r="CZ202">
        <v>0</v>
      </c>
      <c r="DA202">
        <v>0</v>
      </c>
      <c r="DB202">
        <v>0</v>
      </c>
      <c r="DC202">
        <v>0</v>
      </c>
      <c r="DD202">
        <v>0</v>
      </c>
      <c r="DE202">
        <v>0</v>
      </c>
      <c r="DF202">
        <v>0.01</v>
      </c>
      <c r="DG202">
        <v>0</v>
      </c>
      <c r="DH202">
        <v>0</v>
      </c>
      <c r="DI202">
        <v>0</v>
      </c>
      <c r="DJ202">
        <v>0</v>
      </c>
      <c r="DK202">
        <v>0.01</v>
      </c>
      <c r="DL202">
        <v>0</v>
      </c>
      <c r="DM202">
        <v>0</v>
      </c>
      <c r="DN202">
        <v>0</v>
      </c>
      <c r="DO202">
        <v>0</v>
      </c>
      <c r="DP202">
        <v>0.02</v>
      </c>
      <c r="DQ202">
        <v>0.01</v>
      </c>
      <c r="DR202">
        <v>0</v>
      </c>
      <c r="DS202">
        <v>0</v>
      </c>
      <c r="DT202">
        <v>0</v>
      </c>
      <c r="DU202">
        <v>0</v>
      </c>
      <c r="DV202">
        <v>0</v>
      </c>
      <c r="DW202">
        <v>0</v>
      </c>
      <c r="DX202">
        <v>0.01</v>
      </c>
      <c r="DY202">
        <v>0.03</v>
      </c>
      <c r="DZ202">
        <v>0.02</v>
      </c>
      <c r="EA202">
        <v>0.02</v>
      </c>
      <c r="EB202">
        <v>0.04</v>
      </c>
      <c r="EC202">
        <v>0.02</v>
      </c>
      <c r="ED202">
        <v>0.05</v>
      </c>
      <c r="EE202">
        <v>0.45</v>
      </c>
      <c r="EF202">
        <v>0.04</v>
      </c>
      <c r="EG202">
        <v>0</v>
      </c>
      <c r="EH202">
        <v>0.01</v>
      </c>
      <c r="EI202">
        <v>0.01</v>
      </c>
      <c r="EJ202">
        <v>0</v>
      </c>
      <c r="EK202">
        <v>0.01</v>
      </c>
      <c r="EL202">
        <v>0</v>
      </c>
      <c r="EM202">
        <v>0</v>
      </c>
      <c r="EN202">
        <v>0</v>
      </c>
      <c r="EO202">
        <v>0.01</v>
      </c>
      <c r="EP202">
        <v>0</v>
      </c>
      <c r="EQ202">
        <v>0.01</v>
      </c>
      <c r="ER202">
        <v>0</v>
      </c>
      <c r="ES202">
        <v>0</v>
      </c>
      <c r="ET202">
        <v>0</v>
      </c>
      <c r="EU202">
        <v>0</v>
      </c>
      <c r="EV202">
        <v>0.01</v>
      </c>
      <c r="EW202">
        <v>0.01</v>
      </c>
      <c r="EX202">
        <v>0</v>
      </c>
      <c r="EY202">
        <v>0</v>
      </c>
      <c r="EZ202">
        <v>0</v>
      </c>
      <c r="FA202">
        <v>0.02</v>
      </c>
      <c r="FB202">
        <v>0.02</v>
      </c>
      <c r="FC202">
        <v>0.02</v>
      </c>
      <c r="FD202">
        <v>0</v>
      </c>
      <c r="FE202">
        <v>0.01</v>
      </c>
      <c r="FF202">
        <v>0.01</v>
      </c>
      <c r="FG202">
        <v>0.01</v>
      </c>
      <c r="FH202">
        <v>0.01</v>
      </c>
      <c r="FI202">
        <v>0</v>
      </c>
      <c r="FJ202">
        <v>0.01</v>
      </c>
      <c r="FK202">
        <v>0.01</v>
      </c>
      <c r="FL202">
        <v>0.01</v>
      </c>
      <c r="FM202">
        <v>0.01</v>
      </c>
      <c r="FN202">
        <v>0</v>
      </c>
      <c r="FO202">
        <v>0</v>
      </c>
      <c r="FP202">
        <v>0.02</v>
      </c>
      <c r="FQ202">
        <v>0.01</v>
      </c>
      <c r="FR202">
        <v>0</v>
      </c>
      <c r="FS202">
        <v>0.01</v>
      </c>
      <c r="FT202">
        <v>0.01</v>
      </c>
      <c r="FU202">
        <v>0</v>
      </c>
      <c r="FV202">
        <v>0</v>
      </c>
      <c r="FW202">
        <v>0</v>
      </c>
      <c r="FX202">
        <v>0.02</v>
      </c>
      <c r="FY202">
        <v>0.01</v>
      </c>
      <c r="FZ202">
        <v>0.01</v>
      </c>
      <c r="GA202">
        <v>0.01</v>
      </c>
      <c r="GB202">
        <v>0.02</v>
      </c>
      <c r="GC202">
        <v>0.01</v>
      </c>
      <c r="GD202">
        <v>0.02</v>
      </c>
      <c r="GE202">
        <v>0.01</v>
      </c>
      <c r="GF202">
        <v>0.02</v>
      </c>
      <c r="GG202">
        <v>0.01</v>
      </c>
      <c r="GH202">
        <v>0.01</v>
      </c>
      <c r="GI202">
        <v>0.02</v>
      </c>
      <c r="GJ202">
        <v>0</v>
      </c>
      <c r="GK202">
        <v>0.01</v>
      </c>
      <c r="GL202">
        <v>0.01</v>
      </c>
      <c r="GM202">
        <v>0</v>
      </c>
      <c r="GN202">
        <v>0</v>
      </c>
      <c r="GO202">
        <v>0.01</v>
      </c>
      <c r="GP202">
        <v>0.01</v>
      </c>
      <c r="GQ202">
        <v>0</v>
      </c>
      <c r="GR202">
        <v>0</v>
      </c>
      <c r="GS202">
        <v>0.02</v>
      </c>
      <c r="GT202">
        <v>1</v>
      </c>
      <c r="GU202">
        <v>0.01</v>
      </c>
      <c r="GV202">
        <v>0</v>
      </c>
      <c r="GW202">
        <v>0</v>
      </c>
      <c r="GX202">
        <v>0.01</v>
      </c>
      <c r="GY202">
        <v>0.01</v>
      </c>
      <c r="GZ202">
        <v>0.01</v>
      </c>
      <c r="HA202">
        <v>0</v>
      </c>
      <c r="HB202">
        <v>0</v>
      </c>
      <c r="HC202">
        <v>0</v>
      </c>
      <c r="HD202">
        <v>0.02</v>
      </c>
      <c r="HE202">
        <v>0.02</v>
      </c>
      <c r="HF202">
        <v>0</v>
      </c>
      <c r="HG202">
        <v>0</v>
      </c>
      <c r="HH202">
        <v>0</v>
      </c>
      <c r="HI202">
        <v>0</v>
      </c>
      <c r="HJ202">
        <v>0</v>
      </c>
      <c r="HK202">
        <v>0</v>
      </c>
      <c r="HL202">
        <v>0</v>
      </c>
      <c r="HM202">
        <v>0</v>
      </c>
      <c r="HN202">
        <v>0</v>
      </c>
      <c r="HO202">
        <v>0</v>
      </c>
      <c r="HP202">
        <v>0.01</v>
      </c>
      <c r="HQ202">
        <v>0</v>
      </c>
      <c r="HR202">
        <v>0</v>
      </c>
      <c r="HS202">
        <v>0.01</v>
      </c>
      <c r="HT202">
        <v>0.02</v>
      </c>
      <c r="HU202">
        <v>0</v>
      </c>
      <c r="HV202">
        <v>0.04</v>
      </c>
      <c r="HW202">
        <v>0.02</v>
      </c>
      <c r="HX202">
        <v>0</v>
      </c>
      <c r="HY202">
        <v>0.01</v>
      </c>
      <c r="HZ202">
        <v>0</v>
      </c>
      <c r="IA202">
        <v>0</v>
      </c>
      <c r="IB202">
        <v>0</v>
      </c>
      <c r="IC202">
        <v>0</v>
      </c>
      <c r="ID202">
        <v>0.01</v>
      </c>
      <c r="IE202">
        <v>0</v>
      </c>
      <c r="IF202">
        <v>0</v>
      </c>
      <c r="IG202">
        <v>0</v>
      </c>
      <c r="IH202">
        <v>0</v>
      </c>
      <c r="II202">
        <v>0</v>
      </c>
      <c r="IJ202">
        <v>0</v>
      </c>
      <c r="IK202">
        <v>0</v>
      </c>
      <c r="IL202">
        <v>0.01</v>
      </c>
      <c r="IM202">
        <v>0.01</v>
      </c>
      <c r="IN202">
        <v>0</v>
      </c>
      <c r="IO202">
        <v>0</v>
      </c>
      <c r="IP202">
        <v>0</v>
      </c>
      <c r="IQ202">
        <v>0</v>
      </c>
      <c r="IR202">
        <v>0</v>
      </c>
      <c r="IS202">
        <v>0</v>
      </c>
      <c r="IT202">
        <v>0.01</v>
      </c>
      <c r="IU202">
        <v>0</v>
      </c>
      <c r="IV202">
        <v>0</v>
      </c>
      <c r="IW202">
        <v>0</v>
      </c>
      <c r="IX202">
        <v>0.01</v>
      </c>
      <c r="IY202">
        <v>0</v>
      </c>
      <c r="IZ202">
        <v>0</v>
      </c>
      <c r="JA202">
        <v>0</v>
      </c>
      <c r="JB202">
        <v>0</v>
      </c>
      <c r="JC202">
        <v>0</v>
      </c>
      <c r="JD202">
        <v>0</v>
      </c>
      <c r="JE202">
        <v>0.02</v>
      </c>
      <c r="JF202">
        <v>0</v>
      </c>
      <c r="JG202">
        <v>0.01</v>
      </c>
      <c r="JH202">
        <v>0</v>
      </c>
      <c r="JI202">
        <v>0</v>
      </c>
      <c r="JJ202">
        <v>0</v>
      </c>
      <c r="JK202">
        <v>0.02</v>
      </c>
      <c r="JL202">
        <v>0</v>
      </c>
      <c r="JM202">
        <v>0.01</v>
      </c>
      <c r="JN202">
        <v>0.01</v>
      </c>
      <c r="JO202">
        <v>0</v>
      </c>
      <c r="JP202">
        <v>0</v>
      </c>
      <c r="JQ202">
        <v>0</v>
      </c>
      <c r="JR202">
        <v>0.01</v>
      </c>
      <c r="JS202">
        <v>0.02</v>
      </c>
      <c r="JT202">
        <v>0</v>
      </c>
      <c r="JU202">
        <v>0</v>
      </c>
      <c r="JV202">
        <v>0</v>
      </c>
      <c r="JW202">
        <v>0.02</v>
      </c>
      <c r="JX202">
        <v>0.01</v>
      </c>
      <c r="JY202">
        <v>0.01</v>
      </c>
      <c r="JZ202">
        <v>0</v>
      </c>
      <c r="KA202">
        <v>0</v>
      </c>
      <c r="KB202">
        <v>0</v>
      </c>
      <c r="KC202">
        <v>0.01</v>
      </c>
      <c r="KD202">
        <v>0.02</v>
      </c>
      <c r="KE202">
        <v>0</v>
      </c>
      <c r="KF202">
        <v>0</v>
      </c>
      <c r="KG202">
        <v>0.02</v>
      </c>
      <c r="KH202">
        <v>0.01</v>
      </c>
      <c r="KI202">
        <v>0</v>
      </c>
      <c r="KJ202">
        <v>0.01</v>
      </c>
      <c r="KK202">
        <v>0</v>
      </c>
      <c r="KL202">
        <v>0.01</v>
      </c>
      <c r="KM202">
        <v>0.01</v>
      </c>
      <c r="KN202">
        <v>0.03</v>
      </c>
      <c r="KO202">
        <v>0</v>
      </c>
      <c r="KP202">
        <v>0</v>
      </c>
      <c r="KQ202">
        <v>0</v>
      </c>
      <c r="KR202">
        <v>0</v>
      </c>
      <c r="KS202">
        <v>0.01</v>
      </c>
      <c r="KT202">
        <v>0.01</v>
      </c>
      <c r="KU202">
        <v>0</v>
      </c>
      <c r="KV202">
        <v>0</v>
      </c>
      <c r="KW202">
        <v>0.01</v>
      </c>
      <c r="KX202">
        <v>0.03</v>
      </c>
      <c r="KY202">
        <v>0.01</v>
      </c>
      <c r="KZ202">
        <v>0</v>
      </c>
      <c r="LA202">
        <v>0</v>
      </c>
      <c r="LB202">
        <v>0</v>
      </c>
      <c r="LC202">
        <v>0.01</v>
      </c>
      <c r="LD202">
        <v>0</v>
      </c>
      <c r="LE202">
        <v>0.01</v>
      </c>
      <c r="LF202">
        <v>0.01</v>
      </c>
      <c r="LG202">
        <v>0.01</v>
      </c>
      <c r="LH202">
        <v>0</v>
      </c>
      <c r="LI202">
        <v>0</v>
      </c>
      <c r="LJ202">
        <v>0</v>
      </c>
      <c r="LK202">
        <v>0</v>
      </c>
      <c r="LL202">
        <v>0</v>
      </c>
      <c r="LM202">
        <v>0.03</v>
      </c>
      <c r="LN202">
        <v>0</v>
      </c>
      <c r="LO202">
        <v>0.01</v>
      </c>
      <c r="LP202">
        <v>0.03</v>
      </c>
      <c r="LQ202">
        <v>0.04</v>
      </c>
      <c r="LR202">
        <v>0.02</v>
      </c>
      <c r="LS202">
        <v>0.01</v>
      </c>
    </row>
    <row r="203" spans="1:331">
      <c r="A203" s="212" t="s">
        <v>568</v>
      </c>
      <c r="B203">
        <v>0.03</v>
      </c>
      <c r="C203">
        <v>0.02</v>
      </c>
      <c r="D203">
        <v>0.03</v>
      </c>
      <c r="E203">
        <v>0</v>
      </c>
      <c r="F203">
        <v>0.02</v>
      </c>
      <c r="G203">
        <v>0.02</v>
      </c>
      <c r="H203">
        <v>0</v>
      </c>
      <c r="I203">
        <v>0</v>
      </c>
      <c r="J203">
        <v>0</v>
      </c>
      <c r="K203">
        <v>0.01</v>
      </c>
      <c r="L203">
        <v>0</v>
      </c>
      <c r="M203">
        <v>0.01</v>
      </c>
      <c r="N203">
        <v>0.03</v>
      </c>
      <c r="O203">
        <v>0.03</v>
      </c>
      <c r="P203">
        <v>0.03</v>
      </c>
      <c r="Q203">
        <v>0.04</v>
      </c>
      <c r="R203">
        <v>0</v>
      </c>
      <c r="S203">
        <v>0.02</v>
      </c>
      <c r="T203">
        <v>0.02</v>
      </c>
      <c r="U203">
        <v>0</v>
      </c>
      <c r="V203">
        <v>0</v>
      </c>
      <c r="W203">
        <v>0.02</v>
      </c>
      <c r="X203">
        <v>0.02</v>
      </c>
      <c r="Y203">
        <v>0</v>
      </c>
      <c r="Z203">
        <v>0</v>
      </c>
      <c r="AA203">
        <v>0</v>
      </c>
      <c r="AB203">
        <v>0</v>
      </c>
      <c r="AC203">
        <v>0.01</v>
      </c>
      <c r="AD203">
        <v>0</v>
      </c>
      <c r="AE203">
        <v>0</v>
      </c>
      <c r="AF203">
        <v>0</v>
      </c>
      <c r="AG203">
        <v>0</v>
      </c>
      <c r="AH203">
        <v>0</v>
      </c>
      <c r="AI203">
        <v>0</v>
      </c>
      <c r="AJ203">
        <v>0</v>
      </c>
      <c r="AK203">
        <v>0</v>
      </c>
      <c r="AL203">
        <v>0</v>
      </c>
      <c r="AM203">
        <v>0</v>
      </c>
      <c r="AN203">
        <v>0</v>
      </c>
      <c r="AO203">
        <v>0</v>
      </c>
      <c r="AP203">
        <v>0</v>
      </c>
      <c r="AQ203">
        <v>0.01</v>
      </c>
      <c r="AR203">
        <v>0</v>
      </c>
      <c r="AS203">
        <v>0</v>
      </c>
      <c r="AT203">
        <v>0</v>
      </c>
      <c r="AU203">
        <v>0</v>
      </c>
      <c r="AV203">
        <v>0</v>
      </c>
      <c r="AW203">
        <v>0</v>
      </c>
      <c r="AX203">
        <v>0</v>
      </c>
      <c r="AY203">
        <v>0</v>
      </c>
      <c r="AZ203">
        <v>0.01</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0.01</v>
      </c>
      <c r="CA203">
        <v>0</v>
      </c>
      <c r="CB203">
        <v>0</v>
      </c>
      <c r="CC203">
        <v>0</v>
      </c>
      <c r="CD203">
        <v>0</v>
      </c>
      <c r="CE203">
        <v>0</v>
      </c>
      <c r="CF203">
        <v>0</v>
      </c>
      <c r="CG203">
        <v>0</v>
      </c>
      <c r="CH203">
        <v>0</v>
      </c>
      <c r="CI203">
        <v>0</v>
      </c>
      <c r="CJ203">
        <v>0</v>
      </c>
      <c r="CK203">
        <v>0</v>
      </c>
      <c r="CL203">
        <v>0</v>
      </c>
      <c r="CM203">
        <v>0</v>
      </c>
      <c r="CN203">
        <v>0.01</v>
      </c>
      <c r="CO203">
        <v>0.01</v>
      </c>
      <c r="CP203">
        <v>0</v>
      </c>
      <c r="CQ203">
        <v>0.01</v>
      </c>
      <c r="CR203">
        <v>0</v>
      </c>
      <c r="CS203">
        <v>0</v>
      </c>
      <c r="CT203">
        <v>0</v>
      </c>
      <c r="CU203">
        <v>0.03</v>
      </c>
      <c r="CV203">
        <v>0.01</v>
      </c>
      <c r="CW203">
        <v>0</v>
      </c>
      <c r="CX203">
        <v>0</v>
      </c>
      <c r="CY203">
        <v>0.02</v>
      </c>
      <c r="CZ203">
        <v>0</v>
      </c>
      <c r="DA203">
        <v>0</v>
      </c>
      <c r="DB203">
        <v>0.01</v>
      </c>
      <c r="DC203">
        <v>0.01</v>
      </c>
      <c r="DD203">
        <v>0.03</v>
      </c>
      <c r="DE203">
        <v>0.01</v>
      </c>
      <c r="DF203">
        <v>0.01</v>
      </c>
      <c r="DG203">
        <v>0.01</v>
      </c>
      <c r="DH203">
        <v>0</v>
      </c>
      <c r="DI203">
        <v>0.01</v>
      </c>
      <c r="DJ203">
        <v>0</v>
      </c>
      <c r="DK203">
        <v>0.02</v>
      </c>
      <c r="DL203">
        <v>0</v>
      </c>
      <c r="DM203">
        <v>0.01</v>
      </c>
      <c r="DN203">
        <v>0</v>
      </c>
      <c r="DO203">
        <v>0.01</v>
      </c>
      <c r="DP203">
        <v>0.05</v>
      </c>
      <c r="DQ203">
        <v>0</v>
      </c>
      <c r="DR203">
        <v>0.01</v>
      </c>
      <c r="DS203">
        <v>0.01</v>
      </c>
      <c r="DT203">
        <v>0</v>
      </c>
      <c r="DU203">
        <v>0</v>
      </c>
      <c r="DV203">
        <v>0.01</v>
      </c>
      <c r="DW203">
        <v>0.01</v>
      </c>
      <c r="DX203">
        <v>0.02</v>
      </c>
      <c r="DY203">
        <v>7.0000000000000007E-2</v>
      </c>
      <c r="DZ203">
        <v>0.03</v>
      </c>
      <c r="EA203">
        <v>0.04</v>
      </c>
      <c r="EB203">
        <v>0.08</v>
      </c>
      <c r="EC203">
        <v>0.03</v>
      </c>
      <c r="ED203">
        <v>0.1</v>
      </c>
      <c r="EE203">
        <v>0.03</v>
      </c>
      <c r="EF203">
        <v>0.36</v>
      </c>
      <c r="EG203">
        <v>0.01</v>
      </c>
      <c r="EH203">
        <v>0.01</v>
      </c>
      <c r="EI203">
        <v>0.02</v>
      </c>
      <c r="EJ203">
        <v>0.01</v>
      </c>
      <c r="EK203">
        <v>0.02</v>
      </c>
      <c r="EL203">
        <v>0.01</v>
      </c>
      <c r="EM203">
        <v>0</v>
      </c>
      <c r="EN203">
        <v>0</v>
      </c>
      <c r="EO203">
        <v>0.03</v>
      </c>
      <c r="EP203">
        <v>0.01</v>
      </c>
      <c r="EQ203">
        <v>0.01</v>
      </c>
      <c r="ER203">
        <v>0.01</v>
      </c>
      <c r="ES203">
        <v>0</v>
      </c>
      <c r="ET203">
        <v>0</v>
      </c>
      <c r="EU203">
        <v>0</v>
      </c>
      <c r="EV203">
        <v>0.01</v>
      </c>
      <c r="EW203">
        <v>0.03</v>
      </c>
      <c r="EX203">
        <v>0.01</v>
      </c>
      <c r="EY203">
        <v>0.01</v>
      </c>
      <c r="EZ203">
        <v>0</v>
      </c>
      <c r="FA203">
        <v>0.04</v>
      </c>
      <c r="FB203">
        <v>0.03</v>
      </c>
      <c r="FC203">
        <v>0.04</v>
      </c>
      <c r="FD203">
        <v>0</v>
      </c>
      <c r="FE203">
        <v>0.01</v>
      </c>
      <c r="FF203">
        <v>0.02</v>
      </c>
      <c r="FG203">
        <v>0.02</v>
      </c>
      <c r="FH203">
        <v>0.02</v>
      </c>
      <c r="FI203">
        <v>0</v>
      </c>
      <c r="FJ203">
        <v>0.01</v>
      </c>
      <c r="FK203">
        <v>0.02</v>
      </c>
      <c r="FL203">
        <v>0.02</v>
      </c>
      <c r="FM203">
        <v>0.01</v>
      </c>
      <c r="FN203">
        <v>0.01</v>
      </c>
      <c r="FO203">
        <v>0.01</v>
      </c>
      <c r="FP203">
        <v>0.05</v>
      </c>
      <c r="FQ203">
        <v>0.01</v>
      </c>
      <c r="FR203">
        <v>0</v>
      </c>
      <c r="FS203">
        <v>0.01</v>
      </c>
      <c r="FT203">
        <v>0.01</v>
      </c>
      <c r="FU203">
        <v>0</v>
      </c>
      <c r="FV203">
        <v>0.01</v>
      </c>
      <c r="FW203">
        <v>0</v>
      </c>
      <c r="FX203">
        <v>0.03</v>
      </c>
      <c r="FY203">
        <v>0.02</v>
      </c>
      <c r="FZ203">
        <v>0.01</v>
      </c>
      <c r="GA203">
        <v>0.02</v>
      </c>
      <c r="GB203">
        <v>0.04</v>
      </c>
      <c r="GC203">
        <v>0.02</v>
      </c>
      <c r="GD203">
        <v>0.03</v>
      </c>
      <c r="GE203">
        <v>0.01</v>
      </c>
      <c r="GF203">
        <v>0.03</v>
      </c>
      <c r="GG203">
        <v>0.02</v>
      </c>
      <c r="GH203">
        <v>0.01</v>
      </c>
      <c r="GI203">
        <v>0.04</v>
      </c>
      <c r="GJ203">
        <v>0</v>
      </c>
      <c r="GK203">
        <v>0.01</v>
      </c>
      <c r="GL203">
        <v>0.02</v>
      </c>
      <c r="GM203">
        <v>0</v>
      </c>
      <c r="GN203">
        <v>0</v>
      </c>
      <c r="GO203">
        <v>0.01</v>
      </c>
      <c r="GP203">
        <v>0.02</v>
      </c>
      <c r="GQ203">
        <v>0.01</v>
      </c>
      <c r="GR203">
        <v>0.01</v>
      </c>
      <c r="GS203">
        <v>0.04</v>
      </c>
      <c r="GT203">
        <v>0.01</v>
      </c>
      <c r="GU203">
        <v>1</v>
      </c>
      <c r="GV203">
        <v>0</v>
      </c>
      <c r="GW203">
        <v>0</v>
      </c>
      <c r="GX203">
        <v>0.02</v>
      </c>
      <c r="GY203">
        <v>0.03</v>
      </c>
      <c r="GZ203">
        <v>0.01</v>
      </c>
      <c r="HA203">
        <v>0</v>
      </c>
      <c r="HB203">
        <v>0</v>
      </c>
      <c r="HC203">
        <v>0</v>
      </c>
      <c r="HD203">
        <v>0.04</v>
      </c>
      <c r="HE203">
        <v>0.04</v>
      </c>
      <c r="HF203">
        <v>0</v>
      </c>
      <c r="HG203">
        <v>0</v>
      </c>
      <c r="HH203">
        <v>0</v>
      </c>
      <c r="HI203">
        <v>0.01</v>
      </c>
      <c r="HJ203">
        <v>0.02</v>
      </c>
      <c r="HK203">
        <v>0</v>
      </c>
      <c r="HL203">
        <v>0</v>
      </c>
      <c r="HM203">
        <v>0</v>
      </c>
      <c r="HN203">
        <v>0</v>
      </c>
      <c r="HO203">
        <v>0</v>
      </c>
      <c r="HP203">
        <v>0.01</v>
      </c>
      <c r="HQ203">
        <v>0</v>
      </c>
      <c r="HR203">
        <v>0</v>
      </c>
      <c r="HS203">
        <v>0.01</v>
      </c>
      <c r="HT203">
        <v>0.03</v>
      </c>
      <c r="HU203">
        <v>0</v>
      </c>
      <c r="HV203">
        <v>0.1</v>
      </c>
      <c r="HW203">
        <v>0.03</v>
      </c>
      <c r="HX203">
        <v>0.01</v>
      </c>
      <c r="HY203">
        <v>0</v>
      </c>
      <c r="HZ203">
        <v>0.01</v>
      </c>
      <c r="IA203">
        <v>0</v>
      </c>
      <c r="IB203">
        <v>0</v>
      </c>
      <c r="IC203">
        <v>0</v>
      </c>
      <c r="ID203">
        <v>0</v>
      </c>
      <c r="IE203">
        <v>0</v>
      </c>
      <c r="IF203">
        <v>0</v>
      </c>
      <c r="IG203">
        <v>0.01</v>
      </c>
      <c r="IH203">
        <v>0</v>
      </c>
      <c r="II203">
        <v>0</v>
      </c>
      <c r="IJ203">
        <v>0.01</v>
      </c>
      <c r="IK203">
        <v>0</v>
      </c>
      <c r="IL203">
        <v>0.01</v>
      </c>
      <c r="IM203">
        <v>0.02</v>
      </c>
      <c r="IN203">
        <v>0</v>
      </c>
      <c r="IO203">
        <v>0</v>
      </c>
      <c r="IP203">
        <v>0.01</v>
      </c>
      <c r="IQ203">
        <v>0</v>
      </c>
      <c r="IR203">
        <v>0</v>
      </c>
      <c r="IS203">
        <v>0</v>
      </c>
      <c r="IT203">
        <v>0</v>
      </c>
      <c r="IU203">
        <v>0</v>
      </c>
      <c r="IV203">
        <v>0</v>
      </c>
      <c r="IW203">
        <v>0</v>
      </c>
      <c r="IX203">
        <v>0.01</v>
      </c>
      <c r="IY203">
        <v>0</v>
      </c>
      <c r="IZ203">
        <v>0.01</v>
      </c>
      <c r="JA203">
        <v>0</v>
      </c>
      <c r="JB203">
        <v>0</v>
      </c>
      <c r="JC203">
        <v>0</v>
      </c>
      <c r="JD203">
        <v>0.02</v>
      </c>
      <c r="JE203">
        <v>0.06</v>
      </c>
      <c r="JF203">
        <v>0.01</v>
      </c>
      <c r="JG203">
        <v>0.03</v>
      </c>
      <c r="JH203">
        <v>0</v>
      </c>
      <c r="JI203">
        <v>0</v>
      </c>
      <c r="JJ203">
        <v>0</v>
      </c>
      <c r="JK203">
        <v>0.01</v>
      </c>
      <c r="JL203">
        <v>0</v>
      </c>
      <c r="JM203">
        <v>0.02</v>
      </c>
      <c r="JN203">
        <v>0.01</v>
      </c>
      <c r="JO203">
        <v>0</v>
      </c>
      <c r="JP203">
        <v>0.01</v>
      </c>
      <c r="JQ203">
        <v>0</v>
      </c>
      <c r="JR203">
        <v>0</v>
      </c>
      <c r="JS203">
        <v>0</v>
      </c>
      <c r="JT203">
        <v>0.03</v>
      </c>
      <c r="JU203">
        <v>0.02</v>
      </c>
      <c r="JV203">
        <v>0</v>
      </c>
      <c r="JW203">
        <v>0.03</v>
      </c>
      <c r="JX203">
        <v>0.01</v>
      </c>
      <c r="JY203">
        <v>0.01</v>
      </c>
      <c r="JZ203">
        <v>0</v>
      </c>
      <c r="KA203">
        <v>0</v>
      </c>
      <c r="KB203">
        <v>0.01</v>
      </c>
      <c r="KC203">
        <v>0.01</v>
      </c>
      <c r="KD203">
        <v>0.01</v>
      </c>
      <c r="KE203">
        <v>0</v>
      </c>
      <c r="KF203">
        <v>0</v>
      </c>
      <c r="KG203">
        <v>0.03</v>
      </c>
      <c r="KH203">
        <v>0.01</v>
      </c>
      <c r="KI203">
        <v>0.01</v>
      </c>
      <c r="KJ203">
        <v>0.03</v>
      </c>
      <c r="KK203">
        <v>0.02</v>
      </c>
      <c r="KL203">
        <v>0.01</v>
      </c>
      <c r="KM203">
        <v>0.01</v>
      </c>
      <c r="KN203">
        <v>0.05</v>
      </c>
      <c r="KO203">
        <v>0</v>
      </c>
      <c r="KP203">
        <v>0</v>
      </c>
      <c r="KQ203">
        <v>0</v>
      </c>
      <c r="KR203">
        <v>0</v>
      </c>
      <c r="KS203">
        <v>0.01</v>
      </c>
      <c r="KT203">
        <v>0.02</v>
      </c>
      <c r="KU203">
        <v>0</v>
      </c>
      <c r="KV203">
        <v>0</v>
      </c>
      <c r="KW203">
        <v>0.02</v>
      </c>
      <c r="KX203">
        <v>0.04</v>
      </c>
      <c r="KY203">
        <v>0.04</v>
      </c>
      <c r="KZ203">
        <v>0</v>
      </c>
      <c r="LA203">
        <v>0.01</v>
      </c>
      <c r="LB203">
        <v>0.01</v>
      </c>
      <c r="LC203">
        <v>0.03</v>
      </c>
      <c r="LD203">
        <v>0</v>
      </c>
      <c r="LE203">
        <v>0.03</v>
      </c>
      <c r="LF203">
        <v>0</v>
      </c>
      <c r="LG203">
        <v>0.01</v>
      </c>
      <c r="LH203">
        <v>0</v>
      </c>
      <c r="LI203">
        <v>0</v>
      </c>
      <c r="LJ203">
        <v>0.01</v>
      </c>
      <c r="LK203">
        <v>0.01</v>
      </c>
      <c r="LL203">
        <v>0</v>
      </c>
      <c r="LM203">
        <v>0.09</v>
      </c>
      <c r="LN203">
        <v>0</v>
      </c>
      <c r="LO203">
        <v>0</v>
      </c>
      <c r="LP203">
        <v>0.04</v>
      </c>
      <c r="LQ203">
        <v>0.01</v>
      </c>
      <c r="LR203">
        <v>0.02</v>
      </c>
      <c r="LS203">
        <v>0.02</v>
      </c>
    </row>
    <row r="204" spans="1:331">
      <c r="A204" s="212" t="s">
        <v>569</v>
      </c>
      <c r="B204">
        <v>0.02</v>
      </c>
      <c r="C204">
        <v>0</v>
      </c>
      <c r="D204">
        <v>0.02</v>
      </c>
      <c r="E204">
        <v>0</v>
      </c>
      <c r="F204">
        <v>0.01</v>
      </c>
      <c r="G204">
        <v>0.01</v>
      </c>
      <c r="H204">
        <v>0</v>
      </c>
      <c r="I204">
        <v>0</v>
      </c>
      <c r="J204">
        <v>0</v>
      </c>
      <c r="K204">
        <v>0</v>
      </c>
      <c r="L204">
        <v>0</v>
      </c>
      <c r="M204">
        <v>0</v>
      </c>
      <c r="N204">
        <v>0.01</v>
      </c>
      <c r="O204">
        <v>0</v>
      </c>
      <c r="P204">
        <v>0.01</v>
      </c>
      <c r="Q204">
        <v>0.01</v>
      </c>
      <c r="R204">
        <v>0.01</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0.01</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0.01</v>
      </c>
      <c r="CZ204">
        <v>0</v>
      </c>
      <c r="DA204">
        <v>0</v>
      </c>
      <c r="DB204">
        <v>0</v>
      </c>
      <c r="DC204">
        <v>0</v>
      </c>
      <c r="DD204">
        <v>0</v>
      </c>
      <c r="DE204">
        <v>0</v>
      </c>
      <c r="DF204">
        <v>0.01</v>
      </c>
      <c r="DG204">
        <v>0</v>
      </c>
      <c r="DH204">
        <v>0</v>
      </c>
      <c r="DI204">
        <v>0</v>
      </c>
      <c r="DJ204">
        <v>0</v>
      </c>
      <c r="DK204">
        <v>0</v>
      </c>
      <c r="DL204">
        <v>0</v>
      </c>
      <c r="DM204">
        <v>0</v>
      </c>
      <c r="DN204">
        <v>0.01</v>
      </c>
      <c r="DO204">
        <v>0</v>
      </c>
      <c r="DP204">
        <v>0</v>
      </c>
      <c r="DQ204">
        <v>0.02</v>
      </c>
      <c r="DR204">
        <v>0</v>
      </c>
      <c r="DS204">
        <v>0</v>
      </c>
      <c r="DT204">
        <v>0</v>
      </c>
      <c r="DU204">
        <v>0</v>
      </c>
      <c r="DV204">
        <v>0</v>
      </c>
      <c r="DW204">
        <v>0.01</v>
      </c>
      <c r="DX204">
        <v>0.2</v>
      </c>
      <c r="DY204">
        <v>0.01</v>
      </c>
      <c r="DZ204">
        <v>0</v>
      </c>
      <c r="EA204">
        <v>0.01</v>
      </c>
      <c r="EB204">
        <v>0.01</v>
      </c>
      <c r="EC204">
        <v>0.01</v>
      </c>
      <c r="ED204">
        <v>0.02</v>
      </c>
      <c r="EE204">
        <v>0</v>
      </c>
      <c r="EF204">
        <v>0.01</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0.01</v>
      </c>
      <c r="FB204">
        <v>0</v>
      </c>
      <c r="FC204">
        <v>0.01</v>
      </c>
      <c r="FD204">
        <v>0</v>
      </c>
      <c r="FE204">
        <v>0</v>
      </c>
      <c r="FF204">
        <v>0</v>
      </c>
      <c r="FG204">
        <v>0</v>
      </c>
      <c r="FH204">
        <v>0</v>
      </c>
      <c r="FI204">
        <v>0</v>
      </c>
      <c r="FJ204">
        <v>0</v>
      </c>
      <c r="FK204">
        <v>0</v>
      </c>
      <c r="FL204">
        <v>0</v>
      </c>
      <c r="FM204">
        <v>0</v>
      </c>
      <c r="FN204">
        <v>0</v>
      </c>
      <c r="FO204">
        <v>0</v>
      </c>
      <c r="FP204">
        <v>0.01</v>
      </c>
      <c r="FQ204">
        <v>0</v>
      </c>
      <c r="FR204">
        <v>0</v>
      </c>
      <c r="FS204">
        <v>0</v>
      </c>
      <c r="FT204">
        <v>0</v>
      </c>
      <c r="FU204">
        <v>0</v>
      </c>
      <c r="FV204">
        <v>0</v>
      </c>
      <c r="FW204">
        <v>0</v>
      </c>
      <c r="FX204">
        <v>0.01</v>
      </c>
      <c r="FY204">
        <v>0</v>
      </c>
      <c r="FZ204">
        <v>0</v>
      </c>
      <c r="GA204">
        <v>0</v>
      </c>
      <c r="GB204">
        <v>0.01</v>
      </c>
      <c r="GC204">
        <v>0</v>
      </c>
      <c r="GD204">
        <v>0.01</v>
      </c>
      <c r="GE204">
        <v>0</v>
      </c>
      <c r="GF204">
        <v>0.01</v>
      </c>
      <c r="GG204">
        <v>0</v>
      </c>
      <c r="GH204">
        <v>0</v>
      </c>
      <c r="GI204">
        <v>0.01</v>
      </c>
      <c r="GJ204">
        <v>0</v>
      </c>
      <c r="GK204">
        <v>0</v>
      </c>
      <c r="GL204">
        <v>0</v>
      </c>
      <c r="GM204">
        <v>0</v>
      </c>
      <c r="GN204">
        <v>0</v>
      </c>
      <c r="GO204">
        <v>0</v>
      </c>
      <c r="GP204">
        <v>0</v>
      </c>
      <c r="GQ204">
        <v>0</v>
      </c>
      <c r="GR204">
        <v>0</v>
      </c>
      <c r="GS204">
        <v>0.01</v>
      </c>
      <c r="GT204">
        <v>0</v>
      </c>
      <c r="GU204">
        <v>0</v>
      </c>
      <c r="GV204">
        <v>1</v>
      </c>
      <c r="GW204">
        <v>0</v>
      </c>
      <c r="GX204">
        <v>0</v>
      </c>
      <c r="GY204">
        <v>0</v>
      </c>
      <c r="GZ204">
        <v>0</v>
      </c>
      <c r="HA204">
        <v>0</v>
      </c>
      <c r="HB204">
        <v>0</v>
      </c>
      <c r="HC204">
        <v>0</v>
      </c>
      <c r="HD204">
        <v>0</v>
      </c>
      <c r="HE204">
        <v>0.01</v>
      </c>
      <c r="HF204">
        <v>0</v>
      </c>
      <c r="HG204">
        <v>0</v>
      </c>
      <c r="HH204">
        <v>0</v>
      </c>
      <c r="HI204">
        <v>0</v>
      </c>
      <c r="HJ204">
        <v>0</v>
      </c>
      <c r="HK204">
        <v>0</v>
      </c>
      <c r="HL204">
        <v>0.01</v>
      </c>
      <c r="HM204">
        <v>0</v>
      </c>
      <c r="HN204">
        <v>0</v>
      </c>
      <c r="HO204">
        <v>0</v>
      </c>
      <c r="HP204">
        <v>0.04</v>
      </c>
      <c r="HQ204">
        <v>0</v>
      </c>
      <c r="HR204">
        <v>0</v>
      </c>
      <c r="HS204">
        <v>0</v>
      </c>
      <c r="HT204">
        <v>0</v>
      </c>
      <c r="HU204">
        <v>0</v>
      </c>
      <c r="HV204">
        <v>0.01</v>
      </c>
      <c r="HW204">
        <v>0.01</v>
      </c>
      <c r="HX204">
        <v>0</v>
      </c>
      <c r="HY204">
        <v>0</v>
      </c>
      <c r="HZ204">
        <v>0</v>
      </c>
      <c r="IA204">
        <v>0</v>
      </c>
      <c r="IB204">
        <v>0</v>
      </c>
      <c r="IC204">
        <v>0</v>
      </c>
      <c r="ID204">
        <v>0</v>
      </c>
      <c r="IE204">
        <v>0.01</v>
      </c>
      <c r="IF204">
        <v>0.15</v>
      </c>
      <c r="IG204">
        <v>0</v>
      </c>
      <c r="IH204">
        <v>0.26</v>
      </c>
      <c r="II204">
        <v>0</v>
      </c>
      <c r="IJ204">
        <v>0</v>
      </c>
      <c r="IK204">
        <v>0</v>
      </c>
      <c r="IL204">
        <v>0</v>
      </c>
      <c r="IM204">
        <v>0.01</v>
      </c>
      <c r="IN204">
        <v>0</v>
      </c>
      <c r="IO204">
        <v>0</v>
      </c>
      <c r="IP204">
        <v>0</v>
      </c>
      <c r="IQ204">
        <v>0</v>
      </c>
      <c r="IR204">
        <v>0</v>
      </c>
      <c r="IS204">
        <v>0</v>
      </c>
      <c r="IT204">
        <v>0.01</v>
      </c>
      <c r="IU204">
        <v>0</v>
      </c>
      <c r="IV204">
        <v>0</v>
      </c>
      <c r="IW204">
        <v>0</v>
      </c>
      <c r="IX204">
        <v>0</v>
      </c>
      <c r="IY204">
        <v>0</v>
      </c>
      <c r="IZ204">
        <v>7.0000000000000007E-2</v>
      </c>
      <c r="JA204">
        <v>0</v>
      </c>
      <c r="JB204">
        <v>0</v>
      </c>
      <c r="JC204">
        <v>0</v>
      </c>
      <c r="JD204">
        <v>0.01</v>
      </c>
      <c r="JE204">
        <v>0.01</v>
      </c>
      <c r="JF204">
        <v>0.03</v>
      </c>
      <c r="JG204">
        <v>0</v>
      </c>
      <c r="JH204">
        <v>0</v>
      </c>
      <c r="JI204">
        <v>0</v>
      </c>
      <c r="JJ204">
        <v>0</v>
      </c>
      <c r="JK204">
        <v>0</v>
      </c>
      <c r="JL204">
        <v>0</v>
      </c>
      <c r="JM204">
        <v>0.05</v>
      </c>
      <c r="JN204">
        <v>0</v>
      </c>
      <c r="JO204">
        <v>0</v>
      </c>
      <c r="JP204">
        <v>0</v>
      </c>
      <c r="JQ204">
        <v>0</v>
      </c>
      <c r="JR204">
        <v>0</v>
      </c>
      <c r="JS204">
        <v>0</v>
      </c>
      <c r="JT204">
        <v>0</v>
      </c>
      <c r="JU204">
        <v>0</v>
      </c>
      <c r="JV204">
        <v>0</v>
      </c>
      <c r="JW204">
        <v>0</v>
      </c>
      <c r="JX204">
        <v>0</v>
      </c>
      <c r="JY204">
        <v>0</v>
      </c>
      <c r="JZ204">
        <v>0.01</v>
      </c>
      <c r="KA204">
        <v>0</v>
      </c>
      <c r="KB204">
        <v>0</v>
      </c>
      <c r="KC204">
        <v>0.01</v>
      </c>
      <c r="KD204">
        <v>0.01</v>
      </c>
      <c r="KE204">
        <v>0</v>
      </c>
      <c r="KF204">
        <v>0</v>
      </c>
      <c r="KG204">
        <v>0.01</v>
      </c>
      <c r="KH204">
        <v>0</v>
      </c>
      <c r="KI204">
        <v>0</v>
      </c>
      <c r="KJ204">
        <v>0</v>
      </c>
      <c r="KK204">
        <v>0</v>
      </c>
      <c r="KL204">
        <v>0</v>
      </c>
      <c r="KM204">
        <v>0</v>
      </c>
      <c r="KN204">
        <v>0</v>
      </c>
      <c r="KO204">
        <v>0</v>
      </c>
      <c r="KP204">
        <v>0</v>
      </c>
      <c r="KQ204">
        <v>0</v>
      </c>
      <c r="KR204">
        <v>0</v>
      </c>
      <c r="KS204">
        <v>0.01</v>
      </c>
      <c r="KT204">
        <v>0</v>
      </c>
      <c r="KU204">
        <v>0</v>
      </c>
      <c r="KV204">
        <v>0</v>
      </c>
      <c r="KW204">
        <v>0.01</v>
      </c>
      <c r="KX204">
        <v>0</v>
      </c>
      <c r="KY204">
        <v>0</v>
      </c>
      <c r="KZ204">
        <v>0</v>
      </c>
      <c r="LA204">
        <v>0</v>
      </c>
      <c r="LB204">
        <v>0</v>
      </c>
      <c r="LC204">
        <v>0</v>
      </c>
      <c r="LD204">
        <v>0</v>
      </c>
      <c r="LE204">
        <v>0</v>
      </c>
      <c r="LF204">
        <v>0</v>
      </c>
      <c r="LG204">
        <v>0</v>
      </c>
      <c r="LH204">
        <v>0</v>
      </c>
      <c r="LI204">
        <v>0</v>
      </c>
      <c r="LJ204">
        <v>0.01</v>
      </c>
      <c r="LK204">
        <v>0</v>
      </c>
      <c r="LL204">
        <v>0</v>
      </c>
      <c r="LM204">
        <v>0.01</v>
      </c>
      <c r="LN204">
        <v>0</v>
      </c>
      <c r="LO204">
        <v>0.01</v>
      </c>
      <c r="LP204">
        <v>0</v>
      </c>
      <c r="LQ204">
        <v>0.01</v>
      </c>
      <c r="LR204">
        <v>0.02</v>
      </c>
      <c r="LS204">
        <v>0.01</v>
      </c>
    </row>
    <row r="205" spans="1:331">
      <c r="A205" s="212" t="s">
        <v>570</v>
      </c>
      <c r="B205">
        <v>0.02</v>
      </c>
      <c r="C205">
        <v>0</v>
      </c>
      <c r="D205">
        <v>0</v>
      </c>
      <c r="E205">
        <v>0.01</v>
      </c>
      <c r="F205">
        <v>0</v>
      </c>
      <c r="G205">
        <v>0</v>
      </c>
      <c r="H205">
        <v>0</v>
      </c>
      <c r="I205">
        <v>0.01</v>
      </c>
      <c r="J205">
        <v>0.01</v>
      </c>
      <c r="K205">
        <v>0</v>
      </c>
      <c r="L205">
        <v>0</v>
      </c>
      <c r="M205">
        <v>0</v>
      </c>
      <c r="N205">
        <v>0.01</v>
      </c>
      <c r="O205">
        <v>0</v>
      </c>
      <c r="P205">
        <v>0.01</v>
      </c>
      <c r="Q205">
        <v>0</v>
      </c>
      <c r="R205">
        <v>0.01</v>
      </c>
      <c r="S205">
        <v>0.01</v>
      </c>
      <c r="T205">
        <v>0</v>
      </c>
      <c r="U205">
        <v>0</v>
      </c>
      <c r="V205">
        <v>0.01</v>
      </c>
      <c r="W205">
        <v>0.01</v>
      </c>
      <c r="X205">
        <v>0</v>
      </c>
      <c r="Y205">
        <v>0</v>
      </c>
      <c r="Z205">
        <v>0</v>
      </c>
      <c r="AA205">
        <v>0</v>
      </c>
      <c r="AB205">
        <v>0.01</v>
      </c>
      <c r="AC205">
        <v>0</v>
      </c>
      <c r="AD205">
        <v>0</v>
      </c>
      <c r="AE205">
        <v>0</v>
      </c>
      <c r="AF205">
        <v>0</v>
      </c>
      <c r="AG205">
        <v>0</v>
      </c>
      <c r="AH205">
        <v>0</v>
      </c>
      <c r="AI205">
        <v>0</v>
      </c>
      <c r="AJ205">
        <v>0</v>
      </c>
      <c r="AK205">
        <v>0</v>
      </c>
      <c r="AL205">
        <v>0</v>
      </c>
      <c r="AM205">
        <v>0</v>
      </c>
      <c r="AN205">
        <v>0</v>
      </c>
      <c r="AO205">
        <v>0</v>
      </c>
      <c r="AP205">
        <v>0</v>
      </c>
      <c r="AQ205">
        <v>0.01</v>
      </c>
      <c r="AR205">
        <v>0</v>
      </c>
      <c r="AS205">
        <v>0</v>
      </c>
      <c r="AT205">
        <v>0</v>
      </c>
      <c r="AU205">
        <v>0</v>
      </c>
      <c r="AV205">
        <v>0</v>
      </c>
      <c r="AW205">
        <v>0</v>
      </c>
      <c r="AX205">
        <v>0</v>
      </c>
      <c r="AY205">
        <v>0</v>
      </c>
      <c r="AZ205">
        <v>0</v>
      </c>
      <c r="BA205">
        <v>0</v>
      </c>
      <c r="BB205">
        <v>0</v>
      </c>
      <c r="BC205">
        <v>0</v>
      </c>
      <c r="BD205">
        <v>0</v>
      </c>
      <c r="BE205">
        <v>0</v>
      </c>
      <c r="BF205">
        <v>0</v>
      </c>
      <c r="BG205">
        <v>0.01</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0.01</v>
      </c>
      <c r="CR205">
        <v>0</v>
      </c>
      <c r="CS205">
        <v>7.0000000000000007E-2</v>
      </c>
      <c r="CT205">
        <v>0</v>
      </c>
      <c r="CU205">
        <v>0.01</v>
      </c>
      <c r="CV205">
        <v>0.01</v>
      </c>
      <c r="CW205">
        <v>0</v>
      </c>
      <c r="CX205">
        <v>0</v>
      </c>
      <c r="CY205">
        <v>0</v>
      </c>
      <c r="CZ205">
        <v>0</v>
      </c>
      <c r="DA205">
        <v>0</v>
      </c>
      <c r="DB205">
        <v>0</v>
      </c>
      <c r="DC205">
        <v>0</v>
      </c>
      <c r="DD205">
        <v>0</v>
      </c>
      <c r="DE205">
        <v>0</v>
      </c>
      <c r="DF205">
        <v>0.01</v>
      </c>
      <c r="DG205">
        <v>0</v>
      </c>
      <c r="DH205">
        <v>0</v>
      </c>
      <c r="DI205">
        <v>0</v>
      </c>
      <c r="DJ205">
        <v>0</v>
      </c>
      <c r="DK205">
        <v>0</v>
      </c>
      <c r="DL205">
        <v>0</v>
      </c>
      <c r="DM205">
        <v>0</v>
      </c>
      <c r="DN205">
        <v>0.02</v>
      </c>
      <c r="DO205">
        <v>0</v>
      </c>
      <c r="DP205">
        <v>0</v>
      </c>
      <c r="DQ205">
        <v>0</v>
      </c>
      <c r="DR205">
        <v>0</v>
      </c>
      <c r="DS205">
        <v>0</v>
      </c>
      <c r="DT205">
        <v>0</v>
      </c>
      <c r="DU205">
        <v>0</v>
      </c>
      <c r="DV205">
        <v>0</v>
      </c>
      <c r="DW205">
        <v>0.01</v>
      </c>
      <c r="DX205">
        <v>0</v>
      </c>
      <c r="DY205">
        <v>0.04</v>
      </c>
      <c r="DZ205">
        <v>0</v>
      </c>
      <c r="EA205">
        <v>0</v>
      </c>
      <c r="EB205">
        <v>0.01</v>
      </c>
      <c r="EC205">
        <v>0</v>
      </c>
      <c r="ED205">
        <v>0.01</v>
      </c>
      <c r="EE205">
        <v>0</v>
      </c>
      <c r="EF205">
        <v>0.01</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1</v>
      </c>
      <c r="GX205">
        <v>0</v>
      </c>
      <c r="GY205">
        <v>0</v>
      </c>
      <c r="GZ205">
        <v>0</v>
      </c>
      <c r="HA205">
        <v>0</v>
      </c>
      <c r="HB205">
        <v>0</v>
      </c>
      <c r="HC205">
        <v>0</v>
      </c>
      <c r="HD205">
        <v>0.02</v>
      </c>
      <c r="HE205">
        <v>0.03</v>
      </c>
      <c r="HF205">
        <v>0</v>
      </c>
      <c r="HG205">
        <v>0</v>
      </c>
      <c r="HH205">
        <v>0</v>
      </c>
      <c r="HI205">
        <v>0</v>
      </c>
      <c r="HJ205">
        <v>0</v>
      </c>
      <c r="HK205">
        <v>0</v>
      </c>
      <c r="HL205">
        <v>0</v>
      </c>
      <c r="HM205">
        <v>0.01</v>
      </c>
      <c r="HN205">
        <v>0</v>
      </c>
      <c r="HO205">
        <v>0</v>
      </c>
      <c r="HP205">
        <v>0</v>
      </c>
      <c r="HQ205">
        <v>0</v>
      </c>
      <c r="HR205">
        <v>0.24</v>
      </c>
      <c r="HS205">
        <v>0</v>
      </c>
      <c r="HT205">
        <v>0</v>
      </c>
      <c r="HU205">
        <v>0</v>
      </c>
      <c r="HV205">
        <v>0.01</v>
      </c>
      <c r="HW205">
        <v>0</v>
      </c>
      <c r="HX205">
        <v>0</v>
      </c>
      <c r="HY205">
        <v>0</v>
      </c>
      <c r="HZ205">
        <v>0</v>
      </c>
      <c r="IA205">
        <v>0.01</v>
      </c>
      <c r="IB205">
        <v>0</v>
      </c>
      <c r="IC205">
        <v>0</v>
      </c>
      <c r="ID205">
        <v>0</v>
      </c>
      <c r="IE205">
        <v>0</v>
      </c>
      <c r="IF205">
        <v>0</v>
      </c>
      <c r="IG205">
        <v>0</v>
      </c>
      <c r="IH205">
        <v>0</v>
      </c>
      <c r="II205">
        <v>0</v>
      </c>
      <c r="IJ205">
        <v>0</v>
      </c>
      <c r="IK205">
        <v>0</v>
      </c>
      <c r="IL205">
        <v>0</v>
      </c>
      <c r="IM205">
        <v>0</v>
      </c>
      <c r="IN205">
        <v>0</v>
      </c>
      <c r="IO205">
        <v>0</v>
      </c>
      <c r="IP205">
        <v>0.01</v>
      </c>
      <c r="IQ205">
        <v>0</v>
      </c>
      <c r="IR205">
        <v>0</v>
      </c>
      <c r="IS205">
        <v>0</v>
      </c>
      <c r="IT205">
        <v>0.04</v>
      </c>
      <c r="IU205">
        <v>0</v>
      </c>
      <c r="IV205">
        <v>0</v>
      </c>
      <c r="IW205">
        <v>0</v>
      </c>
      <c r="IX205">
        <v>0</v>
      </c>
      <c r="IY205">
        <v>0</v>
      </c>
      <c r="IZ205">
        <v>0.08</v>
      </c>
      <c r="JA205">
        <v>0</v>
      </c>
      <c r="JB205">
        <v>0</v>
      </c>
      <c r="JC205">
        <v>0</v>
      </c>
      <c r="JD205">
        <v>0</v>
      </c>
      <c r="JE205">
        <v>0.01</v>
      </c>
      <c r="JF205">
        <v>0</v>
      </c>
      <c r="JG205">
        <v>0</v>
      </c>
      <c r="JH205">
        <v>0</v>
      </c>
      <c r="JI205">
        <v>0</v>
      </c>
      <c r="JJ205">
        <v>0</v>
      </c>
      <c r="JK205">
        <v>0</v>
      </c>
      <c r="JL205">
        <v>0</v>
      </c>
      <c r="JM205">
        <v>0.02</v>
      </c>
      <c r="JN205">
        <v>0</v>
      </c>
      <c r="JO205">
        <v>0</v>
      </c>
      <c r="JP205">
        <v>0</v>
      </c>
      <c r="JQ205">
        <v>0</v>
      </c>
      <c r="JR205">
        <v>0</v>
      </c>
      <c r="JS205">
        <v>0</v>
      </c>
      <c r="JT205">
        <v>0</v>
      </c>
      <c r="JU205">
        <v>0</v>
      </c>
      <c r="JV205">
        <v>0</v>
      </c>
      <c r="JW205">
        <v>0</v>
      </c>
      <c r="JX205">
        <v>0</v>
      </c>
      <c r="JY205">
        <v>0</v>
      </c>
      <c r="JZ205">
        <v>0</v>
      </c>
      <c r="KA205">
        <v>0</v>
      </c>
      <c r="KB205">
        <v>0</v>
      </c>
      <c r="KC205">
        <v>0.06</v>
      </c>
      <c r="KD205">
        <v>0</v>
      </c>
      <c r="KE205">
        <v>0</v>
      </c>
      <c r="KF205">
        <v>0</v>
      </c>
      <c r="KG205">
        <v>0</v>
      </c>
      <c r="KH205">
        <v>0</v>
      </c>
      <c r="KI205">
        <v>0</v>
      </c>
      <c r="KJ205">
        <v>0.01</v>
      </c>
      <c r="KK205">
        <v>0</v>
      </c>
      <c r="KL205">
        <v>0</v>
      </c>
      <c r="KM205">
        <v>0</v>
      </c>
      <c r="KN205">
        <v>0</v>
      </c>
      <c r="KO205">
        <v>0</v>
      </c>
      <c r="KP205">
        <v>0</v>
      </c>
      <c r="KQ205">
        <v>0</v>
      </c>
      <c r="KR205">
        <v>0</v>
      </c>
      <c r="KS205">
        <v>0.02</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0.01</v>
      </c>
      <c r="LP205">
        <v>0.01</v>
      </c>
      <c r="LQ205">
        <v>0.01</v>
      </c>
      <c r="LR205">
        <v>0.01</v>
      </c>
      <c r="LS205">
        <v>0</v>
      </c>
    </row>
    <row r="206" spans="1:331">
      <c r="A206" s="212" t="s">
        <v>571</v>
      </c>
      <c r="B206">
        <v>0.03</v>
      </c>
      <c r="C206">
        <v>0.02</v>
      </c>
      <c r="D206">
        <v>0.02</v>
      </c>
      <c r="E206">
        <v>0.01</v>
      </c>
      <c r="F206">
        <v>0.02</v>
      </c>
      <c r="G206">
        <v>0.01</v>
      </c>
      <c r="H206">
        <v>0</v>
      </c>
      <c r="I206">
        <v>0</v>
      </c>
      <c r="J206">
        <v>0</v>
      </c>
      <c r="K206">
        <v>0.01</v>
      </c>
      <c r="L206">
        <v>0</v>
      </c>
      <c r="M206">
        <v>0.01</v>
      </c>
      <c r="N206">
        <v>0.01</v>
      </c>
      <c r="O206">
        <v>0.02</v>
      </c>
      <c r="P206">
        <v>0.01</v>
      </c>
      <c r="Q206">
        <v>0.03</v>
      </c>
      <c r="R206">
        <v>0.02</v>
      </c>
      <c r="S206">
        <v>0.01</v>
      </c>
      <c r="T206">
        <v>0.02</v>
      </c>
      <c r="U206">
        <v>0.02</v>
      </c>
      <c r="V206">
        <v>0.01</v>
      </c>
      <c r="W206">
        <v>0.01</v>
      </c>
      <c r="X206">
        <v>0.02</v>
      </c>
      <c r="Y206">
        <v>0.02</v>
      </c>
      <c r="Z206">
        <v>0</v>
      </c>
      <c r="AA206">
        <v>0</v>
      </c>
      <c r="AB206">
        <v>0.01</v>
      </c>
      <c r="AC206">
        <v>0.01</v>
      </c>
      <c r="AD206">
        <v>0</v>
      </c>
      <c r="AE206">
        <v>0.01</v>
      </c>
      <c r="AF206">
        <v>0</v>
      </c>
      <c r="AG206">
        <v>0</v>
      </c>
      <c r="AH206">
        <v>0.01</v>
      </c>
      <c r="AI206">
        <v>0.01</v>
      </c>
      <c r="AJ206">
        <v>0</v>
      </c>
      <c r="AK206">
        <v>0</v>
      </c>
      <c r="AL206">
        <v>0</v>
      </c>
      <c r="AM206">
        <v>0</v>
      </c>
      <c r="AN206">
        <v>0</v>
      </c>
      <c r="AO206">
        <v>0</v>
      </c>
      <c r="AP206">
        <v>0</v>
      </c>
      <c r="AQ206">
        <v>0.01</v>
      </c>
      <c r="AR206">
        <v>0</v>
      </c>
      <c r="AS206">
        <v>0</v>
      </c>
      <c r="AT206">
        <v>0</v>
      </c>
      <c r="AU206">
        <v>0.01</v>
      </c>
      <c r="AV206">
        <v>0</v>
      </c>
      <c r="AW206">
        <v>0</v>
      </c>
      <c r="AX206">
        <v>0</v>
      </c>
      <c r="AY206">
        <v>0.01</v>
      </c>
      <c r="AZ206">
        <v>0.02</v>
      </c>
      <c r="BA206">
        <v>0</v>
      </c>
      <c r="BB206">
        <v>0.01</v>
      </c>
      <c r="BC206">
        <v>0</v>
      </c>
      <c r="BD206">
        <v>0.01</v>
      </c>
      <c r="BE206">
        <v>0</v>
      </c>
      <c r="BF206">
        <v>0</v>
      </c>
      <c r="BG206">
        <v>0</v>
      </c>
      <c r="BH206">
        <v>0.01</v>
      </c>
      <c r="BI206">
        <v>0</v>
      </c>
      <c r="BJ206">
        <v>0.01</v>
      </c>
      <c r="BK206">
        <v>0</v>
      </c>
      <c r="BL206">
        <v>0</v>
      </c>
      <c r="BM206">
        <v>0.01</v>
      </c>
      <c r="BN206">
        <v>0</v>
      </c>
      <c r="BO206">
        <v>0</v>
      </c>
      <c r="BP206">
        <v>0</v>
      </c>
      <c r="BQ206">
        <v>0.02</v>
      </c>
      <c r="BR206">
        <v>0.01</v>
      </c>
      <c r="BS206">
        <v>0.01</v>
      </c>
      <c r="BT206">
        <v>0</v>
      </c>
      <c r="BU206">
        <v>0</v>
      </c>
      <c r="BV206">
        <v>0</v>
      </c>
      <c r="BW206">
        <v>0.01</v>
      </c>
      <c r="BX206">
        <v>0</v>
      </c>
      <c r="BY206">
        <v>0</v>
      </c>
      <c r="BZ206">
        <v>0.01</v>
      </c>
      <c r="CA206">
        <v>0.01</v>
      </c>
      <c r="CB206">
        <v>0</v>
      </c>
      <c r="CC206">
        <v>0</v>
      </c>
      <c r="CD206">
        <v>0</v>
      </c>
      <c r="CE206">
        <v>0</v>
      </c>
      <c r="CF206">
        <v>0</v>
      </c>
      <c r="CG206">
        <v>0.01</v>
      </c>
      <c r="CH206">
        <v>0</v>
      </c>
      <c r="CI206">
        <v>0.01</v>
      </c>
      <c r="CJ206">
        <v>0</v>
      </c>
      <c r="CK206">
        <v>0</v>
      </c>
      <c r="CL206">
        <v>0.01</v>
      </c>
      <c r="CM206">
        <v>0</v>
      </c>
      <c r="CN206">
        <v>0.01</v>
      </c>
      <c r="CO206">
        <v>0.01</v>
      </c>
      <c r="CP206">
        <v>0</v>
      </c>
      <c r="CQ206">
        <v>0.03</v>
      </c>
      <c r="CR206">
        <v>0.02</v>
      </c>
      <c r="CS206">
        <v>0.01</v>
      </c>
      <c r="CT206">
        <v>0.01</v>
      </c>
      <c r="CU206">
        <v>0</v>
      </c>
      <c r="CV206">
        <v>0.01</v>
      </c>
      <c r="CW206">
        <v>0</v>
      </c>
      <c r="CX206">
        <v>0</v>
      </c>
      <c r="CY206">
        <v>0.01</v>
      </c>
      <c r="CZ206">
        <v>0</v>
      </c>
      <c r="DA206">
        <v>0</v>
      </c>
      <c r="DB206">
        <v>0.02</v>
      </c>
      <c r="DC206">
        <v>0.01</v>
      </c>
      <c r="DD206">
        <v>0</v>
      </c>
      <c r="DE206">
        <v>0</v>
      </c>
      <c r="DF206">
        <v>0.02</v>
      </c>
      <c r="DG206">
        <v>0.02</v>
      </c>
      <c r="DH206">
        <v>0</v>
      </c>
      <c r="DI206">
        <v>0.01</v>
      </c>
      <c r="DJ206">
        <v>0</v>
      </c>
      <c r="DK206">
        <v>0.02</v>
      </c>
      <c r="DL206">
        <v>0</v>
      </c>
      <c r="DM206">
        <v>0</v>
      </c>
      <c r="DN206">
        <v>0</v>
      </c>
      <c r="DO206">
        <v>0.01</v>
      </c>
      <c r="DP206">
        <v>0</v>
      </c>
      <c r="DQ206">
        <v>0.01</v>
      </c>
      <c r="DR206">
        <v>0.01</v>
      </c>
      <c r="DS206">
        <v>0.01</v>
      </c>
      <c r="DT206">
        <v>0.01</v>
      </c>
      <c r="DU206">
        <v>0</v>
      </c>
      <c r="DV206">
        <v>0.03</v>
      </c>
      <c r="DW206">
        <v>0</v>
      </c>
      <c r="DX206">
        <v>0.02</v>
      </c>
      <c r="DY206">
        <v>0.06</v>
      </c>
      <c r="DZ206">
        <v>0.03</v>
      </c>
      <c r="EA206">
        <v>0.04</v>
      </c>
      <c r="EB206">
        <v>7.0000000000000007E-2</v>
      </c>
      <c r="EC206">
        <v>0.03</v>
      </c>
      <c r="ED206">
        <v>0.25</v>
      </c>
      <c r="EE206">
        <v>0.03</v>
      </c>
      <c r="EF206">
        <v>0.06</v>
      </c>
      <c r="EG206">
        <v>0.01</v>
      </c>
      <c r="EH206">
        <v>0.01</v>
      </c>
      <c r="EI206">
        <v>0.02</v>
      </c>
      <c r="EJ206">
        <v>0.01</v>
      </c>
      <c r="EK206">
        <v>0.02</v>
      </c>
      <c r="EL206">
        <v>0.01</v>
      </c>
      <c r="EM206">
        <v>0</v>
      </c>
      <c r="EN206">
        <v>0</v>
      </c>
      <c r="EO206">
        <v>0.03</v>
      </c>
      <c r="EP206">
        <v>0.01</v>
      </c>
      <c r="EQ206">
        <v>0.01</v>
      </c>
      <c r="ER206">
        <v>0.01</v>
      </c>
      <c r="ES206">
        <v>0</v>
      </c>
      <c r="ET206">
        <v>0</v>
      </c>
      <c r="EU206">
        <v>0</v>
      </c>
      <c r="EV206">
        <v>0.01</v>
      </c>
      <c r="EW206">
        <v>0.02</v>
      </c>
      <c r="EX206">
        <v>0.01</v>
      </c>
      <c r="EY206">
        <v>0</v>
      </c>
      <c r="EZ206">
        <v>0</v>
      </c>
      <c r="FA206">
        <v>0.04</v>
      </c>
      <c r="FB206">
        <v>0.03</v>
      </c>
      <c r="FC206">
        <v>0.04</v>
      </c>
      <c r="FD206">
        <v>0</v>
      </c>
      <c r="FE206">
        <v>0.01</v>
      </c>
      <c r="FF206">
        <v>0.02</v>
      </c>
      <c r="FG206">
        <v>0.02</v>
      </c>
      <c r="FH206">
        <v>0.02</v>
      </c>
      <c r="FI206">
        <v>0</v>
      </c>
      <c r="FJ206">
        <v>0.01</v>
      </c>
      <c r="FK206">
        <v>0.02</v>
      </c>
      <c r="FL206">
        <v>0.02</v>
      </c>
      <c r="FM206">
        <v>0.01</v>
      </c>
      <c r="FN206">
        <v>0.01</v>
      </c>
      <c r="FO206">
        <v>0.01</v>
      </c>
      <c r="FP206">
        <v>0.04</v>
      </c>
      <c r="FQ206">
        <v>0.01</v>
      </c>
      <c r="FR206">
        <v>0</v>
      </c>
      <c r="FS206">
        <v>0.01</v>
      </c>
      <c r="FT206">
        <v>0.01</v>
      </c>
      <c r="FU206">
        <v>0</v>
      </c>
      <c r="FV206">
        <v>0.01</v>
      </c>
      <c r="FW206">
        <v>0</v>
      </c>
      <c r="FX206">
        <v>0.03</v>
      </c>
      <c r="FY206">
        <v>0.02</v>
      </c>
      <c r="FZ206">
        <v>0.01</v>
      </c>
      <c r="GA206">
        <v>0.02</v>
      </c>
      <c r="GB206">
        <v>0.03</v>
      </c>
      <c r="GC206">
        <v>0.02</v>
      </c>
      <c r="GD206">
        <v>0.03</v>
      </c>
      <c r="GE206">
        <v>0.01</v>
      </c>
      <c r="GF206">
        <v>0.03</v>
      </c>
      <c r="GG206">
        <v>0.02</v>
      </c>
      <c r="GH206">
        <v>0.01</v>
      </c>
      <c r="GI206">
        <v>0.03</v>
      </c>
      <c r="GJ206">
        <v>0</v>
      </c>
      <c r="GK206">
        <v>0.01</v>
      </c>
      <c r="GL206">
        <v>0.02</v>
      </c>
      <c r="GM206">
        <v>0</v>
      </c>
      <c r="GN206">
        <v>0</v>
      </c>
      <c r="GO206">
        <v>0.01</v>
      </c>
      <c r="GP206">
        <v>0.02</v>
      </c>
      <c r="GQ206">
        <v>0.01</v>
      </c>
      <c r="GR206">
        <v>0.01</v>
      </c>
      <c r="GS206">
        <v>0.04</v>
      </c>
      <c r="GT206">
        <v>0.01</v>
      </c>
      <c r="GU206">
        <v>0.02</v>
      </c>
      <c r="GV206">
        <v>0</v>
      </c>
      <c r="GW206">
        <v>0</v>
      </c>
      <c r="GX206">
        <v>1</v>
      </c>
      <c r="GY206">
        <v>0.02</v>
      </c>
      <c r="GZ206">
        <v>0.01</v>
      </c>
      <c r="HA206">
        <v>0</v>
      </c>
      <c r="HB206">
        <v>0</v>
      </c>
      <c r="HC206">
        <v>0</v>
      </c>
      <c r="HD206">
        <v>0.05</v>
      </c>
      <c r="HE206">
        <v>0.04</v>
      </c>
      <c r="HF206">
        <v>0.02</v>
      </c>
      <c r="HG206">
        <v>0</v>
      </c>
      <c r="HH206">
        <v>0</v>
      </c>
      <c r="HI206">
        <v>0.01</v>
      </c>
      <c r="HJ206">
        <v>0.02</v>
      </c>
      <c r="HK206">
        <v>0</v>
      </c>
      <c r="HL206">
        <v>0</v>
      </c>
      <c r="HM206">
        <v>0</v>
      </c>
      <c r="HN206">
        <v>0</v>
      </c>
      <c r="HO206">
        <v>0</v>
      </c>
      <c r="HP206">
        <v>0.02</v>
      </c>
      <c r="HQ206">
        <v>0</v>
      </c>
      <c r="HR206">
        <v>0</v>
      </c>
      <c r="HS206">
        <v>0.01</v>
      </c>
      <c r="HT206">
        <v>0.01</v>
      </c>
      <c r="HU206">
        <v>0</v>
      </c>
      <c r="HV206">
        <v>0.06</v>
      </c>
      <c r="HW206">
        <v>0.03</v>
      </c>
      <c r="HX206">
        <v>0.01</v>
      </c>
      <c r="HY206">
        <v>0.01</v>
      </c>
      <c r="HZ206">
        <v>0</v>
      </c>
      <c r="IA206">
        <v>0</v>
      </c>
      <c r="IB206">
        <v>0</v>
      </c>
      <c r="IC206">
        <v>0</v>
      </c>
      <c r="ID206">
        <v>0.02</v>
      </c>
      <c r="IE206">
        <v>0.01</v>
      </c>
      <c r="IF206">
        <v>0</v>
      </c>
      <c r="IG206">
        <v>0.01</v>
      </c>
      <c r="IH206">
        <v>0</v>
      </c>
      <c r="II206">
        <v>0</v>
      </c>
      <c r="IJ206">
        <v>0</v>
      </c>
      <c r="IK206">
        <v>0.01</v>
      </c>
      <c r="IL206">
        <v>0.01</v>
      </c>
      <c r="IM206">
        <v>0.04</v>
      </c>
      <c r="IN206">
        <v>0.01</v>
      </c>
      <c r="IO206">
        <v>0</v>
      </c>
      <c r="IP206">
        <v>0.01</v>
      </c>
      <c r="IQ206">
        <v>0</v>
      </c>
      <c r="IR206">
        <v>0.01</v>
      </c>
      <c r="IS206">
        <v>0</v>
      </c>
      <c r="IT206">
        <v>0.01</v>
      </c>
      <c r="IU206">
        <v>0</v>
      </c>
      <c r="IV206">
        <v>0</v>
      </c>
      <c r="IW206">
        <v>0</v>
      </c>
      <c r="IX206">
        <v>0.03</v>
      </c>
      <c r="IY206">
        <v>0</v>
      </c>
      <c r="IZ206">
        <v>0.01</v>
      </c>
      <c r="JA206">
        <v>0.01</v>
      </c>
      <c r="JB206">
        <v>0</v>
      </c>
      <c r="JC206">
        <v>0</v>
      </c>
      <c r="JD206">
        <v>0.08</v>
      </c>
      <c r="JE206">
        <v>0.11</v>
      </c>
      <c r="JF206">
        <v>0.01</v>
      </c>
      <c r="JG206">
        <v>0.02</v>
      </c>
      <c r="JH206">
        <v>0</v>
      </c>
      <c r="JI206">
        <v>0</v>
      </c>
      <c r="JJ206">
        <v>0</v>
      </c>
      <c r="JK206">
        <v>0.13</v>
      </c>
      <c r="JL206">
        <v>0</v>
      </c>
      <c r="JM206">
        <v>0.02</v>
      </c>
      <c r="JN206">
        <v>0.01</v>
      </c>
      <c r="JO206">
        <v>0</v>
      </c>
      <c r="JP206">
        <v>0.01</v>
      </c>
      <c r="JQ206">
        <v>0</v>
      </c>
      <c r="JR206">
        <v>0.01</v>
      </c>
      <c r="JS206">
        <v>0.01</v>
      </c>
      <c r="JT206">
        <v>0.02</v>
      </c>
      <c r="JU206">
        <v>0.01</v>
      </c>
      <c r="JV206">
        <v>0.03</v>
      </c>
      <c r="JW206">
        <v>0</v>
      </c>
      <c r="JX206">
        <v>0.01</v>
      </c>
      <c r="JY206">
        <v>0.02</v>
      </c>
      <c r="JZ206">
        <v>0</v>
      </c>
      <c r="KA206">
        <v>0</v>
      </c>
      <c r="KB206">
        <v>0.01</v>
      </c>
      <c r="KC206">
        <v>0.01</v>
      </c>
      <c r="KD206">
        <v>0.11</v>
      </c>
      <c r="KE206">
        <v>0</v>
      </c>
      <c r="KF206">
        <v>0.02</v>
      </c>
      <c r="KG206">
        <v>0.04</v>
      </c>
      <c r="KH206">
        <v>0</v>
      </c>
      <c r="KI206">
        <v>0</v>
      </c>
      <c r="KJ206">
        <v>0.02</v>
      </c>
      <c r="KK206">
        <v>0.01</v>
      </c>
      <c r="KL206">
        <v>0.03</v>
      </c>
      <c r="KM206">
        <v>0.02</v>
      </c>
      <c r="KN206">
        <v>0.02</v>
      </c>
      <c r="KO206">
        <v>0.01</v>
      </c>
      <c r="KP206">
        <v>0</v>
      </c>
      <c r="KQ206">
        <v>0</v>
      </c>
      <c r="KR206">
        <v>0.01</v>
      </c>
      <c r="KS206">
        <v>0.01</v>
      </c>
      <c r="KT206">
        <v>0.01</v>
      </c>
      <c r="KU206">
        <v>0</v>
      </c>
      <c r="KV206">
        <v>0</v>
      </c>
      <c r="KW206">
        <v>0.02</v>
      </c>
      <c r="KX206">
        <v>0.02</v>
      </c>
      <c r="KY206">
        <v>0.02</v>
      </c>
      <c r="KZ206">
        <v>0</v>
      </c>
      <c r="LA206">
        <v>0.01</v>
      </c>
      <c r="LB206">
        <v>0.01</v>
      </c>
      <c r="LC206">
        <v>0.01</v>
      </c>
      <c r="LD206">
        <v>0</v>
      </c>
      <c r="LE206">
        <v>0.02</v>
      </c>
      <c r="LF206">
        <v>0.02</v>
      </c>
      <c r="LG206">
        <v>0.01</v>
      </c>
      <c r="LH206">
        <v>0</v>
      </c>
      <c r="LI206">
        <v>0</v>
      </c>
      <c r="LJ206">
        <v>0.01</v>
      </c>
      <c r="LK206">
        <v>0.01</v>
      </c>
      <c r="LL206">
        <v>0</v>
      </c>
      <c r="LM206">
        <v>0.05</v>
      </c>
      <c r="LN206">
        <v>0.01</v>
      </c>
      <c r="LO206">
        <v>0.06</v>
      </c>
      <c r="LP206">
        <v>0.01</v>
      </c>
      <c r="LQ206">
        <v>0.14000000000000001</v>
      </c>
      <c r="LR206">
        <v>0.05</v>
      </c>
      <c r="LS206">
        <v>0.02</v>
      </c>
    </row>
    <row r="207" spans="1:331">
      <c r="A207" s="212" t="s">
        <v>572</v>
      </c>
      <c r="B207">
        <v>0.49</v>
      </c>
      <c r="C207">
        <v>0.49</v>
      </c>
      <c r="D207">
        <v>0</v>
      </c>
      <c r="E207">
        <v>0.06</v>
      </c>
      <c r="F207">
        <v>0.09</v>
      </c>
      <c r="G207">
        <v>0.05</v>
      </c>
      <c r="H207">
        <v>0.01</v>
      </c>
      <c r="I207">
        <v>0</v>
      </c>
      <c r="J207">
        <v>0</v>
      </c>
      <c r="K207">
        <v>0.2</v>
      </c>
      <c r="L207">
        <v>0.01</v>
      </c>
      <c r="M207">
        <v>0.4</v>
      </c>
      <c r="N207">
        <v>0.03</v>
      </c>
      <c r="O207">
        <v>0.96</v>
      </c>
      <c r="P207">
        <v>0.08</v>
      </c>
      <c r="Q207">
        <v>0.01</v>
      </c>
      <c r="R207">
        <v>0.05</v>
      </c>
      <c r="S207">
        <v>0.02</v>
      </c>
      <c r="T207">
        <v>0.01</v>
      </c>
      <c r="U207">
        <v>0.08</v>
      </c>
      <c r="V207">
        <v>0.09</v>
      </c>
      <c r="W207">
        <v>0.02</v>
      </c>
      <c r="X207">
        <v>0.01</v>
      </c>
      <c r="Y207">
        <v>0.08</v>
      </c>
      <c r="Z207">
        <v>0</v>
      </c>
      <c r="AA207">
        <v>0</v>
      </c>
      <c r="AB207">
        <v>0.09</v>
      </c>
      <c r="AC207">
        <v>0.26</v>
      </c>
      <c r="AD207">
        <v>0</v>
      </c>
      <c r="AE207">
        <v>0.01</v>
      </c>
      <c r="AF207">
        <v>0.01</v>
      </c>
      <c r="AG207">
        <v>0</v>
      </c>
      <c r="AH207">
        <v>0</v>
      </c>
      <c r="AI207">
        <v>0</v>
      </c>
      <c r="AJ207">
        <v>0.01</v>
      </c>
      <c r="AK207">
        <v>0</v>
      </c>
      <c r="AL207">
        <v>0</v>
      </c>
      <c r="AM207">
        <v>0.01</v>
      </c>
      <c r="AN207">
        <v>0</v>
      </c>
      <c r="AO207">
        <v>0</v>
      </c>
      <c r="AP207">
        <v>0.01</v>
      </c>
      <c r="AQ207">
        <v>0.01</v>
      </c>
      <c r="AR207">
        <v>0</v>
      </c>
      <c r="AS207">
        <v>0</v>
      </c>
      <c r="AT207">
        <v>0.01</v>
      </c>
      <c r="AU207">
        <v>0.01</v>
      </c>
      <c r="AV207">
        <v>0</v>
      </c>
      <c r="AW207">
        <v>0</v>
      </c>
      <c r="AX207">
        <v>0.01</v>
      </c>
      <c r="AY207">
        <v>0</v>
      </c>
      <c r="AZ207">
        <v>0.01</v>
      </c>
      <c r="BA207">
        <v>0</v>
      </c>
      <c r="BB207">
        <v>0</v>
      </c>
      <c r="BC207">
        <v>0.01</v>
      </c>
      <c r="BD207">
        <v>0.01</v>
      </c>
      <c r="BE207">
        <v>0</v>
      </c>
      <c r="BF207">
        <v>0.01</v>
      </c>
      <c r="BG207">
        <v>0.02</v>
      </c>
      <c r="BH207">
        <v>0</v>
      </c>
      <c r="BI207">
        <v>0.01</v>
      </c>
      <c r="BJ207">
        <v>0.01</v>
      </c>
      <c r="BK207">
        <v>0.01</v>
      </c>
      <c r="BL207">
        <v>0</v>
      </c>
      <c r="BM207">
        <v>0</v>
      </c>
      <c r="BN207">
        <v>0.01</v>
      </c>
      <c r="BO207">
        <v>0</v>
      </c>
      <c r="BP207">
        <v>0</v>
      </c>
      <c r="BQ207">
        <v>0.03</v>
      </c>
      <c r="BR207">
        <v>0.01</v>
      </c>
      <c r="BS207">
        <v>0.01</v>
      </c>
      <c r="BT207">
        <v>0</v>
      </c>
      <c r="BU207">
        <v>0.01</v>
      </c>
      <c r="BV207">
        <v>0</v>
      </c>
      <c r="BW207">
        <v>0</v>
      </c>
      <c r="BX207">
        <v>0</v>
      </c>
      <c r="BY207">
        <v>0</v>
      </c>
      <c r="BZ207">
        <v>0</v>
      </c>
      <c r="CA207">
        <v>0</v>
      </c>
      <c r="CB207">
        <v>0</v>
      </c>
      <c r="CC207">
        <v>0</v>
      </c>
      <c r="CD207">
        <v>0</v>
      </c>
      <c r="CE207">
        <v>0</v>
      </c>
      <c r="CF207">
        <v>0.01</v>
      </c>
      <c r="CG207">
        <v>0.01</v>
      </c>
      <c r="CH207">
        <v>0.01</v>
      </c>
      <c r="CI207">
        <v>0</v>
      </c>
      <c r="CJ207">
        <v>0</v>
      </c>
      <c r="CK207">
        <v>0</v>
      </c>
      <c r="CL207">
        <v>0</v>
      </c>
      <c r="CM207">
        <v>0</v>
      </c>
      <c r="CN207">
        <v>0.02</v>
      </c>
      <c r="CO207">
        <v>0.01</v>
      </c>
      <c r="CP207">
        <v>0</v>
      </c>
      <c r="CQ207">
        <v>0.04</v>
      </c>
      <c r="CR207">
        <v>0.02</v>
      </c>
      <c r="CS207">
        <v>7.0000000000000007E-2</v>
      </c>
      <c r="CT207">
        <v>0.02</v>
      </c>
      <c r="CU207">
        <v>7.0000000000000007E-2</v>
      </c>
      <c r="CV207">
        <v>0.04</v>
      </c>
      <c r="CW207">
        <v>0.01</v>
      </c>
      <c r="CX207">
        <v>0</v>
      </c>
      <c r="CY207">
        <v>0.08</v>
      </c>
      <c r="CZ207">
        <v>0.01</v>
      </c>
      <c r="DA207">
        <v>0.01</v>
      </c>
      <c r="DB207">
        <v>0.02</v>
      </c>
      <c r="DC207">
        <v>0.03</v>
      </c>
      <c r="DD207">
        <v>0.04</v>
      </c>
      <c r="DE207">
        <v>0</v>
      </c>
      <c r="DF207">
        <v>0.06</v>
      </c>
      <c r="DG207">
        <v>0.01</v>
      </c>
      <c r="DH207">
        <v>0.02</v>
      </c>
      <c r="DI207">
        <v>0.02</v>
      </c>
      <c r="DJ207">
        <v>0</v>
      </c>
      <c r="DK207">
        <v>0.71</v>
      </c>
      <c r="DL207">
        <v>0.01</v>
      </c>
      <c r="DM207">
        <v>0.01</v>
      </c>
      <c r="DN207">
        <v>0.06</v>
      </c>
      <c r="DO207">
        <v>0</v>
      </c>
      <c r="DP207">
        <v>0.04</v>
      </c>
      <c r="DQ207">
        <v>0.03</v>
      </c>
      <c r="DR207">
        <v>0</v>
      </c>
      <c r="DS207">
        <v>0.01</v>
      </c>
      <c r="DT207">
        <v>0.02</v>
      </c>
      <c r="DU207">
        <v>0</v>
      </c>
      <c r="DV207">
        <v>0.04</v>
      </c>
      <c r="DW207">
        <v>0.02</v>
      </c>
      <c r="DX207">
        <v>0.02</v>
      </c>
      <c r="DY207">
        <v>7.0000000000000007E-2</v>
      </c>
      <c r="DZ207">
        <v>0.03</v>
      </c>
      <c r="EA207">
        <v>0.05</v>
      </c>
      <c r="EB207">
        <v>0.09</v>
      </c>
      <c r="EC207">
        <v>0.03</v>
      </c>
      <c r="ED207">
        <v>0.1</v>
      </c>
      <c r="EE207">
        <v>0.03</v>
      </c>
      <c r="EF207">
        <v>7.0000000000000007E-2</v>
      </c>
      <c r="EG207">
        <v>0.01</v>
      </c>
      <c r="EH207">
        <v>0.01</v>
      </c>
      <c r="EI207">
        <v>0.02</v>
      </c>
      <c r="EJ207">
        <v>0.01</v>
      </c>
      <c r="EK207">
        <v>0.02</v>
      </c>
      <c r="EL207">
        <v>0.01</v>
      </c>
      <c r="EM207">
        <v>0</v>
      </c>
      <c r="EN207">
        <v>0</v>
      </c>
      <c r="EO207">
        <v>0.03</v>
      </c>
      <c r="EP207">
        <v>0.01</v>
      </c>
      <c r="EQ207">
        <v>0.01</v>
      </c>
      <c r="ER207">
        <v>0.01</v>
      </c>
      <c r="ES207">
        <v>0</v>
      </c>
      <c r="ET207">
        <v>0</v>
      </c>
      <c r="EU207">
        <v>0</v>
      </c>
      <c r="EV207">
        <v>0.01</v>
      </c>
      <c r="EW207">
        <v>0.03</v>
      </c>
      <c r="EX207">
        <v>0.01</v>
      </c>
      <c r="EY207">
        <v>0.01</v>
      </c>
      <c r="EZ207">
        <v>0</v>
      </c>
      <c r="FA207">
        <v>0.04</v>
      </c>
      <c r="FB207">
        <v>0.03</v>
      </c>
      <c r="FC207">
        <v>0.04</v>
      </c>
      <c r="FD207">
        <v>0</v>
      </c>
      <c r="FE207">
        <v>0.02</v>
      </c>
      <c r="FF207">
        <v>0.02</v>
      </c>
      <c r="FG207">
        <v>0.02</v>
      </c>
      <c r="FH207">
        <v>0.02</v>
      </c>
      <c r="FI207">
        <v>0</v>
      </c>
      <c r="FJ207">
        <v>0.01</v>
      </c>
      <c r="FK207">
        <v>0.02</v>
      </c>
      <c r="FL207">
        <v>0.02</v>
      </c>
      <c r="FM207">
        <v>0.01</v>
      </c>
      <c r="FN207">
        <v>0.01</v>
      </c>
      <c r="FO207">
        <v>0.01</v>
      </c>
      <c r="FP207">
        <v>0.05</v>
      </c>
      <c r="FQ207">
        <v>0.01</v>
      </c>
      <c r="FR207">
        <v>0</v>
      </c>
      <c r="FS207">
        <v>0.01</v>
      </c>
      <c r="FT207">
        <v>0.02</v>
      </c>
      <c r="FU207">
        <v>0</v>
      </c>
      <c r="FV207">
        <v>0.01</v>
      </c>
      <c r="FW207">
        <v>0</v>
      </c>
      <c r="FX207">
        <v>0.04</v>
      </c>
      <c r="FY207">
        <v>0.02</v>
      </c>
      <c r="FZ207">
        <v>0.01</v>
      </c>
      <c r="GA207">
        <v>0.02</v>
      </c>
      <c r="GB207">
        <v>0.04</v>
      </c>
      <c r="GC207">
        <v>0.02</v>
      </c>
      <c r="GD207">
        <v>0.03</v>
      </c>
      <c r="GE207">
        <v>0.02</v>
      </c>
      <c r="GF207">
        <v>0.04</v>
      </c>
      <c r="GG207">
        <v>0.02</v>
      </c>
      <c r="GH207">
        <v>0.01</v>
      </c>
      <c r="GI207">
        <v>0.04</v>
      </c>
      <c r="GJ207">
        <v>0</v>
      </c>
      <c r="GK207">
        <v>0.01</v>
      </c>
      <c r="GL207">
        <v>0.02</v>
      </c>
      <c r="GM207">
        <v>0</v>
      </c>
      <c r="GN207">
        <v>0</v>
      </c>
      <c r="GO207">
        <v>0.01</v>
      </c>
      <c r="GP207">
        <v>0.02</v>
      </c>
      <c r="GQ207">
        <v>0.01</v>
      </c>
      <c r="GR207">
        <v>0.01</v>
      </c>
      <c r="GS207">
        <v>0.04</v>
      </c>
      <c r="GT207">
        <v>0.01</v>
      </c>
      <c r="GU207">
        <v>0.03</v>
      </c>
      <c r="GV207">
        <v>0</v>
      </c>
      <c r="GW207">
        <v>0</v>
      </c>
      <c r="GX207">
        <v>0.02</v>
      </c>
      <c r="GY207">
        <v>1</v>
      </c>
      <c r="GZ207">
        <v>0.01</v>
      </c>
      <c r="HA207">
        <v>0.01</v>
      </c>
      <c r="HB207">
        <v>0</v>
      </c>
      <c r="HC207">
        <v>0</v>
      </c>
      <c r="HD207">
        <v>0.45</v>
      </c>
      <c r="HE207">
        <v>0.05</v>
      </c>
      <c r="HF207">
        <v>0.02</v>
      </c>
      <c r="HG207">
        <v>0</v>
      </c>
      <c r="HH207">
        <v>0.01</v>
      </c>
      <c r="HI207">
        <v>0.01</v>
      </c>
      <c r="HJ207">
        <v>0.04</v>
      </c>
      <c r="HK207">
        <v>0.01</v>
      </c>
      <c r="HL207">
        <v>0</v>
      </c>
      <c r="HM207">
        <v>0</v>
      </c>
      <c r="HN207">
        <v>0</v>
      </c>
      <c r="HO207">
        <v>0</v>
      </c>
      <c r="HP207">
        <v>0.02</v>
      </c>
      <c r="HQ207">
        <v>0</v>
      </c>
      <c r="HR207">
        <v>0</v>
      </c>
      <c r="HS207">
        <v>0.01</v>
      </c>
      <c r="HT207">
        <v>0.02</v>
      </c>
      <c r="HU207">
        <v>0.01</v>
      </c>
      <c r="HV207">
        <v>0.08</v>
      </c>
      <c r="HW207">
        <v>0.04</v>
      </c>
      <c r="HX207">
        <v>0.02</v>
      </c>
      <c r="HY207">
        <v>0.01</v>
      </c>
      <c r="HZ207">
        <v>0.02</v>
      </c>
      <c r="IA207">
        <v>0</v>
      </c>
      <c r="IB207">
        <v>0.01</v>
      </c>
      <c r="IC207">
        <v>0</v>
      </c>
      <c r="ID207">
        <v>0.02</v>
      </c>
      <c r="IE207">
        <v>0.03</v>
      </c>
      <c r="IF207">
        <v>0</v>
      </c>
      <c r="IG207">
        <v>0.01</v>
      </c>
      <c r="IH207">
        <v>0</v>
      </c>
      <c r="II207">
        <v>0</v>
      </c>
      <c r="IJ207">
        <v>0.01</v>
      </c>
      <c r="IK207">
        <v>0.01</v>
      </c>
      <c r="IL207">
        <v>0.02</v>
      </c>
      <c r="IM207">
        <v>0.05</v>
      </c>
      <c r="IN207">
        <v>0.01</v>
      </c>
      <c r="IO207">
        <v>0</v>
      </c>
      <c r="IP207">
        <v>0.01</v>
      </c>
      <c r="IQ207">
        <v>0</v>
      </c>
      <c r="IR207">
        <v>0.02</v>
      </c>
      <c r="IS207">
        <v>0</v>
      </c>
      <c r="IT207">
        <v>0.02</v>
      </c>
      <c r="IU207">
        <v>0</v>
      </c>
      <c r="IV207">
        <v>0</v>
      </c>
      <c r="IW207">
        <v>0</v>
      </c>
      <c r="IX207">
        <v>0.03</v>
      </c>
      <c r="IY207">
        <v>0</v>
      </c>
      <c r="IZ207">
        <v>0.01</v>
      </c>
      <c r="JA207">
        <v>0.01</v>
      </c>
      <c r="JB207">
        <v>0</v>
      </c>
      <c r="JC207">
        <v>0</v>
      </c>
      <c r="JD207">
        <v>0.05</v>
      </c>
      <c r="JE207">
        <v>0.1</v>
      </c>
      <c r="JF207">
        <v>0.01</v>
      </c>
      <c r="JG207">
        <v>1</v>
      </c>
      <c r="JH207">
        <v>0</v>
      </c>
      <c r="JI207">
        <v>0</v>
      </c>
      <c r="JJ207">
        <v>0</v>
      </c>
      <c r="JK207">
        <v>0.03</v>
      </c>
      <c r="JL207">
        <v>0</v>
      </c>
      <c r="JM207">
        <v>0.02</v>
      </c>
      <c r="JN207">
        <v>0.01</v>
      </c>
      <c r="JO207">
        <v>0.01</v>
      </c>
      <c r="JP207">
        <v>0.02</v>
      </c>
      <c r="JQ207">
        <v>0.01</v>
      </c>
      <c r="JR207">
        <v>0.01</v>
      </c>
      <c r="JS207">
        <v>0.02</v>
      </c>
      <c r="JT207">
        <v>0.02</v>
      </c>
      <c r="JU207">
        <v>0.01</v>
      </c>
      <c r="JV207">
        <v>0.04</v>
      </c>
      <c r="JW207">
        <v>0.03</v>
      </c>
      <c r="JX207">
        <v>0.01</v>
      </c>
      <c r="JY207">
        <v>0.04</v>
      </c>
      <c r="JZ207">
        <v>0</v>
      </c>
      <c r="KA207">
        <v>0.02</v>
      </c>
      <c r="KB207">
        <v>0.01</v>
      </c>
      <c r="KC207">
        <v>0.01</v>
      </c>
      <c r="KD207">
        <v>0.05</v>
      </c>
      <c r="KE207">
        <v>0</v>
      </c>
      <c r="KF207">
        <v>0.03</v>
      </c>
      <c r="KG207">
        <v>0.05</v>
      </c>
      <c r="KH207">
        <v>0.02</v>
      </c>
      <c r="KI207">
        <v>0.01</v>
      </c>
      <c r="KJ207">
        <v>0.02</v>
      </c>
      <c r="KK207">
        <v>0.01</v>
      </c>
      <c r="KL207">
        <v>0.04</v>
      </c>
      <c r="KM207">
        <v>0.03</v>
      </c>
      <c r="KN207">
        <v>0.02</v>
      </c>
      <c r="KO207">
        <v>0.01</v>
      </c>
      <c r="KP207">
        <v>0.01</v>
      </c>
      <c r="KQ207">
        <v>0.01</v>
      </c>
      <c r="KR207">
        <v>0.01</v>
      </c>
      <c r="KS207">
        <v>0.02</v>
      </c>
      <c r="KT207">
        <v>0.01</v>
      </c>
      <c r="KU207">
        <v>0.01</v>
      </c>
      <c r="KV207">
        <v>0</v>
      </c>
      <c r="KW207">
        <v>0.04</v>
      </c>
      <c r="KX207">
        <v>0.02</v>
      </c>
      <c r="KY207">
        <v>0.03</v>
      </c>
      <c r="KZ207">
        <v>0.01</v>
      </c>
      <c r="LA207">
        <v>0.01</v>
      </c>
      <c r="LB207">
        <v>0.02</v>
      </c>
      <c r="LC207">
        <v>0.01</v>
      </c>
      <c r="LD207">
        <v>0</v>
      </c>
      <c r="LE207">
        <v>0.9</v>
      </c>
      <c r="LF207">
        <v>0.02</v>
      </c>
      <c r="LG207">
        <v>0.02</v>
      </c>
      <c r="LH207">
        <v>0.01</v>
      </c>
      <c r="LI207">
        <v>0.01</v>
      </c>
      <c r="LJ207">
        <v>0.01</v>
      </c>
      <c r="LK207">
        <v>0.03</v>
      </c>
      <c r="LL207">
        <v>0.01</v>
      </c>
      <c r="LM207">
        <v>0.05</v>
      </c>
      <c r="LN207">
        <v>0.02</v>
      </c>
      <c r="LO207">
        <v>0.11</v>
      </c>
      <c r="LP207">
        <v>7.0000000000000007E-2</v>
      </c>
      <c r="LQ207">
        <v>0.08</v>
      </c>
      <c r="LR207">
        <v>0.06</v>
      </c>
      <c r="LS207">
        <v>0.12</v>
      </c>
    </row>
    <row r="208" spans="1:331">
      <c r="A208" s="212" t="s">
        <v>573</v>
      </c>
      <c r="B208">
        <v>0.02</v>
      </c>
      <c r="C208">
        <v>0.01</v>
      </c>
      <c r="D208">
        <v>0.01</v>
      </c>
      <c r="E208">
        <v>0</v>
      </c>
      <c r="F208">
        <v>0</v>
      </c>
      <c r="G208">
        <v>0.02</v>
      </c>
      <c r="H208">
        <v>0</v>
      </c>
      <c r="I208">
        <v>0</v>
      </c>
      <c r="J208">
        <v>0</v>
      </c>
      <c r="K208">
        <v>0</v>
      </c>
      <c r="L208">
        <v>0</v>
      </c>
      <c r="M208">
        <v>0</v>
      </c>
      <c r="N208">
        <v>0.01</v>
      </c>
      <c r="O208">
        <v>0.01</v>
      </c>
      <c r="P208">
        <v>0.01</v>
      </c>
      <c r="Q208">
        <v>0.02</v>
      </c>
      <c r="R208">
        <v>0</v>
      </c>
      <c r="S208">
        <v>0</v>
      </c>
      <c r="T208">
        <v>0</v>
      </c>
      <c r="U208">
        <v>0.01</v>
      </c>
      <c r="V208">
        <v>0</v>
      </c>
      <c r="W208">
        <v>0</v>
      </c>
      <c r="X208">
        <v>0</v>
      </c>
      <c r="Y208">
        <v>0.01</v>
      </c>
      <c r="Z208">
        <v>0</v>
      </c>
      <c r="AA208">
        <v>0</v>
      </c>
      <c r="AB208">
        <v>0</v>
      </c>
      <c r="AC208">
        <v>0</v>
      </c>
      <c r="AD208">
        <v>0</v>
      </c>
      <c r="AE208">
        <v>0.01</v>
      </c>
      <c r="AF208">
        <v>0</v>
      </c>
      <c r="AG208">
        <v>0</v>
      </c>
      <c r="AH208">
        <v>0</v>
      </c>
      <c r="AI208">
        <v>0</v>
      </c>
      <c r="AJ208">
        <v>0</v>
      </c>
      <c r="AK208">
        <v>0</v>
      </c>
      <c r="AL208">
        <v>0</v>
      </c>
      <c r="AM208">
        <v>0</v>
      </c>
      <c r="AN208">
        <v>0</v>
      </c>
      <c r="AO208">
        <v>0</v>
      </c>
      <c r="AP208">
        <v>0</v>
      </c>
      <c r="AQ208">
        <v>0.01</v>
      </c>
      <c r="AR208">
        <v>0</v>
      </c>
      <c r="AS208">
        <v>0</v>
      </c>
      <c r="AT208">
        <v>0</v>
      </c>
      <c r="AU208">
        <v>0</v>
      </c>
      <c r="AV208">
        <v>0</v>
      </c>
      <c r="AW208">
        <v>0</v>
      </c>
      <c r="AX208">
        <v>0</v>
      </c>
      <c r="AY208">
        <v>0</v>
      </c>
      <c r="AZ208">
        <v>0.01</v>
      </c>
      <c r="BA208">
        <v>0</v>
      </c>
      <c r="BB208">
        <v>0</v>
      </c>
      <c r="BC208">
        <v>0</v>
      </c>
      <c r="BD208">
        <v>0</v>
      </c>
      <c r="BE208">
        <v>0</v>
      </c>
      <c r="BF208">
        <v>0</v>
      </c>
      <c r="BG208">
        <v>0.01</v>
      </c>
      <c r="BH208">
        <v>0.01</v>
      </c>
      <c r="BI208">
        <v>0</v>
      </c>
      <c r="BJ208">
        <v>0</v>
      </c>
      <c r="BK208">
        <v>0</v>
      </c>
      <c r="BL208">
        <v>0</v>
      </c>
      <c r="BM208">
        <v>0</v>
      </c>
      <c r="BN208">
        <v>0</v>
      </c>
      <c r="BO208">
        <v>0</v>
      </c>
      <c r="BP208">
        <v>0</v>
      </c>
      <c r="BQ208">
        <v>0.01</v>
      </c>
      <c r="BR208">
        <v>0</v>
      </c>
      <c r="BS208">
        <v>0.01</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0.01</v>
      </c>
      <c r="CP208">
        <v>0</v>
      </c>
      <c r="CQ208">
        <v>0.01</v>
      </c>
      <c r="CR208">
        <v>0.01</v>
      </c>
      <c r="CS208">
        <v>0</v>
      </c>
      <c r="CT208">
        <v>0</v>
      </c>
      <c r="CU208">
        <v>0.01</v>
      </c>
      <c r="CV208">
        <v>0.04</v>
      </c>
      <c r="CW208">
        <v>0</v>
      </c>
      <c r="CX208">
        <v>0</v>
      </c>
      <c r="CY208">
        <v>0.01</v>
      </c>
      <c r="CZ208">
        <v>0</v>
      </c>
      <c r="DA208">
        <v>0</v>
      </c>
      <c r="DB208">
        <v>0</v>
      </c>
      <c r="DC208">
        <v>0.02</v>
      </c>
      <c r="DD208">
        <v>0.01</v>
      </c>
      <c r="DE208">
        <v>0</v>
      </c>
      <c r="DF208">
        <v>0.02</v>
      </c>
      <c r="DG208">
        <v>0.03</v>
      </c>
      <c r="DH208">
        <v>0</v>
      </c>
      <c r="DI208">
        <v>0.02</v>
      </c>
      <c r="DJ208">
        <v>0</v>
      </c>
      <c r="DK208">
        <v>0.01</v>
      </c>
      <c r="DL208">
        <v>0</v>
      </c>
      <c r="DM208">
        <v>0</v>
      </c>
      <c r="DN208">
        <v>0.01</v>
      </c>
      <c r="DO208">
        <v>0</v>
      </c>
      <c r="DP208">
        <v>0</v>
      </c>
      <c r="DQ208">
        <v>0.01</v>
      </c>
      <c r="DR208">
        <v>0.02</v>
      </c>
      <c r="DS208">
        <v>0.01</v>
      </c>
      <c r="DT208">
        <v>0</v>
      </c>
      <c r="DU208">
        <v>0</v>
      </c>
      <c r="DV208">
        <v>0.01</v>
      </c>
      <c r="DW208">
        <v>0</v>
      </c>
      <c r="DX208">
        <v>0.01</v>
      </c>
      <c r="DY208">
        <v>0.03</v>
      </c>
      <c r="DZ208">
        <v>0.01</v>
      </c>
      <c r="EA208">
        <v>0.02</v>
      </c>
      <c r="EB208">
        <v>0.04</v>
      </c>
      <c r="EC208">
        <v>0.01</v>
      </c>
      <c r="ED208">
        <v>0.12</v>
      </c>
      <c r="EE208">
        <v>0.01</v>
      </c>
      <c r="EF208">
        <v>0.03</v>
      </c>
      <c r="EG208">
        <v>0</v>
      </c>
      <c r="EH208">
        <v>0</v>
      </c>
      <c r="EI208">
        <v>0.01</v>
      </c>
      <c r="EJ208">
        <v>0</v>
      </c>
      <c r="EK208">
        <v>0.01</v>
      </c>
      <c r="EL208">
        <v>0</v>
      </c>
      <c r="EM208">
        <v>0</v>
      </c>
      <c r="EN208">
        <v>0</v>
      </c>
      <c r="EO208">
        <v>0.01</v>
      </c>
      <c r="EP208">
        <v>0</v>
      </c>
      <c r="EQ208">
        <v>0</v>
      </c>
      <c r="ER208">
        <v>0</v>
      </c>
      <c r="ES208">
        <v>0</v>
      </c>
      <c r="ET208">
        <v>0</v>
      </c>
      <c r="EU208">
        <v>0</v>
      </c>
      <c r="EV208">
        <v>0.01</v>
      </c>
      <c r="EW208">
        <v>0.01</v>
      </c>
      <c r="EX208">
        <v>0</v>
      </c>
      <c r="EY208">
        <v>0</v>
      </c>
      <c r="EZ208">
        <v>0</v>
      </c>
      <c r="FA208">
        <v>0.02</v>
      </c>
      <c r="FB208">
        <v>0.01</v>
      </c>
      <c r="FC208">
        <v>0.02</v>
      </c>
      <c r="FD208">
        <v>0</v>
      </c>
      <c r="FE208">
        <v>0.01</v>
      </c>
      <c r="FF208">
        <v>0.01</v>
      </c>
      <c r="FG208">
        <v>0.01</v>
      </c>
      <c r="FH208">
        <v>0.01</v>
      </c>
      <c r="FI208">
        <v>0</v>
      </c>
      <c r="FJ208">
        <v>0</v>
      </c>
      <c r="FK208">
        <v>0.01</v>
      </c>
      <c r="FL208">
        <v>0.01</v>
      </c>
      <c r="FM208">
        <v>0</v>
      </c>
      <c r="FN208">
        <v>0</v>
      </c>
      <c r="FO208">
        <v>0</v>
      </c>
      <c r="FP208">
        <v>0.02</v>
      </c>
      <c r="FQ208">
        <v>0.01</v>
      </c>
      <c r="FR208">
        <v>0</v>
      </c>
      <c r="FS208">
        <v>0.01</v>
      </c>
      <c r="FT208">
        <v>0.01</v>
      </c>
      <c r="FU208">
        <v>0</v>
      </c>
      <c r="FV208">
        <v>0</v>
      </c>
      <c r="FW208">
        <v>0</v>
      </c>
      <c r="FX208">
        <v>0.02</v>
      </c>
      <c r="FY208">
        <v>0.01</v>
      </c>
      <c r="FZ208">
        <v>0</v>
      </c>
      <c r="GA208">
        <v>0.01</v>
      </c>
      <c r="GB208">
        <v>0.02</v>
      </c>
      <c r="GC208">
        <v>0.01</v>
      </c>
      <c r="GD208">
        <v>0.01</v>
      </c>
      <c r="GE208">
        <v>0.01</v>
      </c>
      <c r="GF208">
        <v>0.02</v>
      </c>
      <c r="GG208">
        <v>0.01</v>
      </c>
      <c r="GH208">
        <v>0.01</v>
      </c>
      <c r="GI208">
        <v>0.02</v>
      </c>
      <c r="GJ208">
        <v>0</v>
      </c>
      <c r="GK208">
        <v>0.01</v>
      </c>
      <c r="GL208">
        <v>0.01</v>
      </c>
      <c r="GM208">
        <v>0</v>
      </c>
      <c r="GN208">
        <v>0</v>
      </c>
      <c r="GO208">
        <v>0.01</v>
      </c>
      <c r="GP208">
        <v>0.01</v>
      </c>
      <c r="GQ208">
        <v>0</v>
      </c>
      <c r="GR208">
        <v>0</v>
      </c>
      <c r="GS208">
        <v>0.02</v>
      </c>
      <c r="GT208">
        <v>0.01</v>
      </c>
      <c r="GU208">
        <v>0.01</v>
      </c>
      <c r="GV208">
        <v>0</v>
      </c>
      <c r="GW208">
        <v>0</v>
      </c>
      <c r="GX208">
        <v>0.01</v>
      </c>
      <c r="GY208">
        <v>0.01</v>
      </c>
      <c r="GZ208">
        <v>1</v>
      </c>
      <c r="HA208">
        <v>0</v>
      </c>
      <c r="HB208">
        <v>0</v>
      </c>
      <c r="HC208">
        <v>0</v>
      </c>
      <c r="HD208">
        <v>0.02</v>
      </c>
      <c r="HE208">
        <v>0.01</v>
      </c>
      <c r="HF208">
        <v>0.01</v>
      </c>
      <c r="HG208">
        <v>0</v>
      </c>
      <c r="HH208">
        <v>0</v>
      </c>
      <c r="HI208">
        <v>0</v>
      </c>
      <c r="HJ208">
        <v>0.01</v>
      </c>
      <c r="HK208">
        <v>0</v>
      </c>
      <c r="HL208">
        <v>0</v>
      </c>
      <c r="HM208">
        <v>0</v>
      </c>
      <c r="HN208">
        <v>0</v>
      </c>
      <c r="HO208">
        <v>0</v>
      </c>
      <c r="HP208">
        <v>0.01</v>
      </c>
      <c r="HQ208">
        <v>0</v>
      </c>
      <c r="HR208">
        <v>0</v>
      </c>
      <c r="HS208">
        <v>0.01</v>
      </c>
      <c r="HT208">
        <v>0</v>
      </c>
      <c r="HU208">
        <v>0</v>
      </c>
      <c r="HV208">
        <v>0.02</v>
      </c>
      <c r="HW208">
        <v>0.02</v>
      </c>
      <c r="HX208">
        <v>0</v>
      </c>
      <c r="HY208">
        <v>0</v>
      </c>
      <c r="HZ208">
        <v>0.01</v>
      </c>
      <c r="IA208">
        <v>0</v>
      </c>
      <c r="IB208">
        <v>0</v>
      </c>
      <c r="IC208">
        <v>0</v>
      </c>
      <c r="ID208">
        <v>0.01</v>
      </c>
      <c r="IE208">
        <v>0</v>
      </c>
      <c r="IF208">
        <v>0</v>
      </c>
      <c r="IG208">
        <v>0</v>
      </c>
      <c r="IH208">
        <v>0</v>
      </c>
      <c r="II208">
        <v>0</v>
      </c>
      <c r="IJ208">
        <v>0</v>
      </c>
      <c r="IK208">
        <v>0</v>
      </c>
      <c r="IL208">
        <v>0</v>
      </c>
      <c r="IM208">
        <v>0.01</v>
      </c>
      <c r="IN208">
        <v>0</v>
      </c>
      <c r="IO208">
        <v>0</v>
      </c>
      <c r="IP208">
        <v>0</v>
      </c>
      <c r="IQ208">
        <v>0</v>
      </c>
      <c r="IR208">
        <v>0.01</v>
      </c>
      <c r="IS208">
        <v>0</v>
      </c>
      <c r="IT208">
        <v>0.01</v>
      </c>
      <c r="IU208">
        <v>0</v>
      </c>
      <c r="IV208">
        <v>0</v>
      </c>
      <c r="IW208">
        <v>0</v>
      </c>
      <c r="IX208">
        <v>0.01</v>
      </c>
      <c r="IY208">
        <v>0</v>
      </c>
      <c r="IZ208">
        <v>0</v>
      </c>
      <c r="JA208">
        <v>0.01</v>
      </c>
      <c r="JB208">
        <v>0</v>
      </c>
      <c r="JC208">
        <v>0</v>
      </c>
      <c r="JD208">
        <v>0.01</v>
      </c>
      <c r="JE208">
        <v>0.05</v>
      </c>
      <c r="JF208">
        <v>0</v>
      </c>
      <c r="JG208">
        <v>0.01</v>
      </c>
      <c r="JH208">
        <v>0</v>
      </c>
      <c r="JI208">
        <v>0</v>
      </c>
      <c r="JJ208">
        <v>0</v>
      </c>
      <c r="JK208">
        <v>0.01</v>
      </c>
      <c r="JL208">
        <v>0</v>
      </c>
      <c r="JM208">
        <v>0.01</v>
      </c>
      <c r="JN208">
        <v>0</v>
      </c>
      <c r="JO208">
        <v>0</v>
      </c>
      <c r="JP208">
        <v>0</v>
      </c>
      <c r="JQ208">
        <v>0</v>
      </c>
      <c r="JR208">
        <v>0</v>
      </c>
      <c r="JS208">
        <v>0.02</v>
      </c>
      <c r="JT208">
        <v>0.01</v>
      </c>
      <c r="JU208">
        <v>0</v>
      </c>
      <c r="JV208">
        <v>0</v>
      </c>
      <c r="JW208">
        <v>0.01</v>
      </c>
      <c r="JX208">
        <v>0</v>
      </c>
      <c r="JY208">
        <v>0.01</v>
      </c>
      <c r="JZ208">
        <v>0</v>
      </c>
      <c r="KA208">
        <v>0</v>
      </c>
      <c r="KB208">
        <v>0</v>
      </c>
      <c r="KC208">
        <v>0</v>
      </c>
      <c r="KD208">
        <v>0.01</v>
      </c>
      <c r="KE208">
        <v>0</v>
      </c>
      <c r="KF208">
        <v>0</v>
      </c>
      <c r="KG208">
        <v>0.01</v>
      </c>
      <c r="KH208">
        <v>0.01</v>
      </c>
      <c r="KI208">
        <v>0</v>
      </c>
      <c r="KJ208">
        <v>0.01</v>
      </c>
      <c r="KK208">
        <v>0</v>
      </c>
      <c r="KL208">
        <v>0.01</v>
      </c>
      <c r="KM208">
        <v>0.01</v>
      </c>
      <c r="KN208">
        <v>0</v>
      </c>
      <c r="KO208">
        <v>0</v>
      </c>
      <c r="KP208">
        <v>0</v>
      </c>
      <c r="KQ208">
        <v>0</v>
      </c>
      <c r="KR208">
        <v>0</v>
      </c>
      <c r="KS208">
        <v>0.01</v>
      </c>
      <c r="KT208">
        <v>0</v>
      </c>
      <c r="KU208">
        <v>0</v>
      </c>
      <c r="KV208">
        <v>0</v>
      </c>
      <c r="KW208">
        <v>0.03</v>
      </c>
      <c r="KX208">
        <v>0.01</v>
      </c>
      <c r="KY208">
        <v>0.01</v>
      </c>
      <c r="KZ208">
        <v>0</v>
      </c>
      <c r="LA208">
        <v>0</v>
      </c>
      <c r="LB208">
        <v>0</v>
      </c>
      <c r="LC208">
        <v>0</v>
      </c>
      <c r="LD208">
        <v>0</v>
      </c>
      <c r="LE208">
        <v>0.01</v>
      </c>
      <c r="LF208">
        <v>0.01</v>
      </c>
      <c r="LG208">
        <v>0.01</v>
      </c>
      <c r="LH208">
        <v>0</v>
      </c>
      <c r="LI208">
        <v>0</v>
      </c>
      <c r="LJ208">
        <v>0</v>
      </c>
      <c r="LK208">
        <v>0.02</v>
      </c>
      <c r="LL208">
        <v>0.01</v>
      </c>
      <c r="LM208">
        <v>0.02</v>
      </c>
      <c r="LN208">
        <v>0.01</v>
      </c>
      <c r="LO208">
        <v>0.04</v>
      </c>
      <c r="LP208">
        <v>0</v>
      </c>
      <c r="LQ208">
        <v>0.02</v>
      </c>
      <c r="LR208">
        <v>0.02</v>
      </c>
      <c r="LS208">
        <v>0.02</v>
      </c>
    </row>
    <row r="209" spans="1:331">
      <c r="A209" s="212" t="s">
        <v>574</v>
      </c>
      <c r="B209">
        <v>0.02</v>
      </c>
      <c r="C209">
        <v>0</v>
      </c>
      <c r="D209">
        <v>0.01</v>
      </c>
      <c r="E209">
        <v>0.01</v>
      </c>
      <c r="F209">
        <v>0.01</v>
      </c>
      <c r="G209">
        <v>0</v>
      </c>
      <c r="H209">
        <v>0</v>
      </c>
      <c r="I209">
        <v>0</v>
      </c>
      <c r="J209">
        <v>0.01</v>
      </c>
      <c r="K209">
        <v>0</v>
      </c>
      <c r="L209">
        <v>0</v>
      </c>
      <c r="M209">
        <v>0</v>
      </c>
      <c r="N209">
        <v>0.01</v>
      </c>
      <c r="O209">
        <v>0</v>
      </c>
      <c r="P209">
        <v>0.01</v>
      </c>
      <c r="Q209">
        <v>0.01</v>
      </c>
      <c r="R209">
        <v>0</v>
      </c>
      <c r="S209">
        <v>0.01</v>
      </c>
      <c r="T209">
        <v>0</v>
      </c>
      <c r="U209">
        <v>0.01</v>
      </c>
      <c r="V209">
        <v>0</v>
      </c>
      <c r="W209">
        <v>0.01</v>
      </c>
      <c r="X209">
        <v>0</v>
      </c>
      <c r="Y209">
        <v>0.01</v>
      </c>
      <c r="Z209">
        <v>0</v>
      </c>
      <c r="AA209">
        <v>0</v>
      </c>
      <c r="AB209">
        <v>0</v>
      </c>
      <c r="AC209">
        <v>0</v>
      </c>
      <c r="AD209">
        <v>0.01</v>
      </c>
      <c r="AE209">
        <v>0</v>
      </c>
      <c r="AF209">
        <v>0</v>
      </c>
      <c r="AG209">
        <v>0</v>
      </c>
      <c r="AH209">
        <v>0</v>
      </c>
      <c r="AI209">
        <v>0</v>
      </c>
      <c r="AJ209">
        <v>0</v>
      </c>
      <c r="AK209">
        <v>0</v>
      </c>
      <c r="AL209">
        <v>0</v>
      </c>
      <c r="AM209">
        <v>0</v>
      </c>
      <c r="AN209">
        <v>0</v>
      </c>
      <c r="AO209">
        <v>0</v>
      </c>
      <c r="AP209">
        <v>0</v>
      </c>
      <c r="AQ209">
        <v>0</v>
      </c>
      <c r="AR209">
        <v>0</v>
      </c>
      <c r="AS209">
        <v>0</v>
      </c>
      <c r="AT209">
        <v>0</v>
      </c>
      <c r="AU209">
        <v>0.01</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0.01</v>
      </c>
      <c r="CR209">
        <v>0</v>
      </c>
      <c r="CS209">
        <v>0</v>
      </c>
      <c r="CT209">
        <v>0</v>
      </c>
      <c r="CU209">
        <v>0.01</v>
      </c>
      <c r="CV209">
        <v>0.01</v>
      </c>
      <c r="CW209">
        <v>0</v>
      </c>
      <c r="CX209">
        <v>0</v>
      </c>
      <c r="CY209">
        <v>0</v>
      </c>
      <c r="CZ209">
        <v>0</v>
      </c>
      <c r="DA209">
        <v>0.02</v>
      </c>
      <c r="DB209">
        <v>0</v>
      </c>
      <c r="DC209">
        <v>0</v>
      </c>
      <c r="DD209">
        <v>0.01</v>
      </c>
      <c r="DE209">
        <v>0</v>
      </c>
      <c r="DF209">
        <v>0.01</v>
      </c>
      <c r="DG209">
        <v>0</v>
      </c>
      <c r="DH209">
        <v>0</v>
      </c>
      <c r="DI209">
        <v>0</v>
      </c>
      <c r="DJ209">
        <v>0.01</v>
      </c>
      <c r="DK209">
        <v>0</v>
      </c>
      <c r="DL209">
        <v>0</v>
      </c>
      <c r="DM209">
        <v>0</v>
      </c>
      <c r="DN209">
        <v>0</v>
      </c>
      <c r="DO209">
        <v>0</v>
      </c>
      <c r="DP209">
        <v>0.01</v>
      </c>
      <c r="DQ209">
        <v>0.02</v>
      </c>
      <c r="DR209">
        <v>0</v>
      </c>
      <c r="DS209">
        <v>0.01</v>
      </c>
      <c r="DT209">
        <v>0</v>
      </c>
      <c r="DU209">
        <v>0</v>
      </c>
      <c r="DV209">
        <v>0.01</v>
      </c>
      <c r="DW209">
        <v>0</v>
      </c>
      <c r="DX209">
        <v>0</v>
      </c>
      <c r="DY209">
        <v>0.01</v>
      </c>
      <c r="DZ209">
        <v>0.01</v>
      </c>
      <c r="EA209">
        <v>0.01</v>
      </c>
      <c r="EB209">
        <v>0.02</v>
      </c>
      <c r="EC209">
        <v>0.16</v>
      </c>
      <c r="ED209">
        <v>0.02</v>
      </c>
      <c r="EE209">
        <v>0.01</v>
      </c>
      <c r="EF209">
        <v>0.01</v>
      </c>
      <c r="EG209">
        <v>0</v>
      </c>
      <c r="EH209">
        <v>0</v>
      </c>
      <c r="EI209">
        <v>0</v>
      </c>
      <c r="EJ209">
        <v>0</v>
      </c>
      <c r="EK209">
        <v>0</v>
      </c>
      <c r="EL209">
        <v>0</v>
      </c>
      <c r="EM209">
        <v>0</v>
      </c>
      <c r="EN209">
        <v>0</v>
      </c>
      <c r="EO209">
        <v>0.01</v>
      </c>
      <c r="EP209">
        <v>0</v>
      </c>
      <c r="EQ209">
        <v>0</v>
      </c>
      <c r="ER209">
        <v>0</v>
      </c>
      <c r="ES209">
        <v>0</v>
      </c>
      <c r="ET209">
        <v>0</v>
      </c>
      <c r="EU209">
        <v>0</v>
      </c>
      <c r="EV209">
        <v>0</v>
      </c>
      <c r="EW209">
        <v>0</v>
      </c>
      <c r="EX209">
        <v>0</v>
      </c>
      <c r="EY209">
        <v>0</v>
      </c>
      <c r="EZ209">
        <v>0</v>
      </c>
      <c r="FA209">
        <v>0.01</v>
      </c>
      <c r="FB209">
        <v>0.01</v>
      </c>
      <c r="FC209">
        <v>0.01</v>
      </c>
      <c r="FD209">
        <v>0</v>
      </c>
      <c r="FE209">
        <v>0</v>
      </c>
      <c r="FF209">
        <v>0</v>
      </c>
      <c r="FG209">
        <v>0</v>
      </c>
      <c r="FH209">
        <v>0</v>
      </c>
      <c r="FI209">
        <v>0</v>
      </c>
      <c r="FJ209">
        <v>0</v>
      </c>
      <c r="FK209">
        <v>0</v>
      </c>
      <c r="FL209">
        <v>0</v>
      </c>
      <c r="FM209">
        <v>0</v>
      </c>
      <c r="FN209">
        <v>0</v>
      </c>
      <c r="FO209">
        <v>0</v>
      </c>
      <c r="FP209">
        <v>0.01</v>
      </c>
      <c r="FQ209">
        <v>0</v>
      </c>
      <c r="FR209">
        <v>0</v>
      </c>
      <c r="FS209">
        <v>0</v>
      </c>
      <c r="FT209">
        <v>0</v>
      </c>
      <c r="FU209">
        <v>0</v>
      </c>
      <c r="FV209">
        <v>0</v>
      </c>
      <c r="FW209">
        <v>0</v>
      </c>
      <c r="FX209">
        <v>0.01</v>
      </c>
      <c r="FY209">
        <v>0</v>
      </c>
      <c r="FZ209">
        <v>0</v>
      </c>
      <c r="GA209">
        <v>0</v>
      </c>
      <c r="GB209">
        <v>0.01</v>
      </c>
      <c r="GC209">
        <v>0</v>
      </c>
      <c r="GD209">
        <v>0.01</v>
      </c>
      <c r="GE209">
        <v>0</v>
      </c>
      <c r="GF209">
        <v>0.01</v>
      </c>
      <c r="GG209">
        <v>0</v>
      </c>
      <c r="GH209">
        <v>0</v>
      </c>
      <c r="GI209">
        <v>0.01</v>
      </c>
      <c r="GJ209">
        <v>0</v>
      </c>
      <c r="GK209">
        <v>0</v>
      </c>
      <c r="GL209">
        <v>0</v>
      </c>
      <c r="GM209">
        <v>0</v>
      </c>
      <c r="GN209">
        <v>0</v>
      </c>
      <c r="GO209">
        <v>0</v>
      </c>
      <c r="GP209">
        <v>0</v>
      </c>
      <c r="GQ209">
        <v>0</v>
      </c>
      <c r="GR209">
        <v>0</v>
      </c>
      <c r="GS209">
        <v>0.01</v>
      </c>
      <c r="GT209">
        <v>0</v>
      </c>
      <c r="GU209">
        <v>0</v>
      </c>
      <c r="GV209">
        <v>0</v>
      </c>
      <c r="GW209">
        <v>0</v>
      </c>
      <c r="GX209">
        <v>0</v>
      </c>
      <c r="GY209">
        <v>0.01</v>
      </c>
      <c r="GZ209">
        <v>0</v>
      </c>
      <c r="HA209">
        <v>1</v>
      </c>
      <c r="HB209">
        <v>0</v>
      </c>
      <c r="HC209">
        <v>0</v>
      </c>
      <c r="HD209">
        <v>0</v>
      </c>
      <c r="HE209">
        <v>0.01</v>
      </c>
      <c r="HF209">
        <v>0.02</v>
      </c>
      <c r="HG209">
        <v>0</v>
      </c>
      <c r="HH209">
        <v>0</v>
      </c>
      <c r="HI209">
        <v>0</v>
      </c>
      <c r="HJ209">
        <v>0</v>
      </c>
      <c r="HK209">
        <v>0</v>
      </c>
      <c r="HL209">
        <v>0</v>
      </c>
      <c r="HM209">
        <v>0</v>
      </c>
      <c r="HN209">
        <v>0</v>
      </c>
      <c r="HO209">
        <v>0</v>
      </c>
      <c r="HP209">
        <v>0</v>
      </c>
      <c r="HQ209">
        <v>0</v>
      </c>
      <c r="HR209">
        <v>0</v>
      </c>
      <c r="HS209">
        <v>0</v>
      </c>
      <c r="HT209">
        <v>0.01</v>
      </c>
      <c r="HU209">
        <v>0</v>
      </c>
      <c r="HV209">
        <v>0</v>
      </c>
      <c r="HW209">
        <v>0.01</v>
      </c>
      <c r="HX209">
        <v>0</v>
      </c>
      <c r="HY209">
        <v>0</v>
      </c>
      <c r="HZ209">
        <v>0</v>
      </c>
      <c r="IA209">
        <v>0</v>
      </c>
      <c r="IB209">
        <v>0</v>
      </c>
      <c r="IC209">
        <v>0</v>
      </c>
      <c r="ID209">
        <v>0</v>
      </c>
      <c r="IE209">
        <v>0.01</v>
      </c>
      <c r="IF209">
        <v>0</v>
      </c>
      <c r="IG209">
        <v>0</v>
      </c>
      <c r="IH209">
        <v>0</v>
      </c>
      <c r="II209">
        <v>0</v>
      </c>
      <c r="IJ209">
        <v>0</v>
      </c>
      <c r="IK209">
        <v>0</v>
      </c>
      <c r="IL209">
        <v>0</v>
      </c>
      <c r="IM209">
        <v>0</v>
      </c>
      <c r="IN209">
        <v>0</v>
      </c>
      <c r="IO209">
        <v>0</v>
      </c>
      <c r="IP209">
        <v>0</v>
      </c>
      <c r="IQ209">
        <v>0</v>
      </c>
      <c r="IR209">
        <v>0.02</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0.01</v>
      </c>
      <c r="JQ209">
        <v>0</v>
      </c>
      <c r="JR209">
        <v>0</v>
      </c>
      <c r="JS209">
        <v>0</v>
      </c>
      <c r="JT209">
        <v>0</v>
      </c>
      <c r="JU209">
        <v>0</v>
      </c>
      <c r="JV209">
        <v>0.01</v>
      </c>
      <c r="JW209">
        <v>0</v>
      </c>
      <c r="JX209">
        <v>0</v>
      </c>
      <c r="JY209">
        <v>0</v>
      </c>
      <c r="JZ209">
        <v>0</v>
      </c>
      <c r="KA209">
        <v>0</v>
      </c>
      <c r="KB209">
        <v>0.01</v>
      </c>
      <c r="KC209">
        <v>0</v>
      </c>
      <c r="KD209">
        <v>0.01</v>
      </c>
      <c r="KE209">
        <v>0</v>
      </c>
      <c r="KF209">
        <v>0</v>
      </c>
      <c r="KG209">
        <v>0</v>
      </c>
      <c r="KH209">
        <v>0</v>
      </c>
      <c r="KI209">
        <v>0</v>
      </c>
      <c r="KJ209">
        <v>0</v>
      </c>
      <c r="KK209">
        <v>0</v>
      </c>
      <c r="KL209">
        <v>0.01</v>
      </c>
      <c r="KM209">
        <v>0.01</v>
      </c>
      <c r="KN209">
        <v>0</v>
      </c>
      <c r="KO209">
        <v>0</v>
      </c>
      <c r="KP209">
        <v>0</v>
      </c>
      <c r="KQ209">
        <v>0</v>
      </c>
      <c r="KR209">
        <v>0</v>
      </c>
      <c r="KS209">
        <v>0</v>
      </c>
      <c r="KT209">
        <v>0</v>
      </c>
      <c r="KU209">
        <v>0</v>
      </c>
      <c r="KV209">
        <v>0</v>
      </c>
      <c r="KW209">
        <v>0</v>
      </c>
      <c r="KX209">
        <v>0</v>
      </c>
      <c r="KY209">
        <v>0.01</v>
      </c>
      <c r="KZ209">
        <v>0</v>
      </c>
      <c r="LA209">
        <v>0</v>
      </c>
      <c r="LB209">
        <v>0</v>
      </c>
      <c r="LC209">
        <v>0</v>
      </c>
      <c r="LD209">
        <v>0</v>
      </c>
      <c r="LE209">
        <v>0</v>
      </c>
      <c r="LF209">
        <v>0</v>
      </c>
      <c r="LG209">
        <v>0</v>
      </c>
      <c r="LH209">
        <v>0</v>
      </c>
      <c r="LI209">
        <v>0.01</v>
      </c>
      <c r="LJ209">
        <v>0.01</v>
      </c>
      <c r="LK209">
        <v>0</v>
      </c>
      <c r="LL209">
        <v>0</v>
      </c>
      <c r="LM209">
        <v>0</v>
      </c>
      <c r="LN209">
        <v>0.01</v>
      </c>
      <c r="LO209">
        <v>0.01</v>
      </c>
      <c r="LP209">
        <v>0</v>
      </c>
      <c r="LQ209">
        <v>0.01</v>
      </c>
      <c r="LR209">
        <v>0.01</v>
      </c>
      <c r="LS209">
        <v>0.01</v>
      </c>
    </row>
    <row r="210" spans="1:331">
      <c r="A210" s="212" t="s">
        <v>575</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0.01</v>
      </c>
      <c r="CE210">
        <v>0</v>
      </c>
      <c r="CF210">
        <v>0</v>
      </c>
      <c r="CG210">
        <v>0</v>
      </c>
      <c r="CH210">
        <v>0</v>
      </c>
      <c r="CI210">
        <v>0</v>
      </c>
      <c r="CJ210">
        <v>0</v>
      </c>
      <c r="CK210">
        <v>0</v>
      </c>
      <c r="CL210">
        <v>0</v>
      </c>
      <c r="CM210">
        <v>0</v>
      </c>
      <c r="CN210">
        <v>0</v>
      </c>
      <c r="CO210">
        <v>0</v>
      </c>
      <c r="CP210">
        <v>0</v>
      </c>
      <c r="CQ210">
        <v>0</v>
      </c>
      <c r="CR210">
        <v>0</v>
      </c>
      <c r="CS210">
        <v>0</v>
      </c>
      <c r="CT210">
        <v>0</v>
      </c>
      <c r="CU210">
        <v>0</v>
      </c>
      <c r="CV210">
        <v>0.01</v>
      </c>
      <c r="CW210">
        <v>0</v>
      </c>
      <c r="CX210">
        <v>0</v>
      </c>
      <c r="CY210">
        <v>0</v>
      </c>
      <c r="CZ210">
        <v>0</v>
      </c>
      <c r="DA210">
        <v>0</v>
      </c>
      <c r="DB210">
        <v>0</v>
      </c>
      <c r="DC210">
        <v>0.01</v>
      </c>
      <c r="DD210">
        <v>0</v>
      </c>
      <c r="DE210">
        <v>0</v>
      </c>
      <c r="DF210">
        <v>0</v>
      </c>
      <c r="DG210">
        <v>0</v>
      </c>
      <c r="DH210">
        <v>0</v>
      </c>
      <c r="DI210">
        <v>0.01</v>
      </c>
      <c r="DJ210">
        <v>0</v>
      </c>
      <c r="DK210">
        <v>0</v>
      </c>
      <c r="DL210">
        <v>0.01</v>
      </c>
      <c r="DM210">
        <v>0</v>
      </c>
      <c r="DN210">
        <v>0</v>
      </c>
      <c r="DO210">
        <v>0</v>
      </c>
      <c r="DP210">
        <v>0</v>
      </c>
      <c r="DQ210">
        <v>0</v>
      </c>
      <c r="DR210">
        <v>0</v>
      </c>
      <c r="DS210">
        <v>0</v>
      </c>
      <c r="DT210">
        <v>0</v>
      </c>
      <c r="DU210">
        <v>0</v>
      </c>
      <c r="DV210">
        <v>0</v>
      </c>
      <c r="DW210">
        <v>0</v>
      </c>
      <c r="DX210">
        <v>0.08</v>
      </c>
      <c r="DY210">
        <v>0</v>
      </c>
      <c r="DZ210">
        <v>0</v>
      </c>
      <c r="EA210">
        <v>0</v>
      </c>
      <c r="EB210">
        <v>0.01</v>
      </c>
      <c r="EC210">
        <v>0</v>
      </c>
      <c r="ED210">
        <v>0.01</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0.99</v>
      </c>
      <c r="HC210">
        <v>0</v>
      </c>
      <c r="HD210">
        <v>0</v>
      </c>
      <c r="HE210">
        <v>0</v>
      </c>
      <c r="HF210">
        <v>0</v>
      </c>
      <c r="HG210">
        <v>0</v>
      </c>
      <c r="HH210">
        <v>0</v>
      </c>
      <c r="HI210">
        <v>0</v>
      </c>
      <c r="HJ210">
        <v>0</v>
      </c>
      <c r="HK210">
        <v>0</v>
      </c>
      <c r="HL210">
        <v>0</v>
      </c>
      <c r="HM210">
        <v>0</v>
      </c>
      <c r="HN210">
        <v>0</v>
      </c>
      <c r="HO210">
        <v>0</v>
      </c>
      <c r="HP210">
        <v>7.0000000000000007E-2</v>
      </c>
      <c r="HQ210">
        <v>0</v>
      </c>
      <c r="HR210">
        <v>0</v>
      </c>
      <c r="HS210">
        <v>0</v>
      </c>
      <c r="HT210">
        <v>0</v>
      </c>
      <c r="HU210">
        <v>0</v>
      </c>
      <c r="HV210">
        <v>0.01</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0.01</v>
      </c>
      <c r="JF210">
        <v>0</v>
      </c>
      <c r="JG210">
        <v>0</v>
      </c>
      <c r="JH210">
        <v>0</v>
      </c>
      <c r="JI210">
        <v>0</v>
      </c>
      <c r="JJ210">
        <v>0.02</v>
      </c>
      <c r="JK210">
        <v>0</v>
      </c>
      <c r="JL210">
        <v>0</v>
      </c>
      <c r="JM210">
        <v>0</v>
      </c>
      <c r="JN210">
        <v>0</v>
      </c>
      <c r="JO210">
        <v>0</v>
      </c>
      <c r="JP210">
        <v>0</v>
      </c>
      <c r="JQ210">
        <v>0</v>
      </c>
      <c r="JR210">
        <v>0.01</v>
      </c>
      <c r="JS210">
        <v>0</v>
      </c>
      <c r="JT210">
        <v>0.03</v>
      </c>
      <c r="JU210">
        <v>0</v>
      </c>
      <c r="JV210">
        <v>0</v>
      </c>
      <c r="JW210">
        <v>0</v>
      </c>
      <c r="JX210">
        <v>0</v>
      </c>
      <c r="JY210">
        <v>0</v>
      </c>
      <c r="JZ210">
        <v>0</v>
      </c>
      <c r="KA210">
        <v>0</v>
      </c>
      <c r="KB210">
        <v>0</v>
      </c>
      <c r="KC210">
        <v>0</v>
      </c>
      <c r="KD210">
        <v>0</v>
      </c>
      <c r="KE210">
        <v>0</v>
      </c>
      <c r="KF210">
        <v>0</v>
      </c>
      <c r="KG210">
        <v>0</v>
      </c>
      <c r="KH210">
        <v>0.01</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0.02</v>
      </c>
      <c r="LN210">
        <v>0</v>
      </c>
      <c r="LO210">
        <v>0</v>
      </c>
      <c r="LP210">
        <v>0</v>
      </c>
      <c r="LQ210">
        <v>0</v>
      </c>
      <c r="LR210">
        <v>0</v>
      </c>
      <c r="LS210">
        <v>0</v>
      </c>
    </row>
    <row r="211" spans="1:331">
      <c r="A211" s="212" t="s">
        <v>576</v>
      </c>
      <c r="B211">
        <v>0</v>
      </c>
      <c r="C211">
        <v>0</v>
      </c>
      <c r="D211">
        <v>0</v>
      </c>
      <c r="E211">
        <v>0</v>
      </c>
      <c r="F211">
        <v>0</v>
      </c>
      <c r="G211">
        <v>0.01</v>
      </c>
      <c r="H211">
        <v>0</v>
      </c>
      <c r="I211">
        <v>0</v>
      </c>
      <c r="J211">
        <v>0</v>
      </c>
      <c r="K211">
        <v>0</v>
      </c>
      <c r="L211">
        <v>0</v>
      </c>
      <c r="M211">
        <v>0</v>
      </c>
      <c r="N211">
        <v>0</v>
      </c>
      <c r="O211">
        <v>0</v>
      </c>
      <c r="P211">
        <v>0</v>
      </c>
      <c r="Q211">
        <v>0.01</v>
      </c>
      <c r="R211">
        <v>0</v>
      </c>
      <c r="S211">
        <v>0</v>
      </c>
      <c r="T211">
        <v>0</v>
      </c>
      <c r="U211">
        <v>0</v>
      </c>
      <c r="V211">
        <v>0</v>
      </c>
      <c r="W211">
        <v>0</v>
      </c>
      <c r="X211">
        <v>0</v>
      </c>
      <c r="Y211">
        <v>0</v>
      </c>
      <c r="Z211">
        <v>0</v>
      </c>
      <c r="AA211">
        <v>0</v>
      </c>
      <c r="AB211">
        <v>0</v>
      </c>
      <c r="AC211">
        <v>0</v>
      </c>
      <c r="AD211">
        <v>0</v>
      </c>
      <c r="AE211">
        <v>0.01</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0.01</v>
      </c>
      <c r="CW211">
        <v>0</v>
      </c>
      <c r="CX211">
        <v>0</v>
      </c>
      <c r="CY211">
        <v>0</v>
      </c>
      <c r="CZ211">
        <v>0</v>
      </c>
      <c r="DA211">
        <v>0</v>
      </c>
      <c r="DB211">
        <v>0.02</v>
      </c>
      <c r="DC211">
        <v>0</v>
      </c>
      <c r="DD211">
        <v>0</v>
      </c>
      <c r="DE211">
        <v>0</v>
      </c>
      <c r="DF211">
        <v>0.01</v>
      </c>
      <c r="DG211">
        <v>0</v>
      </c>
      <c r="DH211">
        <v>0</v>
      </c>
      <c r="DI211">
        <v>0</v>
      </c>
      <c r="DJ211">
        <v>0</v>
      </c>
      <c r="DK211">
        <v>0</v>
      </c>
      <c r="DL211">
        <v>0</v>
      </c>
      <c r="DM211">
        <v>0</v>
      </c>
      <c r="DN211">
        <v>0</v>
      </c>
      <c r="DO211">
        <v>0</v>
      </c>
      <c r="DP211">
        <v>0</v>
      </c>
      <c r="DQ211">
        <v>0.01</v>
      </c>
      <c r="DR211">
        <v>0</v>
      </c>
      <c r="DS211">
        <v>0</v>
      </c>
      <c r="DT211">
        <v>0</v>
      </c>
      <c r="DU211">
        <v>0</v>
      </c>
      <c r="DV211">
        <v>0</v>
      </c>
      <c r="DW211">
        <v>0</v>
      </c>
      <c r="DX211">
        <v>0</v>
      </c>
      <c r="DY211">
        <v>0.01</v>
      </c>
      <c r="DZ211">
        <v>0</v>
      </c>
      <c r="EA211">
        <v>0.01</v>
      </c>
      <c r="EB211">
        <v>0.01</v>
      </c>
      <c r="EC211">
        <v>0.01</v>
      </c>
      <c r="ED211">
        <v>0.04</v>
      </c>
      <c r="EE211">
        <v>0</v>
      </c>
      <c r="EF211">
        <v>0.01</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0.01</v>
      </c>
      <c r="FB211">
        <v>0</v>
      </c>
      <c r="FC211">
        <v>0.01</v>
      </c>
      <c r="FD211">
        <v>0</v>
      </c>
      <c r="FE211">
        <v>0</v>
      </c>
      <c r="FF211">
        <v>0</v>
      </c>
      <c r="FG211">
        <v>0</v>
      </c>
      <c r="FH211">
        <v>0</v>
      </c>
      <c r="FI211">
        <v>0</v>
      </c>
      <c r="FJ211">
        <v>0</v>
      </c>
      <c r="FK211">
        <v>0</v>
      </c>
      <c r="FL211">
        <v>0</v>
      </c>
      <c r="FM211">
        <v>0</v>
      </c>
      <c r="FN211">
        <v>0</v>
      </c>
      <c r="FO211">
        <v>0</v>
      </c>
      <c r="FP211">
        <v>0.01</v>
      </c>
      <c r="FQ211">
        <v>0</v>
      </c>
      <c r="FR211">
        <v>0</v>
      </c>
      <c r="FS211">
        <v>0</v>
      </c>
      <c r="FT211">
        <v>0</v>
      </c>
      <c r="FU211">
        <v>0</v>
      </c>
      <c r="FV211">
        <v>0</v>
      </c>
      <c r="FW211">
        <v>0</v>
      </c>
      <c r="FX211">
        <v>0.01</v>
      </c>
      <c r="FY211">
        <v>0</v>
      </c>
      <c r="FZ211">
        <v>0</v>
      </c>
      <c r="GA211">
        <v>0</v>
      </c>
      <c r="GB211">
        <v>0.01</v>
      </c>
      <c r="GC211">
        <v>0</v>
      </c>
      <c r="GD211">
        <v>0</v>
      </c>
      <c r="GE211">
        <v>0</v>
      </c>
      <c r="GF211">
        <v>0.01</v>
      </c>
      <c r="GG211">
        <v>0</v>
      </c>
      <c r="GH211">
        <v>0</v>
      </c>
      <c r="GI211">
        <v>0.01</v>
      </c>
      <c r="GJ211">
        <v>0</v>
      </c>
      <c r="GK211">
        <v>0</v>
      </c>
      <c r="GL211">
        <v>0</v>
      </c>
      <c r="GM211">
        <v>0</v>
      </c>
      <c r="GN211">
        <v>0</v>
      </c>
      <c r="GO211">
        <v>0</v>
      </c>
      <c r="GP211">
        <v>0</v>
      </c>
      <c r="GQ211">
        <v>0</v>
      </c>
      <c r="GR211">
        <v>0</v>
      </c>
      <c r="GS211">
        <v>0.01</v>
      </c>
      <c r="GT211">
        <v>0</v>
      </c>
      <c r="GU211">
        <v>0</v>
      </c>
      <c r="GV211">
        <v>0</v>
      </c>
      <c r="GW211">
        <v>0</v>
      </c>
      <c r="GX211">
        <v>0</v>
      </c>
      <c r="GY211">
        <v>0</v>
      </c>
      <c r="GZ211">
        <v>0</v>
      </c>
      <c r="HA211">
        <v>0</v>
      </c>
      <c r="HB211">
        <v>0</v>
      </c>
      <c r="HC211">
        <v>1</v>
      </c>
      <c r="HD211">
        <v>0.01</v>
      </c>
      <c r="HE211">
        <v>0.01</v>
      </c>
      <c r="HF211">
        <v>0</v>
      </c>
      <c r="HG211">
        <v>0</v>
      </c>
      <c r="HH211">
        <v>0</v>
      </c>
      <c r="HI211">
        <v>0</v>
      </c>
      <c r="HJ211">
        <v>0</v>
      </c>
      <c r="HK211">
        <v>0</v>
      </c>
      <c r="HL211">
        <v>0</v>
      </c>
      <c r="HM211">
        <v>0</v>
      </c>
      <c r="HN211">
        <v>0</v>
      </c>
      <c r="HO211">
        <v>0</v>
      </c>
      <c r="HP211">
        <v>0</v>
      </c>
      <c r="HQ211">
        <v>0</v>
      </c>
      <c r="HR211">
        <v>0</v>
      </c>
      <c r="HS211">
        <v>0</v>
      </c>
      <c r="HT211">
        <v>0</v>
      </c>
      <c r="HU211">
        <v>0</v>
      </c>
      <c r="HV211">
        <v>0.01</v>
      </c>
      <c r="HW211">
        <v>0.01</v>
      </c>
      <c r="HX211">
        <v>0</v>
      </c>
      <c r="HY211">
        <v>0</v>
      </c>
      <c r="HZ211">
        <v>0.01</v>
      </c>
      <c r="IA211">
        <v>0</v>
      </c>
      <c r="IB211">
        <v>0</v>
      </c>
      <c r="IC211">
        <v>0</v>
      </c>
      <c r="ID211">
        <v>0</v>
      </c>
      <c r="IE211">
        <v>0</v>
      </c>
      <c r="IF211">
        <v>0</v>
      </c>
      <c r="IG211">
        <v>0</v>
      </c>
      <c r="IH211">
        <v>0</v>
      </c>
      <c r="II211">
        <v>0</v>
      </c>
      <c r="IJ211">
        <v>0</v>
      </c>
      <c r="IK211">
        <v>0</v>
      </c>
      <c r="IL211">
        <v>0</v>
      </c>
      <c r="IM211">
        <v>0.01</v>
      </c>
      <c r="IN211">
        <v>0</v>
      </c>
      <c r="IO211">
        <v>0</v>
      </c>
      <c r="IP211">
        <v>0</v>
      </c>
      <c r="IQ211">
        <v>0</v>
      </c>
      <c r="IR211">
        <v>0</v>
      </c>
      <c r="IS211">
        <v>0</v>
      </c>
      <c r="IT211">
        <v>0</v>
      </c>
      <c r="IU211">
        <v>0</v>
      </c>
      <c r="IV211">
        <v>0</v>
      </c>
      <c r="IW211">
        <v>0</v>
      </c>
      <c r="IX211">
        <v>0</v>
      </c>
      <c r="IY211">
        <v>0</v>
      </c>
      <c r="IZ211">
        <v>0</v>
      </c>
      <c r="JA211">
        <v>0</v>
      </c>
      <c r="JB211">
        <v>0</v>
      </c>
      <c r="JC211">
        <v>0</v>
      </c>
      <c r="JD211">
        <v>0</v>
      </c>
      <c r="JE211">
        <v>0.03</v>
      </c>
      <c r="JF211">
        <v>0</v>
      </c>
      <c r="JG211">
        <v>0</v>
      </c>
      <c r="JH211">
        <v>0</v>
      </c>
      <c r="JI211">
        <v>0</v>
      </c>
      <c r="JJ211">
        <v>0</v>
      </c>
      <c r="JK211">
        <v>0</v>
      </c>
      <c r="JL211">
        <v>0</v>
      </c>
      <c r="JM211">
        <v>0</v>
      </c>
      <c r="JN211">
        <v>0</v>
      </c>
      <c r="JO211">
        <v>0</v>
      </c>
      <c r="JP211">
        <v>0</v>
      </c>
      <c r="JQ211">
        <v>0</v>
      </c>
      <c r="JR211">
        <v>0</v>
      </c>
      <c r="JS211">
        <v>0.01</v>
      </c>
      <c r="JT211">
        <v>0</v>
      </c>
      <c r="JU211">
        <v>0</v>
      </c>
      <c r="JV211">
        <v>0</v>
      </c>
      <c r="JW211">
        <v>0</v>
      </c>
      <c r="JX211">
        <v>0</v>
      </c>
      <c r="JY211">
        <v>0</v>
      </c>
      <c r="JZ211">
        <v>0</v>
      </c>
      <c r="KA211">
        <v>0</v>
      </c>
      <c r="KB211">
        <v>0</v>
      </c>
      <c r="KC211">
        <v>0</v>
      </c>
      <c r="KD211">
        <v>0.01</v>
      </c>
      <c r="KE211">
        <v>0</v>
      </c>
      <c r="KF211">
        <v>0</v>
      </c>
      <c r="KG211">
        <v>0.01</v>
      </c>
      <c r="KH211">
        <v>0</v>
      </c>
      <c r="KI211">
        <v>0</v>
      </c>
      <c r="KJ211">
        <v>0</v>
      </c>
      <c r="KK211">
        <v>0</v>
      </c>
      <c r="KL211">
        <v>0</v>
      </c>
      <c r="KM211">
        <v>0</v>
      </c>
      <c r="KN211">
        <v>0</v>
      </c>
      <c r="KO211">
        <v>0</v>
      </c>
      <c r="KP211">
        <v>0</v>
      </c>
      <c r="KQ211">
        <v>0</v>
      </c>
      <c r="KR211">
        <v>0</v>
      </c>
      <c r="KS211">
        <v>0</v>
      </c>
      <c r="KT211">
        <v>0</v>
      </c>
      <c r="KU211">
        <v>0</v>
      </c>
      <c r="KV211">
        <v>0</v>
      </c>
      <c r="KW211">
        <v>0.02</v>
      </c>
      <c r="KX211">
        <v>0</v>
      </c>
      <c r="KY211">
        <v>0</v>
      </c>
      <c r="KZ211">
        <v>0</v>
      </c>
      <c r="LA211">
        <v>0</v>
      </c>
      <c r="LB211">
        <v>0</v>
      </c>
      <c r="LC211">
        <v>0</v>
      </c>
      <c r="LD211">
        <v>0</v>
      </c>
      <c r="LE211">
        <v>0</v>
      </c>
      <c r="LF211">
        <v>0.01</v>
      </c>
      <c r="LG211">
        <v>0</v>
      </c>
      <c r="LH211">
        <v>0</v>
      </c>
      <c r="LI211">
        <v>0</v>
      </c>
      <c r="LJ211">
        <v>0</v>
      </c>
      <c r="LK211">
        <v>0</v>
      </c>
      <c r="LL211">
        <v>0</v>
      </c>
      <c r="LM211">
        <v>0</v>
      </c>
      <c r="LN211">
        <v>0</v>
      </c>
      <c r="LO211">
        <v>0.02</v>
      </c>
      <c r="LP211">
        <v>0</v>
      </c>
      <c r="LQ211">
        <v>0.01</v>
      </c>
      <c r="LR211">
        <v>0.01</v>
      </c>
      <c r="LS211">
        <v>0</v>
      </c>
    </row>
    <row r="212" spans="1:331">
      <c r="A212" s="212" t="s">
        <v>59</v>
      </c>
      <c r="B212">
        <v>0.26</v>
      </c>
      <c r="C212">
        <v>0.25</v>
      </c>
      <c r="D212">
        <v>0.04</v>
      </c>
      <c r="E212">
        <v>0.05</v>
      </c>
      <c r="F212">
        <v>0.05</v>
      </c>
      <c r="G212">
        <v>0.06</v>
      </c>
      <c r="H212">
        <v>0.01</v>
      </c>
      <c r="I212">
        <v>0.01</v>
      </c>
      <c r="J212">
        <v>0.04</v>
      </c>
      <c r="K212">
        <v>0.14000000000000001</v>
      </c>
      <c r="L212">
        <v>0.01</v>
      </c>
      <c r="M212">
        <v>0.18</v>
      </c>
      <c r="N212">
        <v>0.03</v>
      </c>
      <c r="O212">
        <v>0.44</v>
      </c>
      <c r="P212">
        <v>7.0000000000000007E-2</v>
      </c>
      <c r="Q212">
        <v>0.59</v>
      </c>
      <c r="R212">
        <v>0.01</v>
      </c>
      <c r="S212">
        <v>0.05</v>
      </c>
      <c r="T212">
        <v>0.03</v>
      </c>
      <c r="U212">
        <v>0.01</v>
      </c>
      <c r="V212">
        <v>0.06</v>
      </c>
      <c r="W212">
        <v>0.05</v>
      </c>
      <c r="X212">
        <v>0.03</v>
      </c>
      <c r="Y212">
        <v>0.01</v>
      </c>
      <c r="Z212">
        <v>0</v>
      </c>
      <c r="AA212">
        <v>0</v>
      </c>
      <c r="AB212">
        <v>0.06</v>
      </c>
      <c r="AC212">
        <v>0.12</v>
      </c>
      <c r="AD212">
        <v>0</v>
      </c>
      <c r="AE212">
        <v>0.01</v>
      </c>
      <c r="AF212">
        <v>0.01</v>
      </c>
      <c r="AG212">
        <v>0</v>
      </c>
      <c r="AH212">
        <v>0.01</v>
      </c>
      <c r="AI212">
        <v>0.01</v>
      </c>
      <c r="AJ212">
        <v>0.01</v>
      </c>
      <c r="AK212">
        <v>0.01</v>
      </c>
      <c r="AL212">
        <v>0.01</v>
      </c>
      <c r="AM212">
        <v>0</v>
      </c>
      <c r="AN212">
        <v>0.01</v>
      </c>
      <c r="AO212">
        <v>0.01</v>
      </c>
      <c r="AP212">
        <v>0.01</v>
      </c>
      <c r="AQ212">
        <v>0.01</v>
      </c>
      <c r="AR212">
        <v>0</v>
      </c>
      <c r="AS212">
        <v>0</v>
      </c>
      <c r="AT212">
        <v>0.01</v>
      </c>
      <c r="AU212">
        <v>0.01</v>
      </c>
      <c r="AV212">
        <v>0</v>
      </c>
      <c r="AW212">
        <v>0</v>
      </c>
      <c r="AX212">
        <v>0.01</v>
      </c>
      <c r="AY212">
        <v>0.01</v>
      </c>
      <c r="AZ212">
        <v>0.01</v>
      </c>
      <c r="BA212">
        <v>0.01</v>
      </c>
      <c r="BB212">
        <v>0.01</v>
      </c>
      <c r="BC212">
        <v>0.01</v>
      </c>
      <c r="BD212">
        <v>0.02</v>
      </c>
      <c r="BE212">
        <v>0</v>
      </c>
      <c r="BF212">
        <v>0.03</v>
      </c>
      <c r="BG212">
        <v>0.01</v>
      </c>
      <c r="BH212">
        <v>0</v>
      </c>
      <c r="BI212">
        <v>0.01</v>
      </c>
      <c r="BJ212">
        <v>0.02</v>
      </c>
      <c r="BK212">
        <v>0.02</v>
      </c>
      <c r="BL212">
        <v>0</v>
      </c>
      <c r="BM212">
        <v>0.01</v>
      </c>
      <c r="BN212">
        <v>0.01</v>
      </c>
      <c r="BO212">
        <v>0</v>
      </c>
      <c r="BP212">
        <v>0</v>
      </c>
      <c r="BQ212">
        <v>0.02</v>
      </c>
      <c r="BR212">
        <v>0</v>
      </c>
      <c r="BS212">
        <v>0.01</v>
      </c>
      <c r="BT212">
        <v>0</v>
      </c>
      <c r="BU212">
        <v>0.01</v>
      </c>
      <c r="BV212">
        <v>0</v>
      </c>
      <c r="BW212">
        <v>0</v>
      </c>
      <c r="BX212">
        <v>0.01</v>
      </c>
      <c r="BY212">
        <v>0.01</v>
      </c>
      <c r="BZ212">
        <v>0</v>
      </c>
      <c r="CA212">
        <v>0</v>
      </c>
      <c r="CB212">
        <v>0.03</v>
      </c>
      <c r="CC212">
        <v>0.01</v>
      </c>
      <c r="CD212">
        <v>0.01</v>
      </c>
      <c r="CE212">
        <v>0.01</v>
      </c>
      <c r="CF212">
        <v>0.01</v>
      </c>
      <c r="CG212">
        <v>0.01</v>
      </c>
      <c r="CH212">
        <v>0.01</v>
      </c>
      <c r="CI212">
        <v>0</v>
      </c>
      <c r="CJ212">
        <v>0.01</v>
      </c>
      <c r="CK212">
        <v>0</v>
      </c>
      <c r="CL212">
        <v>0</v>
      </c>
      <c r="CM212">
        <v>0</v>
      </c>
      <c r="CN212">
        <v>0.03</v>
      </c>
      <c r="CO212">
        <v>0.01</v>
      </c>
      <c r="CP212">
        <v>0.03</v>
      </c>
      <c r="CQ212">
        <v>0.04</v>
      </c>
      <c r="CR212">
        <v>0.03</v>
      </c>
      <c r="CS212">
        <v>0.05</v>
      </c>
      <c r="CT212">
        <v>0.03</v>
      </c>
      <c r="CU212">
        <v>0</v>
      </c>
      <c r="CV212">
        <v>0.01</v>
      </c>
      <c r="CW212">
        <v>0.02</v>
      </c>
      <c r="CX212">
        <v>0</v>
      </c>
      <c r="CY212">
        <v>0.08</v>
      </c>
      <c r="CZ212">
        <v>0.01</v>
      </c>
      <c r="DA212">
        <v>0.01</v>
      </c>
      <c r="DB212">
        <v>0.02</v>
      </c>
      <c r="DC212">
        <v>0.01</v>
      </c>
      <c r="DD212">
        <v>0.05</v>
      </c>
      <c r="DE212">
        <v>0.02</v>
      </c>
      <c r="DF212">
        <v>0.02</v>
      </c>
      <c r="DG212">
        <v>0.01</v>
      </c>
      <c r="DH212">
        <v>0.01</v>
      </c>
      <c r="DI212">
        <v>0.03</v>
      </c>
      <c r="DJ212">
        <v>0</v>
      </c>
      <c r="DK212">
        <v>0.33</v>
      </c>
      <c r="DL212">
        <v>0.02</v>
      </c>
      <c r="DM212">
        <v>0.01</v>
      </c>
      <c r="DN212">
        <v>0.01</v>
      </c>
      <c r="DO212">
        <v>0.02</v>
      </c>
      <c r="DP212">
        <v>0.05</v>
      </c>
      <c r="DQ212">
        <v>0.01</v>
      </c>
      <c r="DR212">
        <v>0</v>
      </c>
      <c r="DS212">
        <v>0.03</v>
      </c>
      <c r="DT212">
        <v>0.03</v>
      </c>
      <c r="DU212">
        <v>0</v>
      </c>
      <c r="DV212">
        <v>0.05</v>
      </c>
      <c r="DW212">
        <v>0.02</v>
      </c>
      <c r="DX212">
        <v>0.01</v>
      </c>
      <c r="DY212">
        <v>0.38</v>
      </c>
      <c r="DZ212">
        <v>0.06</v>
      </c>
      <c r="EA212">
        <v>0.09</v>
      </c>
      <c r="EB212">
        <v>0.12</v>
      </c>
      <c r="EC212">
        <v>0.02</v>
      </c>
      <c r="ED212">
        <v>0.14000000000000001</v>
      </c>
      <c r="EE212">
        <v>0.06</v>
      </c>
      <c r="EF212">
        <v>0.12</v>
      </c>
      <c r="EG212">
        <v>0.01</v>
      </c>
      <c r="EH212">
        <v>7.0000000000000007E-2</v>
      </c>
      <c r="EI212">
        <v>0.03</v>
      </c>
      <c r="EJ212">
        <v>0.02</v>
      </c>
      <c r="EK212">
        <v>0.03</v>
      </c>
      <c r="EL212">
        <v>0</v>
      </c>
      <c r="EM212">
        <v>0</v>
      </c>
      <c r="EN212">
        <v>0.01</v>
      </c>
      <c r="EO212">
        <v>0.02</v>
      </c>
      <c r="EP212">
        <v>0.01</v>
      </c>
      <c r="EQ212">
        <v>0</v>
      </c>
      <c r="ER212">
        <v>0.04</v>
      </c>
      <c r="ES212">
        <v>0</v>
      </c>
      <c r="ET212">
        <v>0.05</v>
      </c>
      <c r="EU212">
        <v>0</v>
      </c>
      <c r="EV212">
        <v>0.08</v>
      </c>
      <c r="EW212">
        <v>0.05</v>
      </c>
      <c r="EX212">
        <v>0.04</v>
      </c>
      <c r="EY212">
        <v>0.01</v>
      </c>
      <c r="EZ212">
        <v>0</v>
      </c>
      <c r="FA212">
        <v>0.06</v>
      </c>
      <c r="FB212">
        <v>0.05</v>
      </c>
      <c r="FC212">
        <v>7.0000000000000007E-2</v>
      </c>
      <c r="FD212">
        <v>0</v>
      </c>
      <c r="FE212">
        <v>0.03</v>
      </c>
      <c r="FF212">
        <v>0.04</v>
      </c>
      <c r="FG212">
        <v>0.02</v>
      </c>
      <c r="FH212">
        <v>0.03</v>
      </c>
      <c r="FI212">
        <v>0.01</v>
      </c>
      <c r="FJ212">
        <v>0.02</v>
      </c>
      <c r="FK212">
        <v>0.04</v>
      </c>
      <c r="FL212">
        <v>0.04</v>
      </c>
      <c r="FM212">
        <v>0.02</v>
      </c>
      <c r="FN212">
        <v>0.01</v>
      </c>
      <c r="FO212">
        <v>0.01</v>
      </c>
      <c r="FP212">
        <v>0.1</v>
      </c>
      <c r="FQ212">
        <v>0.03</v>
      </c>
      <c r="FR212">
        <v>0.01</v>
      </c>
      <c r="FS212">
        <v>0.01</v>
      </c>
      <c r="FT212">
        <v>0.01</v>
      </c>
      <c r="FU212">
        <v>0.01</v>
      </c>
      <c r="FV212">
        <v>0.01</v>
      </c>
      <c r="FW212">
        <v>7.0000000000000007E-2</v>
      </c>
      <c r="FX212">
        <v>7.0000000000000007E-2</v>
      </c>
      <c r="FY212">
        <v>0.04</v>
      </c>
      <c r="FZ212">
        <v>0.02</v>
      </c>
      <c r="GA212">
        <v>0.03</v>
      </c>
      <c r="GB212">
        <v>0.05</v>
      </c>
      <c r="GC212">
        <v>0.03</v>
      </c>
      <c r="GD212">
        <v>0.01</v>
      </c>
      <c r="GE212">
        <v>0.06</v>
      </c>
      <c r="GF212">
        <v>0.56999999999999995</v>
      </c>
      <c r="GG212">
        <v>0.02</v>
      </c>
      <c r="GH212">
        <v>0.03</v>
      </c>
      <c r="GI212">
        <v>7.0000000000000007E-2</v>
      </c>
      <c r="GJ212">
        <v>0</v>
      </c>
      <c r="GK212">
        <v>0.03</v>
      </c>
      <c r="GL212">
        <v>7.0000000000000007E-2</v>
      </c>
      <c r="GM212">
        <v>0</v>
      </c>
      <c r="GN212">
        <v>0</v>
      </c>
      <c r="GO212">
        <v>0.03</v>
      </c>
      <c r="GP212">
        <v>0.04</v>
      </c>
      <c r="GQ212">
        <v>0.02</v>
      </c>
      <c r="GR212">
        <v>0.01</v>
      </c>
      <c r="GS212">
        <v>0.06</v>
      </c>
      <c r="GT212">
        <v>0.02</v>
      </c>
      <c r="GU212">
        <v>0.04</v>
      </c>
      <c r="GV212">
        <v>0</v>
      </c>
      <c r="GW212">
        <v>0.02</v>
      </c>
      <c r="GX212">
        <v>0.05</v>
      </c>
      <c r="GY212">
        <v>0.45</v>
      </c>
      <c r="GZ212">
        <v>0.02</v>
      </c>
      <c r="HA212">
        <v>0</v>
      </c>
      <c r="HB212">
        <v>0</v>
      </c>
      <c r="HC212">
        <v>0.01</v>
      </c>
      <c r="HD212">
        <v>1</v>
      </c>
      <c r="HE212">
        <v>0.74</v>
      </c>
      <c r="HF212">
        <v>0.41</v>
      </c>
      <c r="HG212">
        <v>0.02</v>
      </c>
      <c r="HH212">
        <v>0.19</v>
      </c>
      <c r="HI212">
        <v>0.16</v>
      </c>
      <c r="HJ212">
        <v>0.1</v>
      </c>
      <c r="HK212">
        <v>0.01</v>
      </c>
      <c r="HL212">
        <v>0.01</v>
      </c>
      <c r="HM212">
        <v>0.04</v>
      </c>
      <c r="HN212">
        <v>0</v>
      </c>
      <c r="HO212">
        <v>0</v>
      </c>
      <c r="HP212">
        <v>0.04</v>
      </c>
      <c r="HQ212">
        <v>0</v>
      </c>
      <c r="HR212">
        <v>0.05</v>
      </c>
      <c r="HS212">
        <v>0.19</v>
      </c>
      <c r="HT212">
        <v>0.04</v>
      </c>
      <c r="HU212">
        <v>0.1</v>
      </c>
      <c r="HV212">
        <v>0.18</v>
      </c>
      <c r="HW212">
        <v>0.59</v>
      </c>
      <c r="HX212">
        <v>0.04</v>
      </c>
      <c r="HY212">
        <v>0.11</v>
      </c>
      <c r="HZ212">
        <v>0.04</v>
      </c>
      <c r="IA212">
        <v>0.03</v>
      </c>
      <c r="IB212">
        <v>0.01</v>
      </c>
      <c r="IC212">
        <v>0</v>
      </c>
      <c r="ID212">
        <v>0.04</v>
      </c>
      <c r="IE212">
        <v>7.0000000000000007E-2</v>
      </c>
      <c r="IF212">
        <v>0</v>
      </c>
      <c r="IG212">
        <v>0.02</v>
      </c>
      <c r="IH212">
        <v>0.01</v>
      </c>
      <c r="II212">
        <v>0</v>
      </c>
      <c r="IJ212">
        <v>0.03</v>
      </c>
      <c r="IK212">
        <v>0.01</v>
      </c>
      <c r="IL212">
        <v>0.06</v>
      </c>
      <c r="IM212">
        <v>0.11</v>
      </c>
      <c r="IN212">
        <v>0.11</v>
      </c>
      <c r="IO212">
        <v>0.08</v>
      </c>
      <c r="IP212">
        <v>0.14000000000000001</v>
      </c>
      <c r="IQ212">
        <v>7.0000000000000007E-2</v>
      </c>
      <c r="IR212">
        <v>0.41</v>
      </c>
      <c r="IS212">
        <v>0.01</v>
      </c>
      <c r="IT212">
        <v>0.04</v>
      </c>
      <c r="IU212">
        <v>0.06</v>
      </c>
      <c r="IV212">
        <v>0.01</v>
      </c>
      <c r="IW212">
        <v>0.02</v>
      </c>
      <c r="IX212">
        <v>0.06</v>
      </c>
      <c r="IY212">
        <v>0.01</v>
      </c>
      <c r="IZ212">
        <v>0.13</v>
      </c>
      <c r="JA212">
        <v>0.02</v>
      </c>
      <c r="JB212">
        <v>0.01</v>
      </c>
      <c r="JC212">
        <v>0.01</v>
      </c>
      <c r="JD212">
        <v>0.12</v>
      </c>
      <c r="JE212">
        <v>0.22</v>
      </c>
      <c r="JF212">
        <v>0.02</v>
      </c>
      <c r="JG212">
        <v>0.45</v>
      </c>
      <c r="JH212">
        <v>0.01</v>
      </c>
      <c r="JI212">
        <v>0</v>
      </c>
      <c r="JJ212">
        <v>0.01</v>
      </c>
      <c r="JK212">
        <v>7.0000000000000007E-2</v>
      </c>
      <c r="JL212">
        <v>0</v>
      </c>
      <c r="JM212">
        <v>0.31</v>
      </c>
      <c r="JN212">
        <v>0</v>
      </c>
      <c r="JO212">
        <v>0.01</v>
      </c>
      <c r="JP212">
        <v>0.03</v>
      </c>
      <c r="JQ212">
        <v>0.02</v>
      </c>
      <c r="JR212">
        <v>0.04</v>
      </c>
      <c r="JS212">
        <v>0.03</v>
      </c>
      <c r="JT212">
        <v>0.04</v>
      </c>
      <c r="JU212">
        <v>0.02</v>
      </c>
      <c r="JV212">
        <v>0.08</v>
      </c>
      <c r="JW212">
        <v>0.06</v>
      </c>
      <c r="JX212">
        <v>0.02</v>
      </c>
      <c r="JY212">
        <v>0.04</v>
      </c>
      <c r="JZ212">
        <v>0.01</v>
      </c>
      <c r="KA212">
        <v>0.03</v>
      </c>
      <c r="KB212">
        <v>7.0000000000000007E-2</v>
      </c>
      <c r="KC212">
        <v>0.13</v>
      </c>
      <c r="KD212">
        <v>0.09</v>
      </c>
      <c r="KE212">
        <v>0</v>
      </c>
      <c r="KF212">
        <v>0.04</v>
      </c>
      <c r="KG212">
        <v>0.1</v>
      </c>
      <c r="KH212">
        <v>0.04</v>
      </c>
      <c r="KI212">
        <v>0.02</v>
      </c>
      <c r="KJ212">
        <v>0.39</v>
      </c>
      <c r="KK212">
        <v>0.01</v>
      </c>
      <c r="KL212">
        <v>0.03</v>
      </c>
      <c r="KM212">
        <v>7.0000000000000007E-2</v>
      </c>
      <c r="KN212">
        <v>0.02</v>
      </c>
      <c r="KO212">
        <v>0</v>
      </c>
      <c r="KP212">
        <v>0.02</v>
      </c>
      <c r="KQ212">
        <v>0.01</v>
      </c>
      <c r="KR212">
        <v>0</v>
      </c>
      <c r="KS212">
        <v>0.08</v>
      </c>
      <c r="KT212">
        <v>0.01</v>
      </c>
      <c r="KU212">
        <v>0.01</v>
      </c>
      <c r="KV212">
        <v>0.01</v>
      </c>
      <c r="KW212">
        <v>0.08</v>
      </c>
      <c r="KX212">
        <v>0.03</v>
      </c>
      <c r="KY212">
        <v>0.04</v>
      </c>
      <c r="KZ212">
        <v>0.01</v>
      </c>
      <c r="LA212">
        <v>0.01</v>
      </c>
      <c r="LB212">
        <v>0.05</v>
      </c>
      <c r="LC212">
        <v>0.02</v>
      </c>
      <c r="LD212">
        <v>0</v>
      </c>
      <c r="LE212">
        <v>0.41</v>
      </c>
      <c r="LF212">
        <v>0.04</v>
      </c>
      <c r="LG212">
        <v>0.04</v>
      </c>
      <c r="LH212">
        <v>0.03</v>
      </c>
      <c r="LI212">
        <v>0.01</v>
      </c>
      <c r="LJ212">
        <v>0.08</v>
      </c>
      <c r="LK212">
        <v>0.03</v>
      </c>
      <c r="LL212">
        <v>0.03</v>
      </c>
      <c r="LM212">
        <v>0.06</v>
      </c>
      <c r="LN212">
        <v>0.03</v>
      </c>
      <c r="LO212">
        <v>0.16</v>
      </c>
      <c r="LP212">
        <v>7.0000000000000007E-2</v>
      </c>
      <c r="LQ212">
        <v>0.16</v>
      </c>
      <c r="LR212">
        <v>0.18</v>
      </c>
      <c r="LS212">
        <v>0.09</v>
      </c>
    </row>
    <row r="213" spans="1:331">
      <c r="A213" s="212" t="s">
        <v>75</v>
      </c>
      <c r="B213">
        <v>0.08</v>
      </c>
      <c r="C213">
        <v>0</v>
      </c>
      <c r="D213">
        <v>0.06</v>
      </c>
      <c r="E213">
        <v>0.03</v>
      </c>
      <c r="F213">
        <v>0.03</v>
      </c>
      <c r="G213">
        <v>0.03</v>
      </c>
      <c r="H213">
        <v>0.02</v>
      </c>
      <c r="I213">
        <v>0.01</v>
      </c>
      <c r="J213">
        <v>0.04</v>
      </c>
      <c r="K213">
        <v>0.05</v>
      </c>
      <c r="L213">
        <v>0</v>
      </c>
      <c r="M213">
        <v>0.02</v>
      </c>
      <c r="N213">
        <v>0.01</v>
      </c>
      <c r="O213">
        <v>0.04</v>
      </c>
      <c r="P213">
        <v>0.01</v>
      </c>
      <c r="Q213">
        <v>0.77</v>
      </c>
      <c r="R213">
        <v>0.01</v>
      </c>
      <c r="S213">
        <v>0.02</v>
      </c>
      <c r="T213">
        <v>0.03</v>
      </c>
      <c r="U213">
        <v>0.02</v>
      </c>
      <c r="V213">
        <v>0.01</v>
      </c>
      <c r="W213">
        <v>0.02</v>
      </c>
      <c r="X213">
        <v>0.03</v>
      </c>
      <c r="Y213">
        <v>0.02</v>
      </c>
      <c r="Z213">
        <v>0</v>
      </c>
      <c r="AA213">
        <v>0</v>
      </c>
      <c r="AB213">
        <v>0.01</v>
      </c>
      <c r="AC213">
        <v>0.01</v>
      </c>
      <c r="AD213">
        <v>0</v>
      </c>
      <c r="AE213">
        <v>0.02</v>
      </c>
      <c r="AF213">
        <v>0.01</v>
      </c>
      <c r="AG213">
        <v>0</v>
      </c>
      <c r="AH213">
        <v>0.01</v>
      </c>
      <c r="AI213">
        <v>0</v>
      </c>
      <c r="AJ213">
        <v>0.01</v>
      </c>
      <c r="AK213">
        <v>0</v>
      </c>
      <c r="AL213">
        <v>0.01</v>
      </c>
      <c r="AM213">
        <v>0</v>
      </c>
      <c r="AN213">
        <v>0</v>
      </c>
      <c r="AO213">
        <v>0.01</v>
      </c>
      <c r="AP213">
        <v>0</v>
      </c>
      <c r="AQ213">
        <v>0</v>
      </c>
      <c r="AR213">
        <v>0</v>
      </c>
      <c r="AS213">
        <v>0</v>
      </c>
      <c r="AT213">
        <v>0.01</v>
      </c>
      <c r="AU213">
        <v>0</v>
      </c>
      <c r="AV213">
        <v>0</v>
      </c>
      <c r="AW213">
        <v>0</v>
      </c>
      <c r="AX213">
        <v>0</v>
      </c>
      <c r="AY213">
        <v>0</v>
      </c>
      <c r="AZ213">
        <v>0.01</v>
      </c>
      <c r="BA213">
        <v>0</v>
      </c>
      <c r="BB213">
        <v>0.01</v>
      </c>
      <c r="BC213">
        <v>0</v>
      </c>
      <c r="BD213">
        <v>0.01</v>
      </c>
      <c r="BE213">
        <v>0</v>
      </c>
      <c r="BF213">
        <v>0.03</v>
      </c>
      <c r="BG213">
        <v>0</v>
      </c>
      <c r="BH213">
        <v>0.01</v>
      </c>
      <c r="BI213">
        <v>0.01</v>
      </c>
      <c r="BJ213">
        <v>0.01</v>
      </c>
      <c r="BK213">
        <v>0.01</v>
      </c>
      <c r="BL213">
        <v>0</v>
      </c>
      <c r="BM213">
        <v>0</v>
      </c>
      <c r="BN213">
        <v>0.01</v>
      </c>
      <c r="BO213">
        <v>0</v>
      </c>
      <c r="BP213">
        <v>0</v>
      </c>
      <c r="BQ213">
        <v>0</v>
      </c>
      <c r="BR213">
        <v>0</v>
      </c>
      <c r="BS213">
        <v>0.01</v>
      </c>
      <c r="BT213">
        <v>0</v>
      </c>
      <c r="BU213">
        <v>0</v>
      </c>
      <c r="BV213">
        <v>0</v>
      </c>
      <c r="BW213">
        <v>0</v>
      </c>
      <c r="BX213">
        <v>0</v>
      </c>
      <c r="BY213">
        <v>0.01</v>
      </c>
      <c r="BZ213">
        <v>0</v>
      </c>
      <c r="CA213">
        <v>0</v>
      </c>
      <c r="CB213">
        <v>0.04</v>
      </c>
      <c r="CC213">
        <v>0.01</v>
      </c>
      <c r="CD213">
        <v>0</v>
      </c>
      <c r="CE213">
        <v>0.01</v>
      </c>
      <c r="CF213">
        <v>0.01</v>
      </c>
      <c r="CG213">
        <v>0.01</v>
      </c>
      <c r="CH213">
        <v>0</v>
      </c>
      <c r="CI213">
        <v>0</v>
      </c>
      <c r="CJ213">
        <v>0</v>
      </c>
      <c r="CK213">
        <v>0</v>
      </c>
      <c r="CL213">
        <v>0</v>
      </c>
      <c r="CM213">
        <v>0</v>
      </c>
      <c r="CN213">
        <v>0.02</v>
      </c>
      <c r="CO213">
        <v>0</v>
      </c>
      <c r="CP213">
        <v>0.04</v>
      </c>
      <c r="CQ213">
        <v>0.01</v>
      </c>
      <c r="CR213">
        <v>0.02</v>
      </c>
      <c r="CS213">
        <v>0</v>
      </c>
      <c r="CT213">
        <v>0.02</v>
      </c>
      <c r="CU213">
        <v>0.02</v>
      </c>
      <c r="CV213">
        <v>0.03</v>
      </c>
      <c r="CW213">
        <v>0.03</v>
      </c>
      <c r="CX213">
        <v>0</v>
      </c>
      <c r="CY213">
        <v>7.0000000000000007E-2</v>
      </c>
      <c r="CZ213">
        <v>0.02</v>
      </c>
      <c r="DA213">
        <v>0.01</v>
      </c>
      <c r="DB213">
        <v>0.01</v>
      </c>
      <c r="DC213">
        <v>0.04</v>
      </c>
      <c r="DD213">
        <v>0.05</v>
      </c>
      <c r="DE213">
        <v>0.02</v>
      </c>
      <c r="DF213">
        <v>0.06</v>
      </c>
      <c r="DG213">
        <v>0.01</v>
      </c>
      <c r="DH213">
        <v>0</v>
      </c>
      <c r="DI213">
        <v>0.02</v>
      </c>
      <c r="DJ213">
        <v>0</v>
      </c>
      <c r="DK213">
        <v>0.03</v>
      </c>
      <c r="DL213">
        <v>0.02</v>
      </c>
      <c r="DM213">
        <v>0.01</v>
      </c>
      <c r="DN213">
        <v>0.06</v>
      </c>
      <c r="DO213">
        <v>0.02</v>
      </c>
      <c r="DP213">
        <v>0.01</v>
      </c>
      <c r="DQ213">
        <v>0.04</v>
      </c>
      <c r="DR213">
        <v>0.01</v>
      </c>
      <c r="DS213">
        <v>0.03</v>
      </c>
      <c r="DT213">
        <v>0.01</v>
      </c>
      <c r="DU213">
        <v>0.01</v>
      </c>
      <c r="DV213">
        <v>0.02</v>
      </c>
      <c r="DW213">
        <v>0.01</v>
      </c>
      <c r="DX213">
        <v>0.01</v>
      </c>
      <c r="DY213">
        <v>0.53</v>
      </c>
      <c r="DZ213">
        <v>0.05</v>
      </c>
      <c r="EA213">
        <v>0.06</v>
      </c>
      <c r="EB213">
        <v>0.13</v>
      </c>
      <c r="EC213">
        <v>0.05</v>
      </c>
      <c r="ED213">
        <v>0.09</v>
      </c>
      <c r="EE213">
        <v>0.05</v>
      </c>
      <c r="EF213">
        <v>0.11</v>
      </c>
      <c r="EG213">
        <v>0.02</v>
      </c>
      <c r="EH213">
        <v>0.1</v>
      </c>
      <c r="EI213">
        <v>0.02</v>
      </c>
      <c r="EJ213">
        <v>0.02</v>
      </c>
      <c r="EK213">
        <v>0.03</v>
      </c>
      <c r="EL213">
        <v>0.01</v>
      </c>
      <c r="EM213">
        <v>0</v>
      </c>
      <c r="EN213">
        <v>0.01</v>
      </c>
      <c r="EO213">
        <v>0.04</v>
      </c>
      <c r="EP213">
        <v>0.01</v>
      </c>
      <c r="EQ213">
        <v>0.01</v>
      </c>
      <c r="ER213">
        <v>0.06</v>
      </c>
      <c r="ES213">
        <v>0</v>
      </c>
      <c r="ET213">
        <v>7.0000000000000007E-2</v>
      </c>
      <c r="EU213">
        <v>0</v>
      </c>
      <c r="EV213">
        <v>0.1</v>
      </c>
      <c r="EW213">
        <v>0.04</v>
      </c>
      <c r="EX213">
        <v>0.06</v>
      </c>
      <c r="EY213">
        <v>0.01</v>
      </c>
      <c r="EZ213">
        <v>0</v>
      </c>
      <c r="FA213">
        <v>0.06</v>
      </c>
      <c r="FB213">
        <v>0.05</v>
      </c>
      <c r="FC213">
        <v>7.0000000000000007E-2</v>
      </c>
      <c r="FD213">
        <v>0</v>
      </c>
      <c r="FE213">
        <v>0.02</v>
      </c>
      <c r="FF213">
        <v>0.04</v>
      </c>
      <c r="FG213">
        <v>0.03</v>
      </c>
      <c r="FH213">
        <v>0.04</v>
      </c>
      <c r="FI213">
        <v>0.01</v>
      </c>
      <c r="FJ213">
        <v>0.02</v>
      </c>
      <c r="FK213">
        <v>0.03</v>
      </c>
      <c r="FL213">
        <v>0.03</v>
      </c>
      <c r="FM213">
        <v>0.02</v>
      </c>
      <c r="FN213">
        <v>0.01</v>
      </c>
      <c r="FO213">
        <v>0.01</v>
      </c>
      <c r="FP213">
        <v>0.08</v>
      </c>
      <c r="FQ213">
        <v>0.02</v>
      </c>
      <c r="FR213">
        <v>0.01</v>
      </c>
      <c r="FS213">
        <v>0.02</v>
      </c>
      <c r="FT213">
        <v>0.02</v>
      </c>
      <c r="FU213">
        <v>0.01</v>
      </c>
      <c r="FV213">
        <v>0.01</v>
      </c>
      <c r="FW213">
        <v>0.09</v>
      </c>
      <c r="FX213">
        <v>0.05</v>
      </c>
      <c r="FY213">
        <v>0.03</v>
      </c>
      <c r="FZ213">
        <v>0.02</v>
      </c>
      <c r="GA213">
        <v>0.04</v>
      </c>
      <c r="GB213">
        <v>0.06</v>
      </c>
      <c r="GC213">
        <v>0.04</v>
      </c>
      <c r="GD213">
        <v>0.03</v>
      </c>
      <c r="GE213">
        <v>0.06</v>
      </c>
      <c r="GF213">
        <v>0.77</v>
      </c>
      <c r="GG213">
        <v>0.01</v>
      </c>
      <c r="GH213">
        <v>0.02</v>
      </c>
      <c r="GI213">
        <v>0.06</v>
      </c>
      <c r="GJ213">
        <v>0</v>
      </c>
      <c r="GK213">
        <v>0.02</v>
      </c>
      <c r="GL213">
        <v>0.11</v>
      </c>
      <c r="GM213">
        <v>0</v>
      </c>
      <c r="GN213">
        <v>0</v>
      </c>
      <c r="GO213">
        <v>0.02</v>
      </c>
      <c r="GP213">
        <v>0.04</v>
      </c>
      <c r="GQ213">
        <v>0.02</v>
      </c>
      <c r="GR213">
        <v>0.01</v>
      </c>
      <c r="GS213">
        <v>0.06</v>
      </c>
      <c r="GT213">
        <v>0.02</v>
      </c>
      <c r="GU213">
        <v>0.04</v>
      </c>
      <c r="GV213">
        <v>0.01</v>
      </c>
      <c r="GW213">
        <v>0.03</v>
      </c>
      <c r="GX213">
        <v>0.04</v>
      </c>
      <c r="GY213">
        <v>0.05</v>
      </c>
      <c r="GZ213">
        <v>0.01</v>
      </c>
      <c r="HA213">
        <v>0.01</v>
      </c>
      <c r="HB213">
        <v>0</v>
      </c>
      <c r="HC213">
        <v>0.01</v>
      </c>
      <c r="HD213">
        <v>0.74</v>
      </c>
      <c r="HE213">
        <v>1</v>
      </c>
      <c r="HF213">
        <v>0.04</v>
      </c>
      <c r="HG213">
        <v>0.03</v>
      </c>
      <c r="HH213">
        <v>0.26</v>
      </c>
      <c r="HI213">
        <v>0.21</v>
      </c>
      <c r="HJ213">
        <v>7.0000000000000007E-2</v>
      </c>
      <c r="HK213">
        <v>0.01</v>
      </c>
      <c r="HL213">
        <v>0</v>
      </c>
      <c r="HM213">
        <v>0.05</v>
      </c>
      <c r="HN213">
        <v>0</v>
      </c>
      <c r="HO213">
        <v>0</v>
      </c>
      <c r="HP213">
        <v>0.03</v>
      </c>
      <c r="HQ213">
        <v>0</v>
      </c>
      <c r="HR213">
        <v>0.06</v>
      </c>
      <c r="HS213">
        <v>0.25</v>
      </c>
      <c r="HT213">
        <v>0.03</v>
      </c>
      <c r="HU213">
        <v>0.13</v>
      </c>
      <c r="HV213">
        <v>0.13</v>
      </c>
      <c r="HW213">
        <v>0.79</v>
      </c>
      <c r="HX213">
        <v>0.03</v>
      </c>
      <c r="HY213">
        <v>0.15</v>
      </c>
      <c r="HZ213">
        <v>0.03</v>
      </c>
      <c r="IA213">
        <v>0.04</v>
      </c>
      <c r="IB213">
        <v>0.01</v>
      </c>
      <c r="IC213">
        <v>0</v>
      </c>
      <c r="ID213">
        <v>0.03</v>
      </c>
      <c r="IE213">
        <v>0.06</v>
      </c>
      <c r="IF213">
        <v>0</v>
      </c>
      <c r="IG213">
        <v>0.02</v>
      </c>
      <c r="IH213">
        <v>0.01</v>
      </c>
      <c r="II213">
        <v>0</v>
      </c>
      <c r="IJ213">
        <v>0.02</v>
      </c>
      <c r="IK213">
        <v>0.01</v>
      </c>
      <c r="IL213">
        <v>0.04</v>
      </c>
      <c r="IM213">
        <v>0.08</v>
      </c>
      <c r="IN213">
        <v>0.14000000000000001</v>
      </c>
      <c r="IO213">
        <v>0.11</v>
      </c>
      <c r="IP213">
        <v>0.19</v>
      </c>
      <c r="IQ213">
        <v>0.01</v>
      </c>
      <c r="IR213">
        <v>0.04</v>
      </c>
      <c r="IS213">
        <v>0.01</v>
      </c>
      <c r="IT213">
        <v>0.03</v>
      </c>
      <c r="IU213">
        <v>0.08</v>
      </c>
      <c r="IV213">
        <v>0.01</v>
      </c>
      <c r="IW213">
        <v>0.02</v>
      </c>
      <c r="IX213">
        <v>0.05</v>
      </c>
      <c r="IY213">
        <v>0.02</v>
      </c>
      <c r="IZ213">
        <v>0.18</v>
      </c>
      <c r="JA213">
        <v>0.01</v>
      </c>
      <c r="JB213">
        <v>0.01</v>
      </c>
      <c r="JC213">
        <v>0.02</v>
      </c>
      <c r="JD213">
        <v>0.09</v>
      </c>
      <c r="JE213">
        <v>0.17</v>
      </c>
      <c r="JF213">
        <v>0.01</v>
      </c>
      <c r="JG213">
        <v>0.05</v>
      </c>
      <c r="JH213">
        <v>0</v>
      </c>
      <c r="JI213">
        <v>0</v>
      </c>
      <c r="JJ213">
        <v>0.01</v>
      </c>
      <c r="JK213">
        <v>0.06</v>
      </c>
      <c r="JL213">
        <v>0</v>
      </c>
      <c r="JM213">
        <v>0.4</v>
      </c>
      <c r="JN213">
        <v>0.01</v>
      </c>
      <c r="JO213">
        <v>0.01</v>
      </c>
      <c r="JP213">
        <v>0.02</v>
      </c>
      <c r="JQ213">
        <v>0.02</v>
      </c>
      <c r="JR213">
        <v>0.06</v>
      </c>
      <c r="JS213">
        <v>0.02</v>
      </c>
      <c r="JT213">
        <v>0.03</v>
      </c>
      <c r="JU213">
        <v>0.02</v>
      </c>
      <c r="JV213">
        <v>0.06</v>
      </c>
      <c r="JW213">
        <v>0.04</v>
      </c>
      <c r="JX213">
        <v>0.01</v>
      </c>
      <c r="JY213">
        <v>0.02</v>
      </c>
      <c r="JZ213">
        <v>0</v>
      </c>
      <c r="KA213">
        <v>0.02</v>
      </c>
      <c r="KB213">
        <v>0.09</v>
      </c>
      <c r="KC213">
        <v>0.17</v>
      </c>
      <c r="KD213">
        <v>7.0000000000000007E-2</v>
      </c>
      <c r="KE213">
        <v>0</v>
      </c>
      <c r="KF213">
        <v>0.03</v>
      </c>
      <c r="KG213">
        <v>0.08</v>
      </c>
      <c r="KH213">
        <v>0.03</v>
      </c>
      <c r="KI213">
        <v>0.01</v>
      </c>
      <c r="KJ213">
        <v>0.53</v>
      </c>
      <c r="KK213">
        <v>0.01</v>
      </c>
      <c r="KL213">
        <v>0.05</v>
      </c>
      <c r="KM213">
        <v>0.01</v>
      </c>
      <c r="KN213">
        <v>0.02</v>
      </c>
      <c r="KO213">
        <v>0.01</v>
      </c>
      <c r="KP213">
        <v>0.01</v>
      </c>
      <c r="KQ213">
        <v>0.01</v>
      </c>
      <c r="KR213">
        <v>0.01</v>
      </c>
      <c r="KS213">
        <v>0.11</v>
      </c>
      <c r="KT213">
        <v>0.01</v>
      </c>
      <c r="KU213">
        <v>0.01</v>
      </c>
      <c r="KV213">
        <v>0.01</v>
      </c>
      <c r="KW213">
        <v>0.06</v>
      </c>
      <c r="KX213">
        <v>0.03</v>
      </c>
      <c r="KY213">
        <v>0.04</v>
      </c>
      <c r="KZ213">
        <v>0.01</v>
      </c>
      <c r="LA213">
        <v>0.01</v>
      </c>
      <c r="LB213">
        <v>0.03</v>
      </c>
      <c r="LC213">
        <v>0.02</v>
      </c>
      <c r="LD213">
        <v>0</v>
      </c>
      <c r="LE213">
        <v>0.04</v>
      </c>
      <c r="LF213">
        <v>0.03</v>
      </c>
      <c r="LG213">
        <v>0.03</v>
      </c>
      <c r="LH213">
        <v>0.02</v>
      </c>
      <c r="LI213">
        <v>0.01</v>
      </c>
      <c r="LJ213">
        <v>0.1</v>
      </c>
      <c r="LK213">
        <v>0</v>
      </c>
      <c r="LL213">
        <v>0.05</v>
      </c>
      <c r="LM213">
        <v>0.04</v>
      </c>
      <c r="LN213">
        <v>0.03</v>
      </c>
      <c r="LO213">
        <v>0.11</v>
      </c>
      <c r="LP213">
        <v>0.16</v>
      </c>
      <c r="LQ213">
        <v>0.13</v>
      </c>
      <c r="LR213">
        <v>0.18</v>
      </c>
      <c r="LS213">
        <v>0.05</v>
      </c>
    </row>
    <row r="214" spans="1:331">
      <c r="A214" s="212" t="s">
        <v>61</v>
      </c>
      <c r="B214">
        <v>0.04</v>
      </c>
      <c r="C214">
        <v>0</v>
      </c>
      <c r="D214">
        <v>0.02</v>
      </c>
      <c r="E214">
        <v>0</v>
      </c>
      <c r="F214">
        <v>0.03</v>
      </c>
      <c r="G214">
        <v>0.01</v>
      </c>
      <c r="H214">
        <v>0.01</v>
      </c>
      <c r="I214">
        <v>0</v>
      </c>
      <c r="J214">
        <v>0.02</v>
      </c>
      <c r="K214">
        <v>0.01</v>
      </c>
      <c r="L214">
        <v>0</v>
      </c>
      <c r="M214">
        <v>0.01</v>
      </c>
      <c r="N214">
        <v>0.04</v>
      </c>
      <c r="O214">
        <v>0.02</v>
      </c>
      <c r="P214">
        <v>0.03</v>
      </c>
      <c r="Q214">
        <v>0.03</v>
      </c>
      <c r="R214">
        <v>0.03</v>
      </c>
      <c r="S214">
        <v>0.05</v>
      </c>
      <c r="T214">
        <v>0.03</v>
      </c>
      <c r="U214">
        <v>0.02</v>
      </c>
      <c r="V214">
        <v>0.06</v>
      </c>
      <c r="W214">
        <v>0.05</v>
      </c>
      <c r="X214">
        <v>0.03</v>
      </c>
      <c r="Y214">
        <v>0.02</v>
      </c>
      <c r="Z214">
        <v>0</v>
      </c>
      <c r="AA214">
        <v>0</v>
      </c>
      <c r="AB214">
        <v>0.06</v>
      </c>
      <c r="AC214">
        <v>0</v>
      </c>
      <c r="AD214">
        <v>0</v>
      </c>
      <c r="AE214">
        <v>0.01</v>
      </c>
      <c r="AF214">
        <v>0</v>
      </c>
      <c r="AG214">
        <v>0</v>
      </c>
      <c r="AH214">
        <v>0</v>
      </c>
      <c r="AI214">
        <v>0</v>
      </c>
      <c r="AJ214">
        <v>0</v>
      </c>
      <c r="AK214">
        <v>0</v>
      </c>
      <c r="AL214">
        <v>0</v>
      </c>
      <c r="AM214">
        <v>0</v>
      </c>
      <c r="AN214">
        <v>0</v>
      </c>
      <c r="AO214">
        <v>0</v>
      </c>
      <c r="AP214">
        <v>0.01</v>
      </c>
      <c r="AQ214">
        <v>0.01</v>
      </c>
      <c r="AR214">
        <v>0</v>
      </c>
      <c r="AS214">
        <v>0</v>
      </c>
      <c r="AT214">
        <v>0.01</v>
      </c>
      <c r="AU214">
        <v>0</v>
      </c>
      <c r="AV214">
        <v>0</v>
      </c>
      <c r="AW214">
        <v>0</v>
      </c>
      <c r="AX214">
        <v>0</v>
      </c>
      <c r="AY214">
        <v>0</v>
      </c>
      <c r="AZ214">
        <v>0.01</v>
      </c>
      <c r="BA214">
        <v>0</v>
      </c>
      <c r="BB214">
        <v>0</v>
      </c>
      <c r="BC214">
        <v>0</v>
      </c>
      <c r="BD214">
        <v>0</v>
      </c>
      <c r="BE214">
        <v>0</v>
      </c>
      <c r="BF214">
        <v>0.02</v>
      </c>
      <c r="BG214">
        <v>0</v>
      </c>
      <c r="BH214">
        <v>0.01</v>
      </c>
      <c r="BI214">
        <v>0.01</v>
      </c>
      <c r="BJ214">
        <v>0</v>
      </c>
      <c r="BK214">
        <v>0.01</v>
      </c>
      <c r="BL214">
        <v>0.01</v>
      </c>
      <c r="BM214">
        <v>0</v>
      </c>
      <c r="BN214">
        <v>0</v>
      </c>
      <c r="BO214">
        <v>0</v>
      </c>
      <c r="BP214">
        <v>0</v>
      </c>
      <c r="BQ214">
        <v>0.01</v>
      </c>
      <c r="BR214">
        <v>0</v>
      </c>
      <c r="BS214">
        <v>0.01</v>
      </c>
      <c r="BT214">
        <v>0</v>
      </c>
      <c r="BU214">
        <v>0.01</v>
      </c>
      <c r="BV214">
        <v>0</v>
      </c>
      <c r="BW214">
        <v>0</v>
      </c>
      <c r="BX214">
        <v>0</v>
      </c>
      <c r="BY214">
        <v>0</v>
      </c>
      <c r="BZ214">
        <v>0</v>
      </c>
      <c r="CA214">
        <v>0</v>
      </c>
      <c r="CB214">
        <v>0</v>
      </c>
      <c r="CC214">
        <v>0</v>
      </c>
      <c r="CD214">
        <v>0</v>
      </c>
      <c r="CE214">
        <v>0.01</v>
      </c>
      <c r="CF214">
        <v>0</v>
      </c>
      <c r="CG214">
        <v>0</v>
      </c>
      <c r="CH214">
        <v>0</v>
      </c>
      <c r="CI214">
        <v>0</v>
      </c>
      <c r="CJ214">
        <v>0</v>
      </c>
      <c r="CK214">
        <v>0</v>
      </c>
      <c r="CL214">
        <v>0</v>
      </c>
      <c r="CM214">
        <v>0</v>
      </c>
      <c r="CN214">
        <v>0.01</v>
      </c>
      <c r="CO214">
        <v>0.01</v>
      </c>
      <c r="CP214">
        <v>0</v>
      </c>
      <c r="CQ214">
        <v>0.02</v>
      </c>
      <c r="CR214">
        <v>0</v>
      </c>
      <c r="CS214">
        <v>0.02</v>
      </c>
      <c r="CT214">
        <v>0.01</v>
      </c>
      <c r="CU214">
        <v>0.04</v>
      </c>
      <c r="CV214">
        <v>0.01</v>
      </c>
      <c r="CW214">
        <v>0</v>
      </c>
      <c r="CX214">
        <v>0</v>
      </c>
      <c r="CY214">
        <v>0.03</v>
      </c>
      <c r="CZ214">
        <v>0.01</v>
      </c>
      <c r="DA214">
        <v>0</v>
      </c>
      <c r="DB214">
        <v>0</v>
      </c>
      <c r="DC214">
        <v>0.01</v>
      </c>
      <c r="DD214">
        <v>0.02</v>
      </c>
      <c r="DE214">
        <v>0</v>
      </c>
      <c r="DF214">
        <v>0.01</v>
      </c>
      <c r="DG214">
        <v>0</v>
      </c>
      <c r="DH214">
        <v>0</v>
      </c>
      <c r="DI214">
        <v>0.01</v>
      </c>
      <c r="DJ214">
        <v>0</v>
      </c>
      <c r="DK214">
        <v>0.02</v>
      </c>
      <c r="DL214">
        <v>0</v>
      </c>
      <c r="DM214">
        <v>0</v>
      </c>
      <c r="DN214">
        <v>0.01</v>
      </c>
      <c r="DO214">
        <v>0</v>
      </c>
      <c r="DP214">
        <v>0.03</v>
      </c>
      <c r="DQ214">
        <v>0</v>
      </c>
      <c r="DR214">
        <v>0</v>
      </c>
      <c r="DS214">
        <v>0</v>
      </c>
      <c r="DT214">
        <v>0.01</v>
      </c>
      <c r="DU214">
        <v>0</v>
      </c>
      <c r="DV214">
        <v>0.02</v>
      </c>
      <c r="DW214">
        <v>0</v>
      </c>
      <c r="DX214">
        <v>0.02</v>
      </c>
      <c r="DY214">
        <v>0</v>
      </c>
      <c r="DZ214">
        <v>0.01</v>
      </c>
      <c r="EA214">
        <v>0.03</v>
      </c>
      <c r="EB214">
        <v>0.06</v>
      </c>
      <c r="EC214">
        <v>0.06</v>
      </c>
      <c r="ED214">
        <v>0.05</v>
      </c>
      <c r="EE214">
        <v>0.01</v>
      </c>
      <c r="EF214">
        <v>0.01</v>
      </c>
      <c r="EG214">
        <v>0</v>
      </c>
      <c r="EH214">
        <v>0</v>
      </c>
      <c r="EI214">
        <v>0.01</v>
      </c>
      <c r="EJ214">
        <v>0.01</v>
      </c>
      <c r="EK214">
        <v>0.01</v>
      </c>
      <c r="EL214">
        <v>0</v>
      </c>
      <c r="EM214">
        <v>0</v>
      </c>
      <c r="EN214">
        <v>0</v>
      </c>
      <c r="EO214">
        <v>0.05</v>
      </c>
      <c r="EP214">
        <v>0.01</v>
      </c>
      <c r="EQ214">
        <v>0.01</v>
      </c>
      <c r="ER214">
        <v>0.01</v>
      </c>
      <c r="ES214">
        <v>0</v>
      </c>
      <c r="ET214">
        <v>0</v>
      </c>
      <c r="EU214">
        <v>0</v>
      </c>
      <c r="EV214">
        <v>0.01</v>
      </c>
      <c r="EW214">
        <v>0.02</v>
      </c>
      <c r="EX214">
        <v>0</v>
      </c>
      <c r="EY214">
        <v>0</v>
      </c>
      <c r="EZ214">
        <v>0</v>
      </c>
      <c r="FA214">
        <v>0.03</v>
      </c>
      <c r="FB214">
        <v>0</v>
      </c>
      <c r="FC214">
        <v>0.01</v>
      </c>
      <c r="FD214">
        <v>0</v>
      </c>
      <c r="FE214">
        <v>0.01</v>
      </c>
      <c r="FF214">
        <v>0.01</v>
      </c>
      <c r="FG214">
        <v>0.02</v>
      </c>
      <c r="FH214">
        <v>0.02</v>
      </c>
      <c r="FI214">
        <v>0</v>
      </c>
      <c r="FJ214">
        <v>0.01</v>
      </c>
      <c r="FK214">
        <v>0.02</v>
      </c>
      <c r="FL214">
        <v>0.01</v>
      </c>
      <c r="FM214">
        <v>0.01</v>
      </c>
      <c r="FN214">
        <v>0</v>
      </c>
      <c r="FO214">
        <v>0</v>
      </c>
      <c r="FP214">
        <v>0.03</v>
      </c>
      <c r="FQ214">
        <v>0.01</v>
      </c>
      <c r="FR214">
        <v>0</v>
      </c>
      <c r="FS214">
        <v>0.03</v>
      </c>
      <c r="FT214">
        <v>0.03</v>
      </c>
      <c r="FU214">
        <v>0</v>
      </c>
      <c r="FV214">
        <v>0</v>
      </c>
      <c r="FW214">
        <v>0</v>
      </c>
      <c r="FX214">
        <v>0.02</v>
      </c>
      <c r="FY214">
        <v>0.01</v>
      </c>
      <c r="FZ214">
        <v>0</v>
      </c>
      <c r="GA214">
        <v>0.02</v>
      </c>
      <c r="GB214">
        <v>0.03</v>
      </c>
      <c r="GC214">
        <v>0.03</v>
      </c>
      <c r="GD214">
        <v>0.01</v>
      </c>
      <c r="GE214">
        <v>0.03</v>
      </c>
      <c r="GF214">
        <v>0.03</v>
      </c>
      <c r="GG214">
        <v>0.01</v>
      </c>
      <c r="GH214">
        <v>0.01</v>
      </c>
      <c r="GI214">
        <v>0.03</v>
      </c>
      <c r="GJ214">
        <v>0</v>
      </c>
      <c r="GK214">
        <v>0.01</v>
      </c>
      <c r="GL214">
        <v>0.01</v>
      </c>
      <c r="GM214">
        <v>0</v>
      </c>
      <c r="GN214">
        <v>0</v>
      </c>
      <c r="GO214">
        <v>0.01</v>
      </c>
      <c r="GP214">
        <v>0.01</v>
      </c>
      <c r="GQ214">
        <v>0.01</v>
      </c>
      <c r="GR214">
        <v>0</v>
      </c>
      <c r="GS214">
        <v>0</v>
      </c>
      <c r="GT214">
        <v>0</v>
      </c>
      <c r="GU214">
        <v>0</v>
      </c>
      <c r="GV214">
        <v>0</v>
      </c>
      <c r="GW214">
        <v>0</v>
      </c>
      <c r="GX214">
        <v>0.02</v>
      </c>
      <c r="GY214">
        <v>0.02</v>
      </c>
      <c r="GZ214">
        <v>0.01</v>
      </c>
      <c r="HA214">
        <v>0.02</v>
      </c>
      <c r="HB214">
        <v>0</v>
      </c>
      <c r="HC214">
        <v>0</v>
      </c>
      <c r="HD214">
        <v>0.41</v>
      </c>
      <c r="HE214">
        <v>0.04</v>
      </c>
      <c r="HF214">
        <v>1</v>
      </c>
      <c r="HG214">
        <v>0</v>
      </c>
      <c r="HH214">
        <v>0.01</v>
      </c>
      <c r="HI214">
        <v>0.01</v>
      </c>
      <c r="HJ214">
        <v>0.04</v>
      </c>
      <c r="HK214">
        <v>0</v>
      </c>
      <c r="HL214">
        <v>0</v>
      </c>
      <c r="HM214">
        <v>0</v>
      </c>
      <c r="HN214">
        <v>0</v>
      </c>
      <c r="HO214">
        <v>0</v>
      </c>
      <c r="HP214">
        <v>0.02</v>
      </c>
      <c r="HQ214">
        <v>0</v>
      </c>
      <c r="HR214">
        <v>0</v>
      </c>
      <c r="HS214">
        <v>0.01</v>
      </c>
      <c r="HT214">
        <v>0.01</v>
      </c>
      <c r="HU214">
        <v>0</v>
      </c>
      <c r="HV214">
        <v>7.0000000000000007E-2</v>
      </c>
      <c r="HW214">
        <v>0.03</v>
      </c>
      <c r="HX214">
        <v>0.01</v>
      </c>
      <c r="HY214">
        <v>0.01</v>
      </c>
      <c r="HZ214">
        <v>0.02</v>
      </c>
      <c r="IA214">
        <v>0</v>
      </c>
      <c r="IB214">
        <v>0</v>
      </c>
      <c r="IC214">
        <v>0</v>
      </c>
      <c r="ID214">
        <v>0.02</v>
      </c>
      <c r="IE214">
        <v>0.03</v>
      </c>
      <c r="IF214">
        <v>0</v>
      </c>
      <c r="IG214">
        <v>0.01</v>
      </c>
      <c r="IH214">
        <v>0</v>
      </c>
      <c r="II214">
        <v>0</v>
      </c>
      <c r="IJ214">
        <v>0.01</v>
      </c>
      <c r="IK214">
        <v>0.01</v>
      </c>
      <c r="IL214">
        <v>0.02</v>
      </c>
      <c r="IM214">
        <v>0.05</v>
      </c>
      <c r="IN214">
        <v>0.01</v>
      </c>
      <c r="IO214">
        <v>0</v>
      </c>
      <c r="IP214">
        <v>0.01</v>
      </c>
      <c r="IQ214">
        <v>0.16</v>
      </c>
      <c r="IR214">
        <v>0.99</v>
      </c>
      <c r="IS214">
        <v>0</v>
      </c>
      <c r="IT214">
        <v>0.02</v>
      </c>
      <c r="IU214">
        <v>0</v>
      </c>
      <c r="IV214">
        <v>0</v>
      </c>
      <c r="IW214">
        <v>0</v>
      </c>
      <c r="IX214">
        <v>0.03</v>
      </c>
      <c r="IY214">
        <v>0</v>
      </c>
      <c r="IZ214">
        <v>0.01</v>
      </c>
      <c r="JA214">
        <v>0.01</v>
      </c>
      <c r="JB214">
        <v>0</v>
      </c>
      <c r="JC214">
        <v>0</v>
      </c>
      <c r="JD214">
        <v>0.05</v>
      </c>
      <c r="JE214">
        <v>0.09</v>
      </c>
      <c r="JF214">
        <v>0.01</v>
      </c>
      <c r="JG214">
        <v>0.03</v>
      </c>
      <c r="JH214">
        <v>0</v>
      </c>
      <c r="JI214">
        <v>0</v>
      </c>
      <c r="JJ214">
        <v>0</v>
      </c>
      <c r="JK214">
        <v>0.02</v>
      </c>
      <c r="JL214">
        <v>0</v>
      </c>
      <c r="JM214">
        <v>0.01</v>
      </c>
      <c r="JN214">
        <v>0</v>
      </c>
      <c r="JO214">
        <v>0</v>
      </c>
      <c r="JP214">
        <v>0</v>
      </c>
      <c r="JQ214">
        <v>0</v>
      </c>
      <c r="JR214">
        <v>0.01</v>
      </c>
      <c r="JS214">
        <v>0.01</v>
      </c>
      <c r="JT214">
        <v>0.01</v>
      </c>
      <c r="JU214">
        <v>0</v>
      </c>
      <c r="JV214">
        <v>0.03</v>
      </c>
      <c r="JW214">
        <v>0.02</v>
      </c>
      <c r="JX214">
        <v>0.01</v>
      </c>
      <c r="JY214">
        <v>0.02</v>
      </c>
      <c r="JZ214">
        <v>0</v>
      </c>
      <c r="KA214">
        <v>0.01</v>
      </c>
      <c r="KB214">
        <v>0</v>
      </c>
      <c r="KC214">
        <v>0.01</v>
      </c>
      <c r="KD214">
        <v>0.02</v>
      </c>
      <c r="KE214">
        <v>0</v>
      </c>
      <c r="KF214">
        <v>0.01</v>
      </c>
      <c r="KG214">
        <v>0.03</v>
      </c>
      <c r="KH214">
        <v>0.01</v>
      </c>
      <c r="KI214">
        <v>0</v>
      </c>
      <c r="KJ214">
        <v>0.02</v>
      </c>
      <c r="KK214">
        <v>0</v>
      </c>
      <c r="KL214">
        <v>0.06</v>
      </c>
      <c r="KM214">
        <v>0.22</v>
      </c>
      <c r="KN214">
        <v>0</v>
      </c>
      <c r="KO214">
        <v>0.02</v>
      </c>
      <c r="KP214">
        <v>0</v>
      </c>
      <c r="KQ214">
        <v>0.01</v>
      </c>
      <c r="KR214">
        <v>0.02</v>
      </c>
      <c r="KS214">
        <v>0</v>
      </c>
      <c r="KT214">
        <v>0</v>
      </c>
      <c r="KU214">
        <v>0</v>
      </c>
      <c r="KV214">
        <v>0</v>
      </c>
      <c r="KW214">
        <v>0.02</v>
      </c>
      <c r="KX214">
        <v>0</v>
      </c>
      <c r="KY214">
        <v>0</v>
      </c>
      <c r="KZ214">
        <v>0</v>
      </c>
      <c r="LA214">
        <v>0</v>
      </c>
      <c r="LB214">
        <v>0.02</v>
      </c>
      <c r="LC214">
        <v>0.01</v>
      </c>
      <c r="LD214">
        <v>0</v>
      </c>
      <c r="LE214">
        <v>0.02</v>
      </c>
      <c r="LF214">
        <v>0.01</v>
      </c>
      <c r="LG214">
        <v>0.01</v>
      </c>
      <c r="LH214">
        <v>0.01</v>
      </c>
      <c r="LI214">
        <v>0</v>
      </c>
      <c r="LJ214">
        <v>0</v>
      </c>
      <c r="LK214">
        <v>0.02</v>
      </c>
      <c r="LL214">
        <v>0</v>
      </c>
      <c r="LM214">
        <v>0.01</v>
      </c>
      <c r="LN214">
        <v>0</v>
      </c>
      <c r="LO214">
        <v>0.05</v>
      </c>
      <c r="LP214">
        <v>0.04</v>
      </c>
      <c r="LQ214">
        <v>0.03</v>
      </c>
      <c r="LR214">
        <v>0.16</v>
      </c>
      <c r="LS214">
        <v>0.02</v>
      </c>
    </row>
    <row r="215" spans="1:331">
      <c r="A215" s="212" t="s">
        <v>577</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0.01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0.01</v>
      </c>
      <c r="DY215">
        <v>0.01</v>
      </c>
      <c r="DZ215">
        <v>0</v>
      </c>
      <c r="EA215">
        <v>0</v>
      </c>
      <c r="EB215">
        <v>0</v>
      </c>
      <c r="EC215">
        <v>0</v>
      </c>
      <c r="ED215">
        <v>0</v>
      </c>
      <c r="EE215">
        <v>0</v>
      </c>
      <c r="EF215">
        <v>0</v>
      </c>
      <c r="EG215">
        <v>0</v>
      </c>
      <c r="EH215">
        <v>0.02</v>
      </c>
      <c r="EI215">
        <v>0</v>
      </c>
      <c r="EJ215">
        <v>0</v>
      </c>
      <c r="EK215">
        <v>0</v>
      </c>
      <c r="EL215">
        <v>0</v>
      </c>
      <c r="EM215">
        <v>0</v>
      </c>
      <c r="EN215">
        <v>0</v>
      </c>
      <c r="EO215">
        <v>0</v>
      </c>
      <c r="EP215">
        <v>0</v>
      </c>
      <c r="EQ215">
        <v>0.02</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0.01</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0.02</v>
      </c>
      <c r="HE215">
        <v>0.03</v>
      </c>
      <c r="HF215">
        <v>0</v>
      </c>
      <c r="HG215">
        <v>0.98</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0.01</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0.03</v>
      </c>
      <c r="LK215">
        <v>0</v>
      </c>
      <c r="LL215">
        <v>0</v>
      </c>
      <c r="LM215">
        <v>0</v>
      </c>
      <c r="LN215">
        <v>0</v>
      </c>
      <c r="LO215">
        <v>0</v>
      </c>
      <c r="LP215">
        <v>0</v>
      </c>
      <c r="LQ215">
        <v>0</v>
      </c>
      <c r="LR215">
        <v>0</v>
      </c>
      <c r="LS215">
        <v>0</v>
      </c>
    </row>
    <row r="216" spans="1:331">
      <c r="A216" s="212" t="s">
        <v>578</v>
      </c>
      <c r="B216">
        <v>0.02</v>
      </c>
      <c r="C216">
        <v>0.02</v>
      </c>
      <c r="D216">
        <v>0</v>
      </c>
      <c r="E216">
        <v>0</v>
      </c>
      <c r="F216">
        <v>0.01</v>
      </c>
      <c r="G216">
        <v>0.01</v>
      </c>
      <c r="H216">
        <v>0</v>
      </c>
      <c r="I216">
        <v>0</v>
      </c>
      <c r="J216">
        <v>0</v>
      </c>
      <c r="K216">
        <v>0.04</v>
      </c>
      <c r="L216">
        <v>0</v>
      </c>
      <c r="M216">
        <v>0</v>
      </c>
      <c r="N216">
        <v>0.01</v>
      </c>
      <c r="O216">
        <v>0.01</v>
      </c>
      <c r="P216">
        <v>0.01</v>
      </c>
      <c r="Q216">
        <v>0.02</v>
      </c>
      <c r="R216">
        <v>0.02</v>
      </c>
      <c r="S216">
        <v>0</v>
      </c>
      <c r="T216">
        <v>0.02</v>
      </c>
      <c r="U216">
        <v>0</v>
      </c>
      <c r="V216">
        <v>0</v>
      </c>
      <c r="W216">
        <v>0</v>
      </c>
      <c r="X216">
        <v>0.02</v>
      </c>
      <c r="Y216">
        <v>0</v>
      </c>
      <c r="Z216">
        <v>0</v>
      </c>
      <c r="AA216">
        <v>0</v>
      </c>
      <c r="AB216">
        <v>0</v>
      </c>
      <c r="AC216">
        <v>0</v>
      </c>
      <c r="AD216">
        <v>0</v>
      </c>
      <c r="AE216">
        <v>0.01</v>
      </c>
      <c r="AF216">
        <v>0</v>
      </c>
      <c r="AG216">
        <v>0</v>
      </c>
      <c r="AH216">
        <v>0</v>
      </c>
      <c r="AI216">
        <v>0</v>
      </c>
      <c r="AJ216">
        <v>0</v>
      </c>
      <c r="AK216">
        <v>0</v>
      </c>
      <c r="AL216">
        <v>0</v>
      </c>
      <c r="AM216">
        <v>0</v>
      </c>
      <c r="AN216">
        <v>0</v>
      </c>
      <c r="AO216">
        <v>0</v>
      </c>
      <c r="AP216">
        <v>0.01</v>
      </c>
      <c r="AQ216">
        <v>0</v>
      </c>
      <c r="AR216">
        <v>0</v>
      </c>
      <c r="AS216">
        <v>0</v>
      </c>
      <c r="AT216">
        <v>0</v>
      </c>
      <c r="AU216">
        <v>0</v>
      </c>
      <c r="AV216">
        <v>0</v>
      </c>
      <c r="AW216">
        <v>0</v>
      </c>
      <c r="AX216">
        <v>0</v>
      </c>
      <c r="AY216">
        <v>0</v>
      </c>
      <c r="AZ216">
        <v>0</v>
      </c>
      <c r="BA216">
        <v>0</v>
      </c>
      <c r="BB216">
        <v>0</v>
      </c>
      <c r="BC216">
        <v>0</v>
      </c>
      <c r="BD216">
        <v>0</v>
      </c>
      <c r="BE216">
        <v>0</v>
      </c>
      <c r="BF216">
        <v>0</v>
      </c>
      <c r="BG216">
        <v>0.01</v>
      </c>
      <c r="BH216">
        <v>0</v>
      </c>
      <c r="BI216">
        <v>0</v>
      </c>
      <c r="BJ216">
        <v>0</v>
      </c>
      <c r="BK216">
        <v>0</v>
      </c>
      <c r="BL216">
        <v>0</v>
      </c>
      <c r="BM216">
        <v>0</v>
      </c>
      <c r="BN216">
        <v>0</v>
      </c>
      <c r="BO216">
        <v>0</v>
      </c>
      <c r="BP216">
        <v>0</v>
      </c>
      <c r="BQ216">
        <v>0</v>
      </c>
      <c r="BR216">
        <v>0</v>
      </c>
      <c r="BS216">
        <v>0</v>
      </c>
      <c r="BT216">
        <v>0</v>
      </c>
      <c r="BU216">
        <v>0.01</v>
      </c>
      <c r="BV216">
        <v>0</v>
      </c>
      <c r="BW216">
        <v>0</v>
      </c>
      <c r="BX216">
        <v>0</v>
      </c>
      <c r="BY216">
        <v>0</v>
      </c>
      <c r="BZ216">
        <v>0</v>
      </c>
      <c r="CA216">
        <v>0</v>
      </c>
      <c r="CB216">
        <v>0</v>
      </c>
      <c r="CC216">
        <v>0</v>
      </c>
      <c r="CD216">
        <v>0</v>
      </c>
      <c r="CE216">
        <v>0</v>
      </c>
      <c r="CF216">
        <v>0</v>
      </c>
      <c r="CG216">
        <v>0.01</v>
      </c>
      <c r="CH216">
        <v>0</v>
      </c>
      <c r="CI216">
        <v>0</v>
      </c>
      <c r="CJ216">
        <v>0</v>
      </c>
      <c r="CK216">
        <v>0</v>
      </c>
      <c r="CL216">
        <v>0</v>
      </c>
      <c r="CM216">
        <v>0</v>
      </c>
      <c r="CN216">
        <v>0</v>
      </c>
      <c r="CO216">
        <v>0</v>
      </c>
      <c r="CP216">
        <v>0</v>
      </c>
      <c r="CQ216">
        <v>0</v>
      </c>
      <c r="CR216">
        <v>0.01</v>
      </c>
      <c r="CS216">
        <v>0.01</v>
      </c>
      <c r="CT216">
        <v>0</v>
      </c>
      <c r="CU216">
        <v>0.02</v>
      </c>
      <c r="CV216">
        <v>0</v>
      </c>
      <c r="CW216">
        <v>0.01</v>
      </c>
      <c r="CX216">
        <v>0</v>
      </c>
      <c r="CY216">
        <v>0.01</v>
      </c>
      <c r="CZ216">
        <v>0.01</v>
      </c>
      <c r="DA216">
        <v>0</v>
      </c>
      <c r="DB216">
        <v>0.01</v>
      </c>
      <c r="DC216">
        <v>0.01</v>
      </c>
      <c r="DD216">
        <v>0</v>
      </c>
      <c r="DE216">
        <v>0.02</v>
      </c>
      <c r="DF216">
        <v>0.01</v>
      </c>
      <c r="DG216">
        <v>0</v>
      </c>
      <c r="DH216">
        <v>0</v>
      </c>
      <c r="DI216">
        <v>0.01</v>
      </c>
      <c r="DJ216">
        <v>0</v>
      </c>
      <c r="DK216">
        <v>0.01</v>
      </c>
      <c r="DL216">
        <v>0</v>
      </c>
      <c r="DM216">
        <v>0.01</v>
      </c>
      <c r="DN216">
        <v>0.02</v>
      </c>
      <c r="DO216">
        <v>0</v>
      </c>
      <c r="DP216">
        <v>0</v>
      </c>
      <c r="DQ216">
        <v>0.01</v>
      </c>
      <c r="DR216">
        <v>0.01</v>
      </c>
      <c r="DS216">
        <v>0</v>
      </c>
      <c r="DT216">
        <v>0</v>
      </c>
      <c r="DU216">
        <v>0</v>
      </c>
      <c r="DV216">
        <v>0.01</v>
      </c>
      <c r="DW216">
        <v>0.01</v>
      </c>
      <c r="DX216">
        <v>0</v>
      </c>
      <c r="DY216">
        <v>0.05</v>
      </c>
      <c r="DZ216">
        <v>0.01</v>
      </c>
      <c r="EA216">
        <v>0.01</v>
      </c>
      <c r="EB216">
        <v>0.02</v>
      </c>
      <c r="EC216">
        <v>0.01</v>
      </c>
      <c r="ED216">
        <v>0.02</v>
      </c>
      <c r="EE216">
        <v>0.01</v>
      </c>
      <c r="EF216">
        <v>0.02</v>
      </c>
      <c r="EG216">
        <v>0.02</v>
      </c>
      <c r="EH216">
        <v>0.01</v>
      </c>
      <c r="EI216">
        <v>0</v>
      </c>
      <c r="EJ216">
        <v>0</v>
      </c>
      <c r="EK216">
        <v>0</v>
      </c>
      <c r="EL216">
        <v>0</v>
      </c>
      <c r="EM216">
        <v>0</v>
      </c>
      <c r="EN216">
        <v>0</v>
      </c>
      <c r="EO216">
        <v>0.01</v>
      </c>
      <c r="EP216">
        <v>0</v>
      </c>
      <c r="EQ216">
        <v>0</v>
      </c>
      <c r="ER216">
        <v>0.01</v>
      </c>
      <c r="ES216">
        <v>0</v>
      </c>
      <c r="ET216">
        <v>0</v>
      </c>
      <c r="EU216">
        <v>0</v>
      </c>
      <c r="EV216">
        <v>0.2</v>
      </c>
      <c r="EW216">
        <v>0</v>
      </c>
      <c r="EX216">
        <v>0</v>
      </c>
      <c r="EY216">
        <v>0</v>
      </c>
      <c r="EZ216">
        <v>0</v>
      </c>
      <c r="FA216">
        <v>0.01</v>
      </c>
      <c r="FB216">
        <v>0.01</v>
      </c>
      <c r="FC216">
        <v>0.01</v>
      </c>
      <c r="FD216">
        <v>0</v>
      </c>
      <c r="FE216">
        <v>0</v>
      </c>
      <c r="FF216">
        <v>0.01</v>
      </c>
      <c r="FG216">
        <v>0</v>
      </c>
      <c r="FH216">
        <v>0.01</v>
      </c>
      <c r="FI216">
        <v>0</v>
      </c>
      <c r="FJ216">
        <v>0</v>
      </c>
      <c r="FK216">
        <v>0.01</v>
      </c>
      <c r="FL216">
        <v>0</v>
      </c>
      <c r="FM216">
        <v>0</v>
      </c>
      <c r="FN216">
        <v>0</v>
      </c>
      <c r="FO216">
        <v>0</v>
      </c>
      <c r="FP216">
        <v>0.01</v>
      </c>
      <c r="FQ216">
        <v>0</v>
      </c>
      <c r="FR216">
        <v>0</v>
      </c>
      <c r="FS216">
        <v>0</v>
      </c>
      <c r="FT216">
        <v>0</v>
      </c>
      <c r="FU216">
        <v>0</v>
      </c>
      <c r="FV216">
        <v>0</v>
      </c>
      <c r="FW216">
        <v>0</v>
      </c>
      <c r="FX216">
        <v>0.01</v>
      </c>
      <c r="FY216">
        <v>0</v>
      </c>
      <c r="FZ216">
        <v>0</v>
      </c>
      <c r="GA216">
        <v>0.01</v>
      </c>
      <c r="GB216">
        <v>0.01</v>
      </c>
      <c r="GC216">
        <v>0.01</v>
      </c>
      <c r="GD216">
        <v>0.02</v>
      </c>
      <c r="GE216">
        <v>0.01</v>
      </c>
      <c r="GF216">
        <v>0.01</v>
      </c>
      <c r="GG216">
        <v>0.01</v>
      </c>
      <c r="GH216">
        <v>0</v>
      </c>
      <c r="GI216">
        <v>0.01</v>
      </c>
      <c r="GJ216">
        <v>0</v>
      </c>
      <c r="GK216">
        <v>0</v>
      </c>
      <c r="GL216">
        <v>0.1</v>
      </c>
      <c r="GM216">
        <v>0</v>
      </c>
      <c r="GN216">
        <v>0</v>
      </c>
      <c r="GO216">
        <v>0</v>
      </c>
      <c r="GP216">
        <v>0</v>
      </c>
      <c r="GQ216">
        <v>0</v>
      </c>
      <c r="GR216">
        <v>0</v>
      </c>
      <c r="GS216">
        <v>0</v>
      </c>
      <c r="GT216">
        <v>0</v>
      </c>
      <c r="GU216">
        <v>0</v>
      </c>
      <c r="GV216">
        <v>0</v>
      </c>
      <c r="GW216">
        <v>0</v>
      </c>
      <c r="GX216">
        <v>0</v>
      </c>
      <c r="GY216">
        <v>0.01</v>
      </c>
      <c r="GZ216">
        <v>0</v>
      </c>
      <c r="HA216">
        <v>0</v>
      </c>
      <c r="HB216">
        <v>0</v>
      </c>
      <c r="HC216">
        <v>0</v>
      </c>
      <c r="HD216">
        <v>0.19</v>
      </c>
      <c r="HE216">
        <v>0.26</v>
      </c>
      <c r="HF216">
        <v>0.01</v>
      </c>
      <c r="HG216">
        <v>0</v>
      </c>
      <c r="HH216">
        <v>1</v>
      </c>
      <c r="HI216">
        <v>0</v>
      </c>
      <c r="HJ216">
        <v>0.02</v>
      </c>
      <c r="HK216">
        <v>0</v>
      </c>
      <c r="HL216">
        <v>0</v>
      </c>
      <c r="HM216">
        <v>0</v>
      </c>
      <c r="HN216">
        <v>0</v>
      </c>
      <c r="HO216">
        <v>0</v>
      </c>
      <c r="HP216">
        <v>0.01</v>
      </c>
      <c r="HQ216">
        <v>0</v>
      </c>
      <c r="HR216">
        <v>0</v>
      </c>
      <c r="HS216">
        <v>0</v>
      </c>
      <c r="HT216">
        <v>0.01</v>
      </c>
      <c r="HU216">
        <v>0</v>
      </c>
      <c r="HV216">
        <v>0.03</v>
      </c>
      <c r="HW216">
        <v>0.01</v>
      </c>
      <c r="HX216">
        <v>0.01</v>
      </c>
      <c r="HY216">
        <v>0</v>
      </c>
      <c r="HZ216">
        <v>0.01</v>
      </c>
      <c r="IA216">
        <v>0</v>
      </c>
      <c r="IB216">
        <v>0</v>
      </c>
      <c r="IC216">
        <v>0</v>
      </c>
      <c r="ID216">
        <v>0.01</v>
      </c>
      <c r="IE216">
        <v>0.01</v>
      </c>
      <c r="IF216">
        <v>0</v>
      </c>
      <c r="IG216">
        <v>0</v>
      </c>
      <c r="IH216">
        <v>0</v>
      </c>
      <c r="II216">
        <v>0</v>
      </c>
      <c r="IJ216">
        <v>0</v>
      </c>
      <c r="IK216">
        <v>0</v>
      </c>
      <c r="IL216">
        <v>0.01</v>
      </c>
      <c r="IM216">
        <v>0.02</v>
      </c>
      <c r="IN216">
        <v>0</v>
      </c>
      <c r="IO216">
        <v>0</v>
      </c>
      <c r="IP216">
        <v>0</v>
      </c>
      <c r="IQ216">
        <v>0</v>
      </c>
      <c r="IR216">
        <v>0.01</v>
      </c>
      <c r="IS216">
        <v>0</v>
      </c>
      <c r="IT216">
        <v>0.01</v>
      </c>
      <c r="IU216">
        <v>0</v>
      </c>
      <c r="IV216">
        <v>0</v>
      </c>
      <c r="IW216">
        <v>0</v>
      </c>
      <c r="IX216">
        <v>0.01</v>
      </c>
      <c r="IY216">
        <v>0</v>
      </c>
      <c r="IZ216">
        <v>0</v>
      </c>
      <c r="JA216">
        <v>0</v>
      </c>
      <c r="JB216">
        <v>0</v>
      </c>
      <c r="JC216">
        <v>0</v>
      </c>
      <c r="JD216">
        <v>0.02</v>
      </c>
      <c r="JE216">
        <v>0.04</v>
      </c>
      <c r="JF216">
        <v>0</v>
      </c>
      <c r="JG216">
        <v>0.01</v>
      </c>
      <c r="JH216">
        <v>0</v>
      </c>
      <c r="JI216">
        <v>0</v>
      </c>
      <c r="JJ216">
        <v>0</v>
      </c>
      <c r="JK216">
        <v>0.01</v>
      </c>
      <c r="JL216">
        <v>0</v>
      </c>
      <c r="JM216">
        <v>0</v>
      </c>
      <c r="JN216">
        <v>0</v>
      </c>
      <c r="JO216">
        <v>0</v>
      </c>
      <c r="JP216">
        <v>0</v>
      </c>
      <c r="JQ216">
        <v>0</v>
      </c>
      <c r="JR216">
        <v>0.01</v>
      </c>
      <c r="JS216">
        <v>0.01</v>
      </c>
      <c r="JT216">
        <v>0</v>
      </c>
      <c r="JU216">
        <v>0</v>
      </c>
      <c r="JV216">
        <v>0.01</v>
      </c>
      <c r="JW216">
        <v>0</v>
      </c>
      <c r="JX216">
        <v>0</v>
      </c>
      <c r="JY216">
        <v>0.01</v>
      </c>
      <c r="JZ216">
        <v>0.01</v>
      </c>
      <c r="KA216">
        <v>0</v>
      </c>
      <c r="KB216">
        <v>0</v>
      </c>
      <c r="KC216">
        <v>0</v>
      </c>
      <c r="KD216">
        <v>0</v>
      </c>
      <c r="KE216">
        <v>0</v>
      </c>
      <c r="KF216">
        <v>0</v>
      </c>
      <c r="KG216">
        <v>0.01</v>
      </c>
      <c r="KH216">
        <v>0</v>
      </c>
      <c r="KI216">
        <v>0</v>
      </c>
      <c r="KJ216">
        <v>0.01</v>
      </c>
      <c r="KK216">
        <v>0</v>
      </c>
      <c r="KL216">
        <v>0</v>
      </c>
      <c r="KM216">
        <v>0</v>
      </c>
      <c r="KN216">
        <v>0</v>
      </c>
      <c r="KO216">
        <v>0</v>
      </c>
      <c r="KP216">
        <v>0</v>
      </c>
      <c r="KQ216">
        <v>0</v>
      </c>
      <c r="KR216">
        <v>0.01</v>
      </c>
      <c r="KS216">
        <v>0</v>
      </c>
      <c r="KT216">
        <v>0</v>
      </c>
      <c r="KU216">
        <v>0</v>
      </c>
      <c r="KV216">
        <v>0</v>
      </c>
      <c r="KW216">
        <v>0.01</v>
      </c>
      <c r="KX216">
        <v>0</v>
      </c>
      <c r="KY216">
        <v>0</v>
      </c>
      <c r="KZ216">
        <v>0</v>
      </c>
      <c r="LA216">
        <v>0.01</v>
      </c>
      <c r="LB216">
        <v>0</v>
      </c>
      <c r="LC216">
        <v>0</v>
      </c>
      <c r="LD216">
        <v>0</v>
      </c>
      <c r="LE216">
        <v>0.01</v>
      </c>
      <c r="LF216">
        <v>0</v>
      </c>
      <c r="LG216">
        <v>0</v>
      </c>
      <c r="LH216">
        <v>0</v>
      </c>
      <c r="LI216">
        <v>0</v>
      </c>
      <c r="LJ216">
        <v>0</v>
      </c>
      <c r="LK216">
        <v>0.01</v>
      </c>
      <c r="LL216">
        <v>0.02</v>
      </c>
      <c r="LM216">
        <v>0</v>
      </c>
      <c r="LN216">
        <v>0</v>
      </c>
      <c r="LO216">
        <v>0.02</v>
      </c>
      <c r="LP216">
        <v>0.01</v>
      </c>
      <c r="LQ216">
        <v>0.01</v>
      </c>
      <c r="LR216">
        <v>0</v>
      </c>
      <c r="LS216">
        <v>0</v>
      </c>
    </row>
    <row r="217" spans="1:331">
      <c r="A217" s="212" t="s">
        <v>579</v>
      </c>
      <c r="B217">
        <v>0.04</v>
      </c>
      <c r="C217">
        <v>0.03</v>
      </c>
      <c r="D217">
        <v>0.01</v>
      </c>
      <c r="E217">
        <v>0</v>
      </c>
      <c r="F217">
        <v>0.02</v>
      </c>
      <c r="G217">
        <v>0.03</v>
      </c>
      <c r="H217">
        <v>0</v>
      </c>
      <c r="I217">
        <v>0</v>
      </c>
      <c r="J217">
        <v>0</v>
      </c>
      <c r="K217">
        <v>0.08</v>
      </c>
      <c r="L217">
        <v>0</v>
      </c>
      <c r="M217">
        <v>0</v>
      </c>
      <c r="N217">
        <v>0.03</v>
      </c>
      <c r="O217">
        <v>0.01</v>
      </c>
      <c r="P217">
        <v>0.03</v>
      </c>
      <c r="Q217">
        <v>0</v>
      </c>
      <c r="R217">
        <v>0.01</v>
      </c>
      <c r="S217">
        <v>0.01</v>
      </c>
      <c r="T217">
        <v>0.03</v>
      </c>
      <c r="U217">
        <v>0</v>
      </c>
      <c r="V217">
        <v>0</v>
      </c>
      <c r="W217">
        <v>0.01</v>
      </c>
      <c r="X217">
        <v>0.03</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0.01</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0.02</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0.01</v>
      </c>
      <c r="CR217">
        <v>0</v>
      </c>
      <c r="CS217">
        <v>0.01</v>
      </c>
      <c r="CT217">
        <v>0</v>
      </c>
      <c r="CU217">
        <v>0.04</v>
      </c>
      <c r="CV217">
        <v>0.01</v>
      </c>
      <c r="CW217">
        <v>0</v>
      </c>
      <c r="CX217">
        <v>0</v>
      </c>
      <c r="CY217">
        <v>0.02</v>
      </c>
      <c r="CZ217">
        <v>0</v>
      </c>
      <c r="DA217">
        <v>0</v>
      </c>
      <c r="DB217">
        <v>0</v>
      </c>
      <c r="DC217">
        <v>0</v>
      </c>
      <c r="DD217">
        <v>0.01</v>
      </c>
      <c r="DE217">
        <v>0.01</v>
      </c>
      <c r="DF217">
        <v>0.02</v>
      </c>
      <c r="DG217">
        <v>0.01</v>
      </c>
      <c r="DH217">
        <v>0.01</v>
      </c>
      <c r="DI217">
        <v>0</v>
      </c>
      <c r="DJ217">
        <v>0</v>
      </c>
      <c r="DK217">
        <v>0</v>
      </c>
      <c r="DL217">
        <v>0</v>
      </c>
      <c r="DM217">
        <v>0</v>
      </c>
      <c r="DN217">
        <v>0.01</v>
      </c>
      <c r="DO217">
        <v>0</v>
      </c>
      <c r="DP217">
        <v>0.01</v>
      </c>
      <c r="DQ217">
        <v>0.02</v>
      </c>
      <c r="DR217">
        <v>0</v>
      </c>
      <c r="DS217">
        <v>0</v>
      </c>
      <c r="DT217">
        <v>0.01</v>
      </c>
      <c r="DU217">
        <v>0</v>
      </c>
      <c r="DV217">
        <v>0.01</v>
      </c>
      <c r="DW217">
        <v>0.01</v>
      </c>
      <c r="DX217">
        <v>0.01</v>
      </c>
      <c r="DY217">
        <v>0.05</v>
      </c>
      <c r="DZ217">
        <v>0.01</v>
      </c>
      <c r="EA217">
        <v>0.01</v>
      </c>
      <c r="EB217">
        <v>0.03</v>
      </c>
      <c r="EC217">
        <v>0.01</v>
      </c>
      <c r="ED217">
        <v>0.02</v>
      </c>
      <c r="EE217">
        <v>0.01</v>
      </c>
      <c r="EF217">
        <v>0.02</v>
      </c>
      <c r="EG217">
        <v>0.01</v>
      </c>
      <c r="EH217">
        <v>0.03</v>
      </c>
      <c r="EI217">
        <v>0</v>
      </c>
      <c r="EJ217">
        <v>0</v>
      </c>
      <c r="EK217">
        <v>0.01</v>
      </c>
      <c r="EL217">
        <v>0.01</v>
      </c>
      <c r="EM217">
        <v>0</v>
      </c>
      <c r="EN217">
        <v>0</v>
      </c>
      <c r="EO217">
        <v>0.01</v>
      </c>
      <c r="EP217">
        <v>0</v>
      </c>
      <c r="EQ217">
        <v>0.01</v>
      </c>
      <c r="ER217">
        <v>0.04</v>
      </c>
      <c r="ES217">
        <v>0</v>
      </c>
      <c r="ET217">
        <v>0</v>
      </c>
      <c r="EU217">
        <v>0</v>
      </c>
      <c r="EV217">
        <v>0.03</v>
      </c>
      <c r="EW217">
        <v>0</v>
      </c>
      <c r="EX217">
        <v>0.01</v>
      </c>
      <c r="EY217">
        <v>0</v>
      </c>
      <c r="EZ217">
        <v>0</v>
      </c>
      <c r="FA217">
        <v>0.01</v>
      </c>
      <c r="FB217">
        <v>0.01</v>
      </c>
      <c r="FC217">
        <v>0.01</v>
      </c>
      <c r="FD217">
        <v>0</v>
      </c>
      <c r="FE217">
        <v>0</v>
      </c>
      <c r="FF217">
        <v>0.01</v>
      </c>
      <c r="FG217">
        <v>0.01</v>
      </c>
      <c r="FH217">
        <v>0.01</v>
      </c>
      <c r="FI217">
        <v>0</v>
      </c>
      <c r="FJ217">
        <v>0</v>
      </c>
      <c r="FK217">
        <v>0.01</v>
      </c>
      <c r="FL217">
        <v>0</v>
      </c>
      <c r="FM217">
        <v>0</v>
      </c>
      <c r="FN217">
        <v>0</v>
      </c>
      <c r="FO217">
        <v>0</v>
      </c>
      <c r="FP217">
        <v>0.01</v>
      </c>
      <c r="FQ217">
        <v>0</v>
      </c>
      <c r="FR217">
        <v>0</v>
      </c>
      <c r="FS217">
        <v>0</v>
      </c>
      <c r="FT217">
        <v>0</v>
      </c>
      <c r="FU217">
        <v>0</v>
      </c>
      <c r="FV217">
        <v>0</v>
      </c>
      <c r="FW217">
        <v>0</v>
      </c>
      <c r="FX217">
        <v>0.01</v>
      </c>
      <c r="FY217">
        <v>0</v>
      </c>
      <c r="FZ217">
        <v>0</v>
      </c>
      <c r="GA217">
        <v>0.01</v>
      </c>
      <c r="GB217">
        <v>0.01</v>
      </c>
      <c r="GC217">
        <v>0.01</v>
      </c>
      <c r="GD217">
        <v>7.0000000000000007E-2</v>
      </c>
      <c r="GE217">
        <v>0.01</v>
      </c>
      <c r="GF217">
        <v>0.01</v>
      </c>
      <c r="GG217">
        <v>0</v>
      </c>
      <c r="GH217">
        <v>0</v>
      </c>
      <c r="GI217">
        <v>0.01</v>
      </c>
      <c r="GJ217">
        <v>0</v>
      </c>
      <c r="GK217">
        <v>0</v>
      </c>
      <c r="GL217">
        <v>0.12</v>
      </c>
      <c r="GM217">
        <v>0</v>
      </c>
      <c r="GN217">
        <v>0</v>
      </c>
      <c r="GO217">
        <v>0</v>
      </c>
      <c r="GP217">
        <v>0.01</v>
      </c>
      <c r="GQ217">
        <v>0</v>
      </c>
      <c r="GR217">
        <v>0</v>
      </c>
      <c r="GS217">
        <v>0.01</v>
      </c>
      <c r="GT217">
        <v>0</v>
      </c>
      <c r="GU217">
        <v>0.01</v>
      </c>
      <c r="GV217">
        <v>0</v>
      </c>
      <c r="GW217">
        <v>0</v>
      </c>
      <c r="GX217">
        <v>0.01</v>
      </c>
      <c r="GY217">
        <v>0.01</v>
      </c>
      <c r="GZ217">
        <v>0</v>
      </c>
      <c r="HA217">
        <v>0</v>
      </c>
      <c r="HB217">
        <v>0</v>
      </c>
      <c r="HC217">
        <v>0</v>
      </c>
      <c r="HD217">
        <v>0.16</v>
      </c>
      <c r="HE217">
        <v>0.21</v>
      </c>
      <c r="HF217">
        <v>0.01</v>
      </c>
      <c r="HG217">
        <v>0</v>
      </c>
      <c r="HH217">
        <v>0</v>
      </c>
      <c r="HI217">
        <v>1</v>
      </c>
      <c r="HJ217">
        <v>0.01</v>
      </c>
      <c r="HK217">
        <v>0</v>
      </c>
      <c r="HL217">
        <v>0</v>
      </c>
      <c r="HM217">
        <v>0</v>
      </c>
      <c r="HN217">
        <v>0</v>
      </c>
      <c r="HO217">
        <v>0</v>
      </c>
      <c r="HP217">
        <v>0.01</v>
      </c>
      <c r="HQ217">
        <v>0</v>
      </c>
      <c r="HR217">
        <v>0</v>
      </c>
      <c r="HS217">
        <v>0</v>
      </c>
      <c r="HT217">
        <v>0.01</v>
      </c>
      <c r="HU217">
        <v>0</v>
      </c>
      <c r="HV217">
        <v>0.03</v>
      </c>
      <c r="HW217">
        <v>0.01</v>
      </c>
      <c r="HX217">
        <v>0.01</v>
      </c>
      <c r="HY217">
        <v>0</v>
      </c>
      <c r="HZ217">
        <v>0.01</v>
      </c>
      <c r="IA217">
        <v>0</v>
      </c>
      <c r="IB217">
        <v>0</v>
      </c>
      <c r="IC217">
        <v>0</v>
      </c>
      <c r="ID217">
        <v>0.01</v>
      </c>
      <c r="IE217">
        <v>0.01</v>
      </c>
      <c r="IF217">
        <v>0</v>
      </c>
      <c r="IG217">
        <v>0</v>
      </c>
      <c r="IH217">
        <v>0</v>
      </c>
      <c r="II217">
        <v>0</v>
      </c>
      <c r="IJ217">
        <v>0</v>
      </c>
      <c r="IK217">
        <v>0</v>
      </c>
      <c r="IL217">
        <v>0.01</v>
      </c>
      <c r="IM217">
        <v>0.02</v>
      </c>
      <c r="IN217">
        <v>0</v>
      </c>
      <c r="IO217">
        <v>0</v>
      </c>
      <c r="IP217">
        <v>0</v>
      </c>
      <c r="IQ217">
        <v>0</v>
      </c>
      <c r="IR217">
        <v>0.01</v>
      </c>
      <c r="IS217">
        <v>0</v>
      </c>
      <c r="IT217">
        <v>0.01</v>
      </c>
      <c r="IU217">
        <v>0</v>
      </c>
      <c r="IV217">
        <v>0</v>
      </c>
      <c r="IW217">
        <v>0</v>
      </c>
      <c r="IX217">
        <v>0.01</v>
      </c>
      <c r="IY217">
        <v>0</v>
      </c>
      <c r="IZ217">
        <v>0</v>
      </c>
      <c r="JA217">
        <v>0</v>
      </c>
      <c r="JB217">
        <v>0</v>
      </c>
      <c r="JC217">
        <v>0</v>
      </c>
      <c r="JD217">
        <v>0.02</v>
      </c>
      <c r="JE217">
        <v>0.04</v>
      </c>
      <c r="JF217">
        <v>0</v>
      </c>
      <c r="JG217">
        <v>0.01</v>
      </c>
      <c r="JH217">
        <v>0</v>
      </c>
      <c r="JI217">
        <v>0</v>
      </c>
      <c r="JJ217">
        <v>0</v>
      </c>
      <c r="JK217">
        <v>0.01</v>
      </c>
      <c r="JL217">
        <v>0</v>
      </c>
      <c r="JM217">
        <v>0</v>
      </c>
      <c r="JN217">
        <v>0</v>
      </c>
      <c r="JO217">
        <v>0</v>
      </c>
      <c r="JP217">
        <v>0</v>
      </c>
      <c r="JQ217">
        <v>0</v>
      </c>
      <c r="JR217">
        <v>0.03</v>
      </c>
      <c r="JS217">
        <v>0</v>
      </c>
      <c r="JT217">
        <v>0</v>
      </c>
      <c r="JU217">
        <v>0</v>
      </c>
      <c r="JV217">
        <v>0.01</v>
      </c>
      <c r="JW217">
        <v>0</v>
      </c>
      <c r="JX217">
        <v>0</v>
      </c>
      <c r="JY217">
        <v>0.01</v>
      </c>
      <c r="JZ217">
        <v>0</v>
      </c>
      <c r="KA217">
        <v>0</v>
      </c>
      <c r="KB217">
        <v>0.01</v>
      </c>
      <c r="KC217">
        <v>0</v>
      </c>
      <c r="KD217">
        <v>0.01</v>
      </c>
      <c r="KE217">
        <v>0</v>
      </c>
      <c r="KF217">
        <v>0</v>
      </c>
      <c r="KG217">
        <v>0.01</v>
      </c>
      <c r="KH217">
        <v>0</v>
      </c>
      <c r="KI217">
        <v>0</v>
      </c>
      <c r="KJ217">
        <v>0.01</v>
      </c>
      <c r="KK217">
        <v>0</v>
      </c>
      <c r="KL217">
        <v>0.01</v>
      </c>
      <c r="KM217">
        <v>0.02</v>
      </c>
      <c r="KN217">
        <v>0</v>
      </c>
      <c r="KO217">
        <v>0</v>
      </c>
      <c r="KP217">
        <v>0</v>
      </c>
      <c r="KQ217">
        <v>0</v>
      </c>
      <c r="KR217">
        <v>0</v>
      </c>
      <c r="KS217">
        <v>0</v>
      </c>
      <c r="KT217">
        <v>0</v>
      </c>
      <c r="KU217">
        <v>0</v>
      </c>
      <c r="KV217">
        <v>0</v>
      </c>
      <c r="KW217">
        <v>0</v>
      </c>
      <c r="KX217">
        <v>0.01</v>
      </c>
      <c r="KY217">
        <v>0</v>
      </c>
      <c r="KZ217">
        <v>0</v>
      </c>
      <c r="LA217">
        <v>0</v>
      </c>
      <c r="LB217">
        <v>0</v>
      </c>
      <c r="LC217">
        <v>0</v>
      </c>
      <c r="LD217">
        <v>0</v>
      </c>
      <c r="LE217">
        <v>0.01</v>
      </c>
      <c r="LF217">
        <v>0.01</v>
      </c>
      <c r="LG217">
        <v>0</v>
      </c>
      <c r="LH217">
        <v>0</v>
      </c>
      <c r="LI217">
        <v>0</v>
      </c>
      <c r="LJ217">
        <v>0</v>
      </c>
      <c r="LK217">
        <v>0</v>
      </c>
      <c r="LL217">
        <v>0.01</v>
      </c>
      <c r="LM217">
        <v>0</v>
      </c>
      <c r="LN217">
        <v>0</v>
      </c>
      <c r="LO217">
        <v>0</v>
      </c>
      <c r="LP217">
        <v>0.01</v>
      </c>
      <c r="LQ217">
        <v>0.01</v>
      </c>
      <c r="LR217">
        <v>0.02</v>
      </c>
      <c r="LS217">
        <v>0</v>
      </c>
    </row>
    <row r="218" spans="1:331">
      <c r="A218" s="212" t="s">
        <v>580</v>
      </c>
      <c r="B218">
        <v>0.02</v>
      </c>
      <c r="C218">
        <v>0.01</v>
      </c>
      <c r="D218">
        <v>0.02</v>
      </c>
      <c r="E218">
        <v>0.01</v>
      </c>
      <c r="F218">
        <v>0</v>
      </c>
      <c r="G218">
        <v>0.01</v>
      </c>
      <c r="H218">
        <v>0</v>
      </c>
      <c r="I218">
        <v>0</v>
      </c>
      <c r="J218">
        <v>0.02</v>
      </c>
      <c r="K218">
        <v>0.01</v>
      </c>
      <c r="L218">
        <v>0</v>
      </c>
      <c r="M218">
        <v>0.02</v>
      </c>
      <c r="N218">
        <v>0.02</v>
      </c>
      <c r="O218">
        <v>0.04</v>
      </c>
      <c r="P218">
        <v>0.01</v>
      </c>
      <c r="Q218">
        <v>0.05</v>
      </c>
      <c r="R218">
        <v>0.06</v>
      </c>
      <c r="S218">
        <v>0.08</v>
      </c>
      <c r="T218">
        <v>0.01</v>
      </c>
      <c r="U218">
        <v>0.02</v>
      </c>
      <c r="V218">
        <v>0.01</v>
      </c>
      <c r="W218">
        <v>0.08</v>
      </c>
      <c r="X218">
        <v>0.01</v>
      </c>
      <c r="Y218">
        <v>0.02</v>
      </c>
      <c r="Z218">
        <v>0</v>
      </c>
      <c r="AA218">
        <v>0</v>
      </c>
      <c r="AB218">
        <v>0.01</v>
      </c>
      <c r="AC218">
        <v>0.01</v>
      </c>
      <c r="AD218">
        <v>0</v>
      </c>
      <c r="AE218">
        <v>0.02</v>
      </c>
      <c r="AF218">
        <v>0.01</v>
      </c>
      <c r="AG218">
        <v>0</v>
      </c>
      <c r="AH218">
        <v>0.01</v>
      </c>
      <c r="AI218">
        <v>0</v>
      </c>
      <c r="AJ218">
        <v>0</v>
      </c>
      <c r="AK218">
        <v>0</v>
      </c>
      <c r="AL218">
        <v>0</v>
      </c>
      <c r="AM218">
        <v>0</v>
      </c>
      <c r="AN218">
        <v>0</v>
      </c>
      <c r="AO218">
        <v>0</v>
      </c>
      <c r="AP218">
        <v>0.01</v>
      </c>
      <c r="AQ218">
        <v>0.01</v>
      </c>
      <c r="AR218">
        <v>0</v>
      </c>
      <c r="AS218">
        <v>0</v>
      </c>
      <c r="AT218">
        <v>0</v>
      </c>
      <c r="AU218">
        <v>0</v>
      </c>
      <c r="AV218">
        <v>0</v>
      </c>
      <c r="AW218">
        <v>0</v>
      </c>
      <c r="AX218">
        <v>0</v>
      </c>
      <c r="AY218">
        <v>0</v>
      </c>
      <c r="AZ218">
        <v>0.03</v>
      </c>
      <c r="BA218">
        <v>0</v>
      </c>
      <c r="BB218">
        <v>0</v>
      </c>
      <c r="BC218">
        <v>0</v>
      </c>
      <c r="BD218">
        <v>0.01</v>
      </c>
      <c r="BE218">
        <v>0</v>
      </c>
      <c r="BF218">
        <v>0.01</v>
      </c>
      <c r="BG218">
        <v>0.01</v>
      </c>
      <c r="BH218">
        <v>0</v>
      </c>
      <c r="BI218">
        <v>0</v>
      </c>
      <c r="BJ218">
        <v>0</v>
      </c>
      <c r="BK218">
        <v>0</v>
      </c>
      <c r="BL218">
        <v>0</v>
      </c>
      <c r="BM218">
        <v>0</v>
      </c>
      <c r="BN218">
        <v>0</v>
      </c>
      <c r="BO218">
        <v>0</v>
      </c>
      <c r="BP218">
        <v>0.01</v>
      </c>
      <c r="BQ218">
        <v>0.02</v>
      </c>
      <c r="BR218">
        <v>0</v>
      </c>
      <c r="BS218">
        <v>0.01</v>
      </c>
      <c r="BT218">
        <v>0</v>
      </c>
      <c r="BU218">
        <v>0.01</v>
      </c>
      <c r="BV218">
        <v>0</v>
      </c>
      <c r="BW218">
        <v>0</v>
      </c>
      <c r="BX218">
        <v>0</v>
      </c>
      <c r="BY218">
        <v>0</v>
      </c>
      <c r="BZ218">
        <v>0</v>
      </c>
      <c r="CA218">
        <v>0</v>
      </c>
      <c r="CB218">
        <v>0.01</v>
      </c>
      <c r="CC218">
        <v>0</v>
      </c>
      <c r="CD218">
        <v>0</v>
      </c>
      <c r="CE218">
        <v>0</v>
      </c>
      <c r="CF218">
        <v>0</v>
      </c>
      <c r="CG218">
        <v>0</v>
      </c>
      <c r="CH218">
        <v>0</v>
      </c>
      <c r="CI218">
        <v>0</v>
      </c>
      <c r="CJ218">
        <v>0</v>
      </c>
      <c r="CK218">
        <v>0</v>
      </c>
      <c r="CL218">
        <v>0</v>
      </c>
      <c r="CM218">
        <v>0</v>
      </c>
      <c r="CN218">
        <v>0.01</v>
      </c>
      <c r="CO218">
        <v>0.01</v>
      </c>
      <c r="CP218">
        <v>0.01</v>
      </c>
      <c r="CQ218">
        <v>0.03</v>
      </c>
      <c r="CR218">
        <v>0.01</v>
      </c>
      <c r="CS218">
        <v>0</v>
      </c>
      <c r="CT218">
        <v>0.01</v>
      </c>
      <c r="CU218">
        <v>0.03</v>
      </c>
      <c r="CV218">
        <v>0.01</v>
      </c>
      <c r="CW218">
        <v>0.01</v>
      </c>
      <c r="CX218">
        <v>0</v>
      </c>
      <c r="CY218">
        <v>0.01</v>
      </c>
      <c r="CZ218">
        <v>0.02</v>
      </c>
      <c r="DA218">
        <v>0.01</v>
      </c>
      <c r="DB218">
        <v>0</v>
      </c>
      <c r="DC218">
        <v>0.01</v>
      </c>
      <c r="DD218">
        <v>0.02</v>
      </c>
      <c r="DE218">
        <v>0.01</v>
      </c>
      <c r="DF218">
        <v>0.03</v>
      </c>
      <c r="DG218">
        <v>0.01</v>
      </c>
      <c r="DH218">
        <v>0</v>
      </c>
      <c r="DI218">
        <v>0.01</v>
      </c>
      <c r="DJ218">
        <v>0</v>
      </c>
      <c r="DK218">
        <v>0.03</v>
      </c>
      <c r="DL218">
        <v>0.01</v>
      </c>
      <c r="DM218">
        <v>0.01</v>
      </c>
      <c r="DN218">
        <v>0</v>
      </c>
      <c r="DO218">
        <v>0</v>
      </c>
      <c r="DP218">
        <v>0</v>
      </c>
      <c r="DQ218">
        <v>0.02</v>
      </c>
      <c r="DR218">
        <v>0.01</v>
      </c>
      <c r="DS218">
        <v>0</v>
      </c>
      <c r="DT218">
        <v>0.02</v>
      </c>
      <c r="DU218">
        <v>0.01</v>
      </c>
      <c r="DV218">
        <v>0.03</v>
      </c>
      <c r="DW218">
        <v>0</v>
      </c>
      <c r="DX218">
        <v>0.03</v>
      </c>
      <c r="DY218">
        <v>0.1</v>
      </c>
      <c r="DZ218">
        <v>0.02</v>
      </c>
      <c r="EA218">
        <v>0.05</v>
      </c>
      <c r="EB218">
        <v>0.01</v>
      </c>
      <c r="EC218">
        <v>0.01</v>
      </c>
      <c r="ED218">
        <v>0.04</v>
      </c>
      <c r="EE218">
        <v>0</v>
      </c>
      <c r="EF218">
        <v>0</v>
      </c>
      <c r="EG218">
        <v>0.01</v>
      </c>
      <c r="EH218">
        <v>0.04</v>
      </c>
      <c r="EI218">
        <v>0.01</v>
      </c>
      <c r="EJ218">
        <v>0.01</v>
      </c>
      <c r="EK218">
        <v>0</v>
      </c>
      <c r="EL218">
        <v>0.01</v>
      </c>
      <c r="EM218">
        <v>0</v>
      </c>
      <c r="EN218">
        <v>0</v>
      </c>
      <c r="EO218">
        <v>0.01</v>
      </c>
      <c r="EP218">
        <v>0</v>
      </c>
      <c r="EQ218">
        <v>0.06</v>
      </c>
      <c r="ER218">
        <v>0.01</v>
      </c>
      <c r="ES218">
        <v>0</v>
      </c>
      <c r="ET218">
        <v>0</v>
      </c>
      <c r="EU218">
        <v>0</v>
      </c>
      <c r="EV218">
        <v>0.01</v>
      </c>
      <c r="EW218">
        <v>0.02</v>
      </c>
      <c r="EX218">
        <v>0.02</v>
      </c>
      <c r="EY218">
        <v>0</v>
      </c>
      <c r="EZ218">
        <v>0</v>
      </c>
      <c r="FA218">
        <v>0.02</v>
      </c>
      <c r="FB218">
        <v>0</v>
      </c>
      <c r="FC218">
        <v>0.02</v>
      </c>
      <c r="FD218">
        <v>0</v>
      </c>
      <c r="FE218">
        <v>0</v>
      </c>
      <c r="FF218">
        <v>0</v>
      </c>
      <c r="FG218">
        <v>0</v>
      </c>
      <c r="FH218">
        <v>0</v>
      </c>
      <c r="FI218">
        <v>0.01</v>
      </c>
      <c r="FJ218">
        <v>0</v>
      </c>
      <c r="FK218">
        <v>0.03</v>
      </c>
      <c r="FL218">
        <v>0.01</v>
      </c>
      <c r="FM218">
        <v>0.02</v>
      </c>
      <c r="FN218">
        <v>0</v>
      </c>
      <c r="FO218">
        <v>0</v>
      </c>
      <c r="FP218">
        <v>0.03</v>
      </c>
      <c r="FQ218">
        <v>0.01</v>
      </c>
      <c r="FR218">
        <v>0.01</v>
      </c>
      <c r="FS218">
        <v>0.03</v>
      </c>
      <c r="FT218">
        <v>0.02</v>
      </c>
      <c r="FU218">
        <v>0</v>
      </c>
      <c r="FV218">
        <v>0</v>
      </c>
      <c r="FW218">
        <v>0</v>
      </c>
      <c r="FX218">
        <v>0.02</v>
      </c>
      <c r="FY218">
        <v>0.01</v>
      </c>
      <c r="FZ218">
        <v>0</v>
      </c>
      <c r="GA218">
        <v>0.01</v>
      </c>
      <c r="GB218">
        <v>0</v>
      </c>
      <c r="GC218">
        <v>0.01</v>
      </c>
      <c r="GD218">
        <v>0.18</v>
      </c>
      <c r="GE218">
        <v>0.02</v>
      </c>
      <c r="GF218">
        <v>0.05</v>
      </c>
      <c r="GG218">
        <v>0.03</v>
      </c>
      <c r="GH218">
        <v>0.01</v>
      </c>
      <c r="GI218">
        <v>0.03</v>
      </c>
      <c r="GJ218">
        <v>0</v>
      </c>
      <c r="GK218">
        <v>0.01</v>
      </c>
      <c r="GL218">
        <v>0</v>
      </c>
      <c r="GM218">
        <v>0.01</v>
      </c>
      <c r="GN218">
        <v>0</v>
      </c>
      <c r="GO218">
        <v>0</v>
      </c>
      <c r="GP218">
        <v>0</v>
      </c>
      <c r="GQ218">
        <v>0.01</v>
      </c>
      <c r="GR218">
        <v>0.01</v>
      </c>
      <c r="GS218">
        <v>0.01</v>
      </c>
      <c r="GT218">
        <v>0</v>
      </c>
      <c r="GU218">
        <v>0.02</v>
      </c>
      <c r="GV218">
        <v>0</v>
      </c>
      <c r="GW218">
        <v>0</v>
      </c>
      <c r="GX218">
        <v>0.02</v>
      </c>
      <c r="GY218">
        <v>0.04</v>
      </c>
      <c r="GZ218">
        <v>0.01</v>
      </c>
      <c r="HA218">
        <v>0</v>
      </c>
      <c r="HB218">
        <v>0</v>
      </c>
      <c r="HC218">
        <v>0</v>
      </c>
      <c r="HD218">
        <v>0.1</v>
      </c>
      <c r="HE218">
        <v>7.0000000000000007E-2</v>
      </c>
      <c r="HF218">
        <v>0.04</v>
      </c>
      <c r="HG218">
        <v>0</v>
      </c>
      <c r="HH218">
        <v>0.02</v>
      </c>
      <c r="HI218">
        <v>0.01</v>
      </c>
      <c r="HJ218">
        <v>1</v>
      </c>
      <c r="HK218">
        <v>0.01</v>
      </c>
      <c r="HL218">
        <v>0</v>
      </c>
      <c r="HM218">
        <v>0</v>
      </c>
      <c r="HN218">
        <v>0</v>
      </c>
      <c r="HO218">
        <v>0</v>
      </c>
      <c r="HP218">
        <v>0.03</v>
      </c>
      <c r="HQ218">
        <v>0</v>
      </c>
      <c r="HR218">
        <v>0</v>
      </c>
      <c r="HS218">
        <v>0.02</v>
      </c>
      <c r="HT218">
        <v>0.03</v>
      </c>
      <c r="HU218">
        <v>0.01</v>
      </c>
      <c r="HV218">
        <v>0.13</v>
      </c>
      <c r="HW218">
        <v>0.06</v>
      </c>
      <c r="HX218">
        <v>0.02</v>
      </c>
      <c r="HY218">
        <v>0.01</v>
      </c>
      <c r="HZ218">
        <v>0.03</v>
      </c>
      <c r="IA218">
        <v>0</v>
      </c>
      <c r="IB218">
        <v>0.01</v>
      </c>
      <c r="IC218">
        <v>0</v>
      </c>
      <c r="ID218">
        <v>0.03</v>
      </c>
      <c r="IE218">
        <v>0.05</v>
      </c>
      <c r="IF218">
        <v>0</v>
      </c>
      <c r="IG218">
        <v>0.01</v>
      </c>
      <c r="IH218">
        <v>0.01</v>
      </c>
      <c r="II218">
        <v>0</v>
      </c>
      <c r="IJ218">
        <v>0.02</v>
      </c>
      <c r="IK218">
        <v>0.01</v>
      </c>
      <c r="IL218">
        <v>0.04</v>
      </c>
      <c r="IM218">
        <v>0.08</v>
      </c>
      <c r="IN218">
        <v>0.01</v>
      </c>
      <c r="IO218">
        <v>0.01</v>
      </c>
      <c r="IP218">
        <v>0.01</v>
      </c>
      <c r="IQ218">
        <v>0.01</v>
      </c>
      <c r="IR218">
        <v>0.04</v>
      </c>
      <c r="IS218">
        <v>0.01</v>
      </c>
      <c r="IT218">
        <v>0.03</v>
      </c>
      <c r="IU218">
        <v>0.01</v>
      </c>
      <c r="IV218">
        <v>0.01</v>
      </c>
      <c r="IW218">
        <v>0</v>
      </c>
      <c r="IX218">
        <v>0.05</v>
      </c>
      <c r="IY218">
        <v>0</v>
      </c>
      <c r="IZ218">
        <v>0.01</v>
      </c>
      <c r="JA218">
        <v>0.01</v>
      </c>
      <c r="JB218">
        <v>0.01</v>
      </c>
      <c r="JC218">
        <v>0</v>
      </c>
      <c r="JD218">
        <v>0.08</v>
      </c>
      <c r="JE218">
        <v>0.16</v>
      </c>
      <c r="JF218">
        <v>0.01</v>
      </c>
      <c r="JG218">
        <v>0.04</v>
      </c>
      <c r="JH218">
        <v>0</v>
      </c>
      <c r="JI218">
        <v>0</v>
      </c>
      <c r="JJ218">
        <v>0.01</v>
      </c>
      <c r="JK218">
        <v>0.02</v>
      </c>
      <c r="JL218">
        <v>0</v>
      </c>
      <c r="JM218">
        <v>0.01</v>
      </c>
      <c r="JN218">
        <v>0.01</v>
      </c>
      <c r="JO218">
        <v>0</v>
      </c>
      <c r="JP218">
        <v>0.01</v>
      </c>
      <c r="JQ218">
        <v>0.01</v>
      </c>
      <c r="JR218">
        <v>0</v>
      </c>
      <c r="JS218">
        <v>0</v>
      </c>
      <c r="JT218">
        <v>0.03</v>
      </c>
      <c r="JU218">
        <v>0</v>
      </c>
      <c r="JV218">
        <v>0.04</v>
      </c>
      <c r="JW218">
        <v>0</v>
      </c>
      <c r="JX218">
        <v>0</v>
      </c>
      <c r="JY218">
        <v>0.01</v>
      </c>
      <c r="JZ218">
        <v>0.01</v>
      </c>
      <c r="KA218">
        <v>0</v>
      </c>
      <c r="KB218">
        <v>0.09</v>
      </c>
      <c r="KC218">
        <v>0.02</v>
      </c>
      <c r="KD218">
        <v>0</v>
      </c>
      <c r="KE218">
        <v>0.01</v>
      </c>
      <c r="KF218">
        <v>0</v>
      </c>
      <c r="KG218">
        <v>0.01</v>
      </c>
      <c r="KH218">
        <v>0</v>
      </c>
      <c r="KI218">
        <v>0</v>
      </c>
      <c r="KJ218">
        <v>0.02</v>
      </c>
      <c r="KK218">
        <v>0.01</v>
      </c>
      <c r="KL218">
        <v>0</v>
      </c>
      <c r="KM218">
        <v>0.03</v>
      </c>
      <c r="KN218">
        <v>0</v>
      </c>
      <c r="KO218">
        <v>0.01</v>
      </c>
      <c r="KP218">
        <v>0</v>
      </c>
      <c r="KQ218">
        <v>0.02</v>
      </c>
      <c r="KR218">
        <v>0.01</v>
      </c>
      <c r="KS218">
        <v>0.06</v>
      </c>
      <c r="KT218">
        <v>0</v>
      </c>
      <c r="KU218">
        <v>0</v>
      </c>
      <c r="KV218">
        <v>0</v>
      </c>
      <c r="KW218">
        <v>0.01</v>
      </c>
      <c r="KX218">
        <v>0.03</v>
      </c>
      <c r="KY218">
        <v>0.02</v>
      </c>
      <c r="KZ218">
        <v>0</v>
      </c>
      <c r="LA218">
        <v>0.04</v>
      </c>
      <c r="LB218">
        <v>0.02</v>
      </c>
      <c r="LC218">
        <v>0.01</v>
      </c>
      <c r="LD218">
        <v>0</v>
      </c>
      <c r="LE218">
        <v>0.04</v>
      </c>
      <c r="LF218">
        <v>0</v>
      </c>
      <c r="LG218">
        <v>0.01</v>
      </c>
      <c r="LH218">
        <v>0</v>
      </c>
      <c r="LI218">
        <v>0</v>
      </c>
      <c r="LJ218">
        <v>0.01</v>
      </c>
      <c r="LK218">
        <v>0.01</v>
      </c>
      <c r="LL218">
        <v>0.01</v>
      </c>
      <c r="LM218">
        <v>0.05</v>
      </c>
      <c r="LN218">
        <v>0</v>
      </c>
      <c r="LO218">
        <v>0.04</v>
      </c>
      <c r="LP218">
        <v>0</v>
      </c>
      <c r="LQ218">
        <v>0.01</v>
      </c>
      <c r="LR218">
        <v>0.05</v>
      </c>
      <c r="LS218">
        <v>0.01</v>
      </c>
    </row>
    <row r="219" spans="1:331">
      <c r="A219" s="212" t="s">
        <v>581</v>
      </c>
      <c r="B219">
        <v>0.04</v>
      </c>
      <c r="C219">
        <v>0</v>
      </c>
      <c r="D219">
        <v>0.03</v>
      </c>
      <c r="E219">
        <v>0</v>
      </c>
      <c r="F219">
        <v>0.02</v>
      </c>
      <c r="G219">
        <v>0.03</v>
      </c>
      <c r="H219">
        <v>0</v>
      </c>
      <c r="I219">
        <v>0</v>
      </c>
      <c r="J219">
        <v>0</v>
      </c>
      <c r="K219">
        <v>0</v>
      </c>
      <c r="L219">
        <v>0</v>
      </c>
      <c r="M219">
        <v>0</v>
      </c>
      <c r="N219">
        <v>0.02</v>
      </c>
      <c r="O219">
        <v>0.01</v>
      </c>
      <c r="P219">
        <v>0.02</v>
      </c>
      <c r="Q219">
        <v>0.01</v>
      </c>
      <c r="R219">
        <v>0.01</v>
      </c>
      <c r="S219">
        <v>0.01</v>
      </c>
      <c r="T219">
        <v>0.02</v>
      </c>
      <c r="U219">
        <v>0</v>
      </c>
      <c r="V219">
        <v>0.01</v>
      </c>
      <c r="W219">
        <v>0.01</v>
      </c>
      <c r="X219">
        <v>0.02</v>
      </c>
      <c r="Y219">
        <v>0</v>
      </c>
      <c r="Z219">
        <v>0</v>
      </c>
      <c r="AA219">
        <v>0</v>
      </c>
      <c r="AB219">
        <v>0.01</v>
      </c>
      <c r="AC219">
        <v>0</v>
      </c>
      <c r="AD219">
        <v>0</v>
      </c>
      <c r="AE219">
        <v>0</v>
      </c>
      <c r="AF219">
        <v>0</v>
      </c>
      <c r="AG219">
        <v>0</v>
      </c>
      <c r="AH219">
        <v>0</v>
      </c>
      <c r="AI219">
        <v>0.01</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0.01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0.02</v>
      </c>
      <c r="CV219">
        <v>0.02</v>
      </c>
      <c r="CW219">
        <v>0</v>
      </c>
      <c r="CX219">
        <v>0</v>
      </c>
      <c r="CY219">
        <v>0.02</v>
      </c>
      <c r="CZ219">
        <v>0.01</v>
      </c>
      <c r="DA219">
        <v>0.02</v>
      </c>
      <c r="DB219">
        <v>0</v>
      </c>
      <c r="DC219">
        <v>0.02</v>
      </c>
      <c r="DD219">
        <v>0.01</v>
      </c>
      <c r="DE219">
        <v>0</v>
      </c>
      <c r="DF219">
        <v>0.02</v>
      </c>
      <c r="DG219">
        <v>0</v>
      </c>
      <c r="DH219">
        <v>0</v>
      </c>
      <c r="DI219">
        <v>0.02</v>
      </c>
      <c r="DJ219">
        <v>0.01</v>
      </c>
      <c r="DK219">
        <v>0</v>
      </c>
      <c r="DL219">
        <v>0</v>
      </c>
      <c r="DM219">
        <v>0</v>
      </c>
      <c r="DN219">
        <v>0.01</v>
      </c>
      <c r="DO219">
        <v>0</v>
      </c>
      <c r="DP219">
        <v>0</v>
      </c>
      <c r="DQ219">
        <v>0.01</v>
      </c>
      <c r="DR219">
        <v>0</v>
      </c>
      <c r="DS219">
        <v>0</v>
      </c>
      <c r="DT219">
        <v>0</v>
      </c>
      <c r="DU219">
        <v>0</v>
      </c>
      <c r="DV219">
        <v>0</v>
      </c>
      <c r="DW219">
        <v>0</v>
      </c>
      <c r="DX219">
        <v>0</v>
      </c>
      <c r="DY219">
        <v>0.01</v>
      </c>
      <c r="DZ219">
        <v>0.08</v>
      </c>
      <c r="EA219">
        <v>0.03</v>
      </c>
      <c r="EB219">
        <v>0.02</v>
      </c>
      <c r="EC219">
        <v>0.01</v>
      </c>
      <c r="ED219">
        <v>0.02</v>
      </c>
      <c r="EE219">
        <v>0</v>
      </c>
      <c r="EF219">
        <v>0</v>
      </c>
      <c r="EG219">
        <v>0</v>
      </c>
      <c r="EH219">
        <v>0</v>
      </c>
      <c r="EI219">
        <v>0</v>
      </c>
      <c r="EJ219">
        <v>0</v>
      </c>
      <c r="EK219">
        <v>0.03</v>
      </c>
      <c r="EL219">
        <v>0</v>
      </c>
      <c r="EM219">
        <v>0</v>
      </c>
      <c r="EN219">
        <v>0.01</v>
      </c>
      <c r="EO219">
        <v>0</v>
      </c>
      <c r="EP219">
        <v>0</v>
      </c>
      <c r="EQ219">
        <v>0</v>
      </c>
      <c r="ER219">
        <v>0</v>
      </c>
      <c r="ES219">
        <v>0</v>
      </c>
      <c r="ET219">
        <v>0</v>
      </c>
      <c r="EU219">
        <v>0</v>
      </c>
      <c r="EV219">
        <v>0</v>
      </c>
      <c r="EW219">
        <v>0.01</v>
      </c>
      <c r="EX219">
        <v>0</v>
      </c>
      <c r="EY219">
        <v>0</v>
      </c>
      <c r="EZ219">
        <v>0</v>
      </c>
      <c r="FA219">
        <v>0.01</v>
      </c>
      <c r="FB219">
        <v>0</v>
      </c>
      <c r="FC219">
        <v>0.01</v>
      </c>
      <c r="FD219">
        <v>0</v>
      </c>
      <c r="FE219">
        <v>0</v>
      </c>
      <c r="FF219">
        <v>0</v>
      </c>
      <c r="FG219">
        <v>0</v>
      </c>
      <c r="FH219">
        <v>0</v>
      </c>
      <c r="FI219">
        <v>0</v>
      </c>
      <c r="FJ219">
        <v>0.01</v>
      </c>
      <c r="FK219">
        <v>0.01</v>
      </c>
      <c r="FL219">
        <v>0</v>
      </c>
      <c r="FM219">
        <v>0</v>
      </c>
      <c r="FN219">
        <v>0</v>
      </c>
      <c r="FO219">
        <v>0</v>
      </c>
      <c r="FP219">
        <v>0.01</v>
      </c>
      <c r="FQ219">
        <v>0.1</v>
      </c>
      <c r="FR219">
        <v>0</v>
      </c>
      <c r="FS219">
        <v>0</v>
      </c>
      <c r="FT219">
        <v>0</v>
      </c>
      <c r="FU219">
        <v>0</v>
      </c>
      <c r="FV219">
        <v>0.01</v>
      </c>
      <c r="FW219">
        <v>0</v>
      </c>
      <c r="FX219">
        <v>0.01</v>
      </c>
      <c r="FY219">
        <v>0.03</v>
      </c>
      <c r="FZ219">
        <v>0</v>
      </c>
      <c r="GA219">
        <v>0</v>
      </c>
      <c r="GB219">
        <v>0.01</v>
      </c>
      <c r="GC219">
        <v>0</v>
      </c>
      <c r="GD219">
        <v>0</v>
      </c>
      <c r="GE219">
        <v>0</v>
      </c>
      <c r="GF219">
        <v>0.01</v>
      </c>
      <c r="GG219">
        <v>0</v>
      </c>
      <c r="GH219">
        <v>0.06</v>
      </c>
      <c r="GI219">
        <v>0.01</v>
      </c>
      <c r="GJ219">
        <v>0</v>
      </c>
      <c r="GK219">
        <v>0</v>
      </c>
      <c r="GL219">
        <v>0</v>
      </c>
      <c r="GM219">
        <v>0</v>
      </c>
      <c r="GN219">
        <v>0</v>
      </c>
      <c r="GO219">
        <v>0</v>
      </c>
      <c r="GP219">
        <v>0</v>
      </c>
      <c r="GQ219">
        <v>0</v>
      </c>
      <c r="GR219">
        <v>0</v>
      </c>
      <c r="GS219">
        <v>0.01</v>
      </c>
      <c r="GT219">
        <v>0</v>
      </c>
      <c r="GU219">
        <v>0</v>
      </c>
      <c r="GV219">
        <v>0</v>
      </c>
      <c r="GW219">
        <v>0</v>
      </c>
      <c r="GX219">
        <v>0</v>
      </c>
      <c r="GY219">
        <v>0.01</v>
      </c>
      <c r="GZ219">
        <v>0</v>
      </c>
      <c r="HA219">
        <v>0</v>
      </c>
      <c r="HB219">
        <v>0</v>
      </c>
      <c r="HC219">
        <v>0</v>
      </c>
      <c r="HD219">
        <v>0.01</v>
      </c>
      <c r="HE219">
        <v>0.01</v>
      </c>
      <c r="HF219">
        <v>0</v>
      </c>
      <c r="HG219">
        <v>0</v>
      </c>
      <c r="HH219">
        <v>0</v>
      </c>
      <c r="HI219">
        <v>0</v>
      </c>
      <c r="HJ219">
        <v>0.01</v>
      </c>
      <c r="HK219">
        <v>1</v>
      </c>
      <c r="HL219">
        <v>0</v>
      </c>
      <c r="HM219">
        <v>0</v>
      </c>
      <c r="HN219">
        <v>0</v>
      </c>
      <c r="HO219">
        <v>0</v>
      </c>
      <c r="HP219">
        <v>0</v>
      </c>
      <c r="HQ219">
        <v>0</v>
      </c>
      <c r="HR219">
        <v>0</v>
      </c>
      <c r="HS219">
        <v>0</v>
      </c>
      <c r="HT219">
        <v>0</v>
      </c>
      <c r="HU219">
        <v>0</v>
      </c>
      <c r="HV219">
        <v>0.02</v>
      </c>
      <c r="HW219">
        <v>0.01</v>
      </c>
      <c r="HX219">
        <v>0</v>
      </c>
      <c r="HY219">
        <v>0</v>
      </c>
      <c r="HZ219">
        <v>0</v>
      </c>
      <c r="IA219">
        <v>0</v>
      </c>
      <c r="IB219">
        <v>0</v>
      </c>
      <c r="IC219">
        <v>0</v>
      </c>
      <c r="ID219">
        <v>0</v>
      </c>
      <c r="IE219">
        <v>0.01</v>
      </c>
      <c r="IF219">
        <v>0</v>
      </c>
      <c r="IG219">
        <v>0</v>
      </c>
      <c r="IH219">
        <v>0</v>
      </c>
      <c r="II219">
        <v>0</v>
      </c>
      <c r="IJ219">
        <v>0</v>
      </c>
      <c r="IK219">
        <v>0</v>
      </c>
      <c r="IL219">
        <v>0</v>
      </c>
      <c r="IM219">
        <v>0.01</v>
      </c>
      <c r="IN219">
        <v>0</v>
      </c>
      <c r="IO219">
        <v>0</v>
      </c>
      <c r="IP219">
        <v>0</v>
      </c>
      <c r="IQ219">
        <v>0</v>
      </c>
      <c r="IR219">
        <v>0</v>
      </c>
      <c r="IS219">
        <v>0</v>
      </c>
      <c r="IT219">
        <v>0</v>
      </c>
      <c r="IU219">
        <v>0</v>
      </c>
      <c r="IV219">
        <v>0</v>
      </c>
      <c r="IW219">
        <v>0</v>
      </c>
      <c r="IX219">
        <v>0.01</v>
      </c>
      <c r="IY219">
        <v>0</v>
      </c>
      <c r="IZ219">
        <v>0</v>
      </c>
      <c r="JA219">
        <v>0</v>
      </c>
      <c r="JB219">
        <v>0</v>
      </c>
      <c r="JC219">
        <v>0</v>
      </c>
      <c r="JD219">
        <v>0.01</v>
      </c>
      <c r="JE219">
        <v>0.02</v>
      </c>
      <c r="JF219">
        <v>0</v>
      </c>
      <c r="JG219">
        <v>0.01</v>
      </c>
      <c r="JH219">
        <v>0</v>
      </c>
      <c r="JI219">
        <v>0</v>
      </c>
      <c r="JJ219">
        <v>0</v>
      </c>
      <c r="JK219">
        <v>0.01</v>
      </c>
      <c r="JL219">
        <v>0</v>
      </c>
      <c r="JM219">
        <v>0</v>
      </c>
      <c r="JN219">
        <v>0</v>
      </c>
      <c r="JO219">
        <v>0</v>
      </c>
      <c r="JP219">
        <v>0</v>
      </c>
      <c r="JQ219">
        <v>0</v>
      </c>
      <c r="JR219">
        <v>0</v>
      </c>
      <c r="JS219">
        <v>0</v>
      </c>
      <c r="JT219">
        <v>0</v>
      </c>
      <c r="JU219">
        <v>0</v>
      </c>
      <c r="JV219">
        <v>0.09</v>
      </c>
      <c r="JW219">
        <v>0</v>
      </c>
      <c r="JX219">
        <v>0</v>
      </c>
      <c r="JY219">
        <v>0</v>
      </c>
      <c r="JZ219">
        <v>0</v>
      </c>
      <c r="KA219">
        <v>0</v>
      </c>
      <c r="KB219">
        <v>0</v>
      </c>
      <c r="KC219">
        <v>0</v>
      </c>
      <c r="KD219">
        <v>0.01</v>
      </c>
      <c r="KE219">
        <v>0</v>
      </c>
      <c r="KF219">
        <v>0.01</v>
      </c>
      <c r="KG219">
        <v>0.01</v>
      </c>
      <c r="KH219">
        <v>0</v>
      </c>
      <c r="KI219">
        <v>0</v>
      </c>
      <c r="KJ219">
        <v>0.01</v>
      </c>
      <c r="KK219">
        <v>0</v>
      </c>
      <c r="KL219">
        <v>0</v>
      </c>
      <c r="KM219">
        <v>0.01</v>
      </c>
      <c r="KN219">
        <v>0</v>
      </c>
      <c r="KO219">
        <v>0</v>
      </c>
      <c r="KP219">
        <v>0</v>
      </c>
      <c r="KQ219">
        <v>0</v>
      </c>
      <c r="KR219">
        <v>0</v>
      </c>
      <c r="KS219">
        <v>0</v>
      </c>
      <c r="KT219">
        <v>0</v>
      </c>
      <c r="KU219">
        <v>0</v>
      </c>
      <c r="KV219">
        <v>0</v>
      </c>
      <c r="KW219">
        <v>0.01</v>
      </c>
      <c r="KX219">
        <v>0</v>
      </c>
      <c r="KY219">
        <v>0.01</v>
      </c>
      <c r="KZ219">
        <v>0</v>
      </c>
      <c r="LA219">
        <v>0</v>
      </c>
      <c r="LB219">
        <v>0.03</v>
      </c>
      <c r="LC219">
        <v>0.01</v>
      </c>
      <c r="LD219">
        <v>0</v>
      </c>
      <c r="LE219">
        <v>0.01</v>
      </c>
      <c r="LF219">
        <v>0</v>
      </c>
      <c r="LG219">
        <v>0</v>
      </c>
      <c r="LH219">
        <v>0</v>
      </c>
      <c r="LI219">
        <v>0</v>
      </c>
      <c r="LJ219">
        <v>0</v>
      </c>
      <c r="LK219">
        <v>0.01</v>
      </c>
      <c r="LL219">
        <v>0</v>
      </c>
      <c r="LM219">
        <v>0.01</v>
      </c>
      <c r="LN219">
        <v>0</v>
      </c>
      <c r="LO219">
        <v>0.04</v>
      </c>
      <c r="LP219">
        <v>0.02</v>
      </c>
      <c r="LQ219">
        <v>0.01</v>
      </c>
      <c r="LR219">
        <v>0.01</v>
      </c>
      <c r="LS219">
        <v>0.03</v>
      </c>
    </row>
    <row r="220" spans="1:331">
      <c r="A220" s="212" t="s">
        <v>582</v>
      </c>
      <c r="B220">
        <v>0.01</v>
      </c>
      <c r="C220">
        <v>0</v>
      </c>
      <c r="D220">
        <v>0.01</v>
      </c>
      <c r="E220">
        <v>0</v>
      </c>
      <c r="F220">
        <v>0</v>
      </c>
      <c r="G220">
        <v>0</v>
      </c>
      <c r="H220">
        <v>0</v>
      </c>
      <c r="I220">
        <v>0</v>
      </c>
      <c r="J220">
        <v>0</v>
      </c>
      <c r="K220">
        <v>0</v>
      </c>
      <c r="L220">
        <v>0</v>
      </c>
      <c r="M220">
        <v>0</v>
      </c>
      <c r="N220">
        <v>0.01</v>
      </c>
      <c r="O220">
        <v>0</v>
      </c>
      <c r="P220">
        <v>0</v>
      </c>
      <c r="Q220">
        <v>0</v>
      </c>
      <c r="R220">
        <v>0.01</v>
      </c>
      <c r="S220">
        <v>0</v>
      </c>
      <c r="T220">
        <v>0.01</v>
      </c>
      <c r="U220">
        <v>0</v>
      </c>
      <c r="V220">
        <v>0</v>
      </c>
      <c r="W220">
        <v>0</v>
      </c>
      <c r="X220">
        <v>0.01</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0.01</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0.01</v>
      </c>
      <c r="CZ220">
        <v>0</v>
      </c>
      <c r="DA220">
        <v>0</v>
      </c>
      <c r="DB220">
        <v>0</v>
      </c>
      <c r="DC220">
        <v>0</v>
      </c>
      <c r="DD220">
        <v>0</v>
      </c>
      <c r="DE220">
        <v>0</v>
      </c>
      <c r="DF220">
        <v>0.01</v>
      </c>
      <c r="DG220">
        <v>0</v>
      </c>
      <c r="DH220">
        <v>0</v>
      </c>
      <c r="DI220">
        <v>0</v>
      </c>
      <c r="DJ220">
        <v>0</v>
      </c>
      <c r="DK220">
        <v>0</v>
      </c>
      <c r="DL220">
        <v>0</v>
      </c>
      <c r="DM220">
        <v>0</v>
      </c>
      <c r="DN220">
        <v>0.01</v>
      </c>
      <c r="DO220">
        <v>0</v>
      </c>
      <c r="DP220">
        <v>0</v>
      </c>
      <c r="DQ220">
        <v>0</v>
      </c>
      <c r="DR220">
        <v>0</v>
      </c>
      <c r="DS220">
        <v>0</v>
      </c>
      <c r="DT220">
        <v>0</v>
      </c>
      <c r="DU220">
        <v>0</v>
      </c>
      <c r="DV220">
        <v>0</v>
      </c>
      <c r="DW220">
        <v>0</v>
      </c>
      <c r="DX220">
        <v>0</v>
      </c>
      <c r="DY220">
        <v>0.03</v>
      </c>
      <c r="DZ220">
        <v>0</v>
      </c>
      <c r="EA220">
        <v>0</v>
      </c>
      <c r="EB220">
        <v>0.01</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0.01</v>
      </c>
      <c r="FS220">
        <v>0</v>
      </c>
      <c r="FT220">
        <v>0</v>
      </c>
      <c r="FU220">
        <v>0</v>
      </c>
      <c r="FV220">
        <v>0</v>
      </c>
      <c r="FW220">
        <v>0</v>
      </c>
      <c r="FX220">
        <v>0</v>
      </c>
      <c r="FY220">
        <v>0</v>
      </c>
      <c r="FZ220">
        <v>0</v>
      </c>
      <c r="GA220">
        <v>0</v>
      </c>
      <c r="GB220">
        <v>0</v>
      </c>
      <c r="GC220">
        <v>0</v>
      </c>
      <c r="GD220">
        <v>0.03</v>
      </c>
      <c r="GE220">
        <v>0.04</v>
      </c>
      <c r="GF220">
        <v>0</v>
      </c>
      <c r="GG220">
        <v>0</v>
      </c>
      <c r="GH220">
        <v>0</v>
      </c>
      <c r="GI220">
        <v>0</v>
      </c>
      <c r="GJ220">
        <v>0</v>
      </c>
      <c r="GK220">
        <v>0</v>
      </c>
      <c r="GL220">
        <v>0</v>
      </c>
      <c r="GM220">
        <v>0</v>
      </c>
      <c r="GN220">
        <v>0</v>
      </c>
      <c r="GO220">
        <v>0</v>
      </c>
      <c r="GP220">
        <v>0</v>
      </c>
      <c r="GQ220">
        <v>0</v>
      </c>
      <c r="GR220">
        <v>0</v>
      </c>
      <c r="GS220">
        <v>0.01</v>
      </c>
      <c r="GT220">
        <v>0</v>
      </c>
      <c r="GU220">
        <v>0</v>
      </c>
      <c r="GV220">
        <v>0.01</v>
      </c>
      <c r="GW220">
        <v>0</v>
      </c>
      <c r="GX220">
        <v>0</v>
      </c>
      <c r="GY220">
        <v>0</v>
      </c>
      <c r="GZ220">
        <v>0</v>
      </c>
      <c r="HA220">
        <v>0</v>
      </c>
      <c r="HB220">
        <v>0</v>
      </c>
      <c r="HC220">
        <v>0</v>
      </c>
      <c r="HD220">
        <v>0.01</v>
      </c>
      <c r="HE220">
        <v>0</v>
      </c>
      <c r="HF220">
        <v>0</v>
      </c>
      <c r="HG220">
        <v>0</v>
      </c>
      <c r="HH220">
        <v>0</v>
      </c>
      <c r="HI220">
        <v>0</v>
      </c>
      <c r="HJ220">
        <v>0</v>
      </c>
      <c r="HK220">
        <v>0</v>
      </c>
      <c r="HL220">
        <v>1</v>
      </c>
      <c r="HM220">
        <v>0</v>
      </c>
      <c r="HN220">
        <v>0</v>
      </c>
      <c r="HO220">
        <v>0</v>
      </c>
      <c r="HP220">
        <v>0</v>
      </c>
      <c r="HQ220">
        <v>0</v>
      </c>
      <c r="HR220">
        <v>0</v>
      </c>
      <c r="HS220">
        <v>0</v>
      </c>
      <c r="HT220">
        <v>0</v>
      </c>
      <c r="HU220">
        <v>0</v>
      </c>
      <c r="HV220">
        <v>0.01</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0.01</v>
      </c>
      <c r="JE220">
        <v>0.01</v>
      </c>
      <c r="JF220">
        <v>0</v>
      </c>
      <c r="JG220">
        <v>0</v>
      </c>
      <c r="JH220">
        <v>0</v>
      </c>
      <c r="JI220">
        <v>0</v>
      </c>
      <c r="JJ220">
        <v>0</v>
      </c>
      <c r="JK220">
        <v>0</v>
      </c>
      <c r="JL220">
        <v>0</v>
      </c>
      <c r="JM220">
        <v>0</v>
      </c>
      <c r="JN220">
        <v>0</v>
      </c>
      <c r="JO220">
        <v>0</v>
      </c>
      <c r="JP220">
        <v>7.0000000000000007E-2</v>
      </c>
      <c r="JQ220">
        <v>0</v>
      </c>
      <c r="JR220">
        <v>0</v>
      </c>
      <c r="JS220">
        <v>0</v>
      </c>
      <c r="JT220">
        <v>0</v>
      </c>
      <c r="JU220">
        <v>0</v>
      </c>
      <c r="JV220">
        <v>0</v>
      </c>
      <c r="JW220">
        <v>0</v>
      </c>
      <c r="JX220">
        <v>0</v>
      </c>
      <c r="JY220">
        <v>0</v>
      </c>
      <c r="JZ220">
        <v>0.18</v>
      </c>
      <c r="KA220">
        <v>0</v>
      </c>
      <c r="KB220">
        <v>0</v>
      </c>
      <c r="KC220">
        <v>0.01</v>
      </c>
      <c r="KD220">
        <v>0</v>
      </c>
      <c r="KE220">
        <v>0</v>
      </c>
      <c r="KF220">
        <v>0</v>
      </c>
      <c r="KG220">
        <v>0.01</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0.01</v>
      </c>
      <c r="LP220">
        <v>0.03</v>
      </c>
      <c r="LQ220">
        <v>0.01</v>
      </c>
      <c r="LR220">
        <v>0</v>
      </c>
      <c r="LS220">
        <v>0.01</v>
      </c>
    </row>
    <row r="221" spans="1:331">
      <c r="A221" s="212" t="s">
        <v>583</v>
      </c>
      <c r="B221">
        <v>0.04</v>
      </c>
      <c r="C221">
        <v>0.01</v>
      </c>
      <c r="D221">
        <v>0</v>
      </c>
      <c r="E221">
        <v>0</v>
      </c>
      <c r="F221">
        <v>0</v>
      </c>
      <c r="G221">
        <v>0</v>
      </c>
      <c r="H221">
        <v>0</v>
      </c>
      <c r="I221">
        <v>0</v>
      </c>
      <c r="J221">
        <v>0.04</v>
      </c>
      <c r="K221">
        <v>0.01</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0.01</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0.01</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0.01</v>
      </c>
      <c r="CP221">
        <v>0</v>
      </c>
      <c r="CQ221">
        <v>0</v>
      </c>
      <c r="CR221">
        <v>0</v>
      </c>
      <c r="CS221">
        <v>0</v>
      </c>
      <c r="CT221">
        <v>0</v>
      </c>
      <c r="CU221">
        <v>0.01</v>
      </c>
      <c r="CV221">
        <v>0.01</v>
      </c>
      <c r="CW221">
        <v>0</v>
      </c>
      <c r="CX221">
        <v>0</v>
      </c>
      <c r="CY221">
        <v>0</v>
      </c>
      <c r="CZ221">
        <v>0</v>
      </c>
      <c r="DA221">
        <v>0</v>
      </c>
      <c r="DB221">
        <v>0</v>
      </c>
      <c r="DC221">
        <v>0.01</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0.04</v>
      </c>
      <c r="DY221">
        <v>0.02</v>
      </c>
      <c r="DZ221">
        <v>0</v>
      </c>
      <c r="EA221">
        <v>0</v>
      </c>
      <c r="EB221">
        <v>0.01</v>
      </c>
      <c r="EC221">
        <v>0</v>
      </c>
      <c r="ED221">
        <v>0.01</v>
      </c>
      <c r="EE221">
        <v>0</v>
      </c>
      <c r="EF221">
        <v>0.01</v>
      </c>
      <c r="EG221">
        <v>0</v>
      </c>
      <c r="EH221">
        <v>0.06</v>
      </c>
      <c r="EI221">
        <v>0</v>
      </c>
      <c r="EJ221">
        <v>0</v>
      </c>
      <c r="EK221">
        <v>0</v>
      </c>
      <c r="EL221">
        <v>0.01</v>
      </c>
      <c r="EM221">
        <v>0</v>
      </c>
      <c r="EN221">
        <v>0</v>
      </c>
      <c r="EO221">
        <v>0</v>
      </c>
      <c r="EP221">
        <v>0</v>
      </c>
      <c r="EQ221">
        <v>0</v>
      </c>
      <c r="ER221">
        <v>0</v>
      </c>
      <c r="ES221">
        <v>0</v>
      </c>
      <c r="ET221">
        <v>0</v>
      </c>
      <c r="EU221">
        <v>0</v>
      </c>
      <c r="EV221">
        <v>0.01</v>
      </c>
      <c r="EW221">
        <v>0</v>
      </c>
      <c r="EX221">
        <v>0.11</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0.01</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0.01</v>
      </c>
      <c r="GX221">
        <v>0</v>
      </c>
      <c r="GY221">
        <v>0</v>
      </c>
      <c r="GZ221">
        <v>0</v>
      </c>
      <c r="HA221">
        <v>0</v>
      </c>
      <c r="HB221">
        <v>0</v>
      </c>
      <c r="HC221">
        <v>0</v>
      </c>
      <c r="HD221">
        <v>0.04</v>
      </c>
      <c r="HE221">
        <v>0.05</v>
      </c>
      <c r="HF221">
        <v>0</v>
      </c>
      <c r="HG221">
        <v>0</v>
      </c>
      <c r="HH221">
        <v>0</v>
      </c>
      <c r="HI221">
        <v>0</v>
      </c>
      <c r="HJ221">
        <v>0</v>
      </c>
      <c r="HK221">
        <v>0</v>
      </c>
      <c r="HL221">
        <v>0</v>
      </c>
      <c r="HM221">
        <v>0.99</v>
      </c>
      <c r="HN221">
        <v>0</v>
      </c>
      <c r="HO221">
        <v>0</v>
      </c>
      <c r="HP221">
        <v>0</v>
      </c>
      <c r="HQ221">
        <v>0</v>
      </c>
      <c r="HR221">
        <v>0</v>
      </c>
      <c r="HS221">
        <v>0</v>
      </c>
      <c r="HT221">
        <v>0</v>
      </c>
      <c r="HU221">
        <v>0</v>
      </c>
      <c r="HV221">
        <v>0.01</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0.01</v>
      </c>
      <c r="JF221">
        <v>0</v>
      </c>
      <c r="JG221">
        <v>0</v>
      </c>
      <c r="JH221">
        <v>0</v>
      </c>
      <c r="JI221">
        <v>0</v>
      </c>
      <c r="JJ221">
        <v>0</v>
      </c>
      <c r="JK221">
        <v>0</v>
      </c>
      <c r="JL221">
        <v>0</v>
      </c>
      <c r="JM221">
        <v>0.01</v>
      </c>
      <c r="JN221">
        <v>0</v>
      </c>
      <c r="JO221">
        <v>0</v>
      </c>
      <c r="JP221">
        <v>0</v>
      </c>
      <c r="JQ221">
        <v>0</v>
      </c>
      <c r="JR221">
        <v>0</v>
      </c>
      <c r="JS221">
        <v>0</v>
      </c>
      <c r="JT221">
        <v>0</v>
      </c>
      <c r="JU221">
        <v>0</v>
      </c>
      <c r="JV221">
        <v>0</v>
      </c>
      <c r="JW221">
        <v>0</v>
      </c>
      <c r="JX221">
        <v>0</v>
      </c>
      <c r="JY221">
        <v>0</v>
      </c>
      <c r="JZ221">
        <v>0</v>
      </c>
      <c r="KA221">
        <v>0</v>
      </c>
      <c r="KB221">
        <v>0</v>
      </c>
      <c r="KC221">
        <v>0</v>
      </c>
      <c r="KD221">
        <v>0</v>
      </c>
      <c r="KE221">
        <v>0.02</v>
      </c>
      <c r="KF221">
        <v>0</v>
      </c>
      <c r="KG221">
        <v>0</v>
      </c>
      <c r="KH221">
        <v>0</v>
      </c>
      <c r="KI221">
        <v>0</v>
      </c>
      <c r="KJ221">
        <v>0.05</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0</v>
      </c>
      <c r="LL221">
        <v>0</v>
      </c>
      <c r="LM221">
        <v>0</v>
      </c>
      <c r="LN221">
        <v>0</v>
      </c>
      <c r="LO221">
        <v>0.01</v>
      </c>
      <c r="LP221">
        <v>0.02</v>
      </c>
      <c r="LQ221">
        <v>0.01</v>
      </c>
      <c r="LR221">
        <v>0</v>
      </c>
      <c r="LS221">
        <v>0.01</v>
      </c>
    </row>
    <row r="222" spans="1:331">
      <c r="A222" s="212" t="s">
        <v>584</v>
      </c>
      <c r="B222">
        <v>0.02</v>
      </c>
      <c r="C222">
        <v>0</v>
      </c>
      <c r="D222">
        <v>0</v>
      </c>
      <c r="E222">
        <v>0</v>
      </c>
      <c r="F222">
        <v>0</v>
      </c>
      <c r="G222">
        <v>0</v>
      </c>
      <c r="H222">
        <v>0</v>
      </c>
      <c r="I222">
        <v>0</v>
      </c>
      <c r="J222">
        <v>0.02</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0.01</v>
      </c>
      <c r="DY222">
        <v>0.01</v>
      </c>
      <c r="DZ222">
        <v>0</v>
      </c>
      <c r="EA222">
        <v>0</v>
      </c>
      <c r="EB222">
        <v>0</v>
      </c>
      <c r="EC222">
        <v>0</v>
      </c>
      <c r="ED222">
        <v>0</v>
      </c>
      <c r="EE222">
        <v>0</v>
      </c>
      <c r="EF222">
        <v>0</v>
      </c>
      <c r="EG222">
        <v>0</v>
      </c>
      <c r="EH222">
        <v>0.04</v>
      </c>
      <c r="EI222">
        <v>0</v>
      </c>
      <c r="EJ222">
        <v>0</v>
      </c>
      <c r="EK222">
        <v>0</v>
      </c>
      <c r="EL222">
        <v>0.01</v>
      </c>
      <c r="EM222">
        <v>0</v>
      </c>
      <c r="EN222">
        <v>0.01</v>
      </c>
      <c r="EO222">
        <v>0</v>
      </c>
      <c r="EP222">
        <v>0</v>
      </c>
      <c r="EQ222">
        <v>0</v>
      </c>
      <c r="ER222">
        <v>0</v>
      </c>
      <c r="ES222">
        <v>0</v>
      </c>
      <c r="ET222">
        <v>0</v>
      </c>
      <c r="EU222">
        <v>0</v>
      </c>
      <c r="EV222">
        <v>0</v>
      </c>
      <c r="EW222">
        <v>0</v>
      </c>
      <c r="EX222">
        <v>0.01</v>
      </c>
      <c r="EY222">
        <v>0</v>
      </c>
      <c r="EZ222">
        <v>0.01</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0.99</v>
      </c>
      <c r="HO222">
        <v>0</v>
      </c>
      <c r="HP222">
        <v>0</v>
      </c>
      <c r="HQ222">
        <v>0</v>
      </c>
      <c r="HR222">
        <v>0</v>
      </c>
      <c r="HS222">
        <v>0</v>
      </c>
      <c r="HT222">
        <v>0</v>
      </c>
      <c r="HU222">
        <v>0</v>
      </c>
      <c r="HV222">
        <v>0.01</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0.01</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0.02</v>
      </c>
      <c r="KK222">
        <v>0.02</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7.0000000000000007E-2</v>
      </c>
      <c r="LE222">
        <v>0</v>
      </c>
      <c r="LF222">
        <v>0</v>
      </c>
      <c r="LG222">
        <v>0</v>
      </c>
      <c r="LH222">
        <v>0</v>
      </c>
      <c r="LI222">
        <v>0</v>
      </c>
      <c r="LJ222">
        <v>0</v>
      </c>
      <c r="LK222">
        <v>0</v>
      </c>
      <c r="LL222">
        <v>0</v>
      </c>
      <c r="LM222">
        <v>0</v>
      </c>
      <c r="LN222">
        <v>0.01</v>
      </c>
      <c r="LO222">
        <v>0.01</v>
      </c>
      <c r="LP222">
        <v>0.01</v>
      </c>
      <c r="LQ222">
        <v>0</v>
      </c>
      <c r="LR222">
        <v>0</v>
      </c>
      <c r="LS222">
        <v>0</v>
      </c>
    </row>
    <row r="223" spans="1:331">
      <c r="A223" s="212" t="s">
        <v>585</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row>
    <row r="224" spans="1:331">
      <c r="A224" s="212" t="s">
        <v>586</v>
      </c>
      <c r="B224">
        <v>0.05</v>
      </c>
      <c r="C224">
        <v>0.01</v>
      </c>
      <c r="D224">
        <v>0.04</v>
      </c>
      <c r="E224">
        <v>0</v>
      </c>
      <c r="F224">
        <v>0.02</v>
      </c>
      <c r="G224">
        <v>0.03</v>
      </c>
      <c r="H224">
        <v>0.01</v>
      </c>
      <c r="I224">
        <v>0</v>
      </c>
      <c r="J224">
        <v>0</v>
      </c>
      <c r="K224">
        <v>0.01</v>
      </c>
      <c r="L224">
        <v>0</v>
      </c>
      <c r="M224">
        <v>0.01</v>
      </c>
      <c r="N224">
        <v>0.05</v>
      </c>
      <c r="O224">
        <v>0.02</v>
      </c>
      <c r="P224">
        <v>0.04</v>
      </c>
      <c r="Q224">
        <v>0.03</v>
      </c>
      <c r="R224">
        <v>0.03</v>
      </c>
      <c r="S224">
        <v>0.01</v>
      </c>
      <c r="T224">
        <v>0.03</v>
      </c>
      <c r="U224">
        <v>0.01</v>
      </c>
      <c r="V224">
        <v>0</v>
      </c>
      <c r="W224">
        <v>0.01</v>
      </c>
      <c r="X224">
        <v>0.03</v>
      </c>
      <c r="Y224">
        <v>0.01</v>
      </c>
      <c r="Z224">
        <v>0</v>
      </c>
      <c r="AA224">
        <v>0</v>
      </c>
      <c r="AB224">
        <v>0</v>
      </c>
      <c r="AC224">
        <v>0.01</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0.01</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0.01</v>
      </c>
      <c r="CC224">
        <v>0</v>
      </c>
      <c r="CD224">
        <v>0</v>
      </c>
      <c r="CE224">
        <v>0</v>
      </c>
      <c r="CF224">
        <v>0</v>
      </c>
      <c r="CG224">
        <v>0</v>
      </c>
      <c r="CH224">
        <v>0</v>
      </c>
      <c r="CI224">
        <v>0</v>
      </c>
      <c r="CJ224">
        <v>0</v>
      </c>
      <c r="CK224">
        <v>0</v>
      </c>
      <c r="CL224">
        <v>0</v>
      </c>
      <c r="CM224">
        <v>0</v>
      </c>
      <c r="CN224">
        <v>0</v>
      </c>
      <c r="CO224">
        <v>0</v>
      </c>
      <c r="CP224">
        <v>0.01</v>
      </c>
      <c r="CQ224">
        <v>0.01</v>
      </c>
      <c r="CR224">
        <v>0.01</v>
      </c>
      <c r="CS224">
        <v>0.01</v>
      </c>
      <c r="CT224">
        <v>0</v>
      </c>
      <c r="CU224">
        <v>0.04</v>
      </c>
      <c r="CV224">
        <v>0</v>
      </c>
      <c r="CW224">
        <v>0</v>
      </c>
      <c r="CX224">
        <v>0</v>
      </c>
      <c r="CY224">
        <v>0.05</v>
      </c>
      <c r="CZ224">
        <v>0</v>
      </c>
      <c r="DA224">
        <v>0</v>
      </c>
      <c r="DB224">
        <v>0</v>
      </c>
      <c r="DC224">
        <v>0.01</v>
      </c>
      <c r="DD224">
        <v>0.01</v>
      </c>
      <c r="DE224">
        <v>0</v>
      </c>
      <c r="DF224">
        <v>0.02</v>
      </c>
      <c r="DG224">
        <v>0.01</v>
      </c>
      <c r="DH224">
        <v>0.01</v>
      </c>
      <c r="DI224">
        <v>0.01</v>
      </c>
      <c r="DJ224">
        <v>0</v>
      </c>
      <c r="DK224">
        <v>0.01</v>
      </c>
      <c r="DL224">
        <v>0</v>
      </c>
      <c r="DM224">
        <v>0.01</v>
      </c>
      <c r="DN224">
        <v>0.02</v>
      </c>
      <c r="DO224">
        <v>0</v>
      </c>
      <c r="DP224">
        <v>0</v>
      </c>
      <c r="DQ224">
        <v>0.03</v>
      </c>
      <c r="DR224">
        <v>0</v>
      </c>
      <c r="DS224">
        <v>0</v>
      </c>
      <c r="DT224">
        <v>0.01</v>
      </c>
      <c r="DU224">
        <v>0</v>
      </c>
      <c r="DV224">
        <v>0</v>
      </c>
      <c r="DW224">
        <v>0.01</v>
      </c>
      <c r="DX224">
        <v>0.71</v>
      </c>
      <c r="DY224">
        <v>0.03</v>
      </c>
      <c r="DZ224">
        <v>0.02</v>
      </c>
      <c r="EA224">
        <v>0.03</v>
      </c>
      <c r="EB224">
        <v>0.06</v>
      </c>
      <c r="EC224">
        <v>0.02</v>
      </c>
      <c r="ED224">
        <v>7.0000000000000007E-2</v>
      </c>
      <c r="EE224">
        <v>0.02</v>
      </c>
      <c r="EF224">
        <v>0.04</v>
      </c>
      <c r="EG224">
        <v>0</v>
      </c>
      <c r="EH224">
        <v>0</v>
      </c>
      <c r="EI224">
        <v>0.01</v>
      </c>
      <c r="EJ224">
        <v>0.01</v>
      </c>
      <c r="EK224">
        <v>0.01</v>
      </c>
      <c r="EL224">
        <v>0.24</v>
      </c>
      <c r="EM224">
        <v>0.03</v>
      </c>
      <c r="EN224">
        <v>0</v>
      </c>
      <c r="EO224">
        <v>0.02</v>
      </c>
      <c r="EP224">
        <v>0.01</v>
      </c>
      <c r="EQ224">
        <v>0.08</v>
      </c>
      <c r="ER224">
        <v>0.01</v>
      </c>
      <c r="ES224">
        <v>0</v>
      </c>
      <c r="ET224">
        <v>0</v>
      </c>
      <c r="EU224">
        <v>0</v>
      </c>
      <c r="EV224">
        <v>0.01</v>
      </c>
      <c r="EW224">
        <v>0.02</v>
      </c>
      <c r="EX224">
        <v>0.01</v>
      </c>
      <c r="EY224">
        <v>0.06</v>
      </c>
      <c r="EZ224">
        <v>0.02</v>
      </c>
      <c r="FA224">
        <v>0.03</v>
      </c>
      <c r="FB224">
        <v>0.02</v>
      </c>
      <c r="FC224">
        <v>0.03</v>
      </c>
      <c r="FD224">
        <v>0.19</v>
      </c>
      <c r="FE224">
        <v>0</v>
      </c>
      <c r="FF224">
        <v>0.02</v>
      </c>
      <c r="FG224">
        <v>0.01</v>
      </c>
      <c r="FH224">
        <v>0.01</v>
      </c>
      <c r="FI224">
        <v>0</v>
      </c>
      <c r="FJ224">
        <v>0.01</v>
      </c>
      <c r="FK224">
        <v>0.01</v>
      </c>
      <c r="FL224">
        <v>0.01</v>
      </c>
      <c r="FM224">
        <v>0.59</v>
      </c>
      <c r="FN224">
        <v>0.01</v>
      </c>
      <c r="FO224">
        <v>0.01</v>
      </c>
      <c r="FP224">
        <v>0.03</v>
      </c>
      <c r="FQ224">
        <v>0.01</v>
      </c>
      <c r="FR224">
        <v>0</v>
      </c>
      <c r="FS224">
        <v>0.01</v>
      </c>
      <c r="FT224">
        <v>0.01</v>
      </c>
      <c r="FU224">
        <v>0</v>
      </c>
      <c r="FV224">
        <v>0.01</v>
      </c>
      <c r="FW224">
        <v>0</v>
      </c>
      <c r="FX224">
        <v>0.02</v>
      </c>
      <c r="FY224">
        <v>0.01</v>
      </c>
      <c r="FZ224">
        <v>0.01</v>
      </c>
      <c r="GA224">
        <v>0.02</v>
      </c>
      <c r="GB224">
        <v>0.03</v>
      </c>
      <c r="GC224">
        <v>0.02</v>
      </c>
      <c r="GD224">
        <v>0.01</v>
      </c>
      <c r="GE224">
        <v>0.01</v>
      </c>
      <c r="GF224">
        <v>0.02</v>
      </c>
      <c r="GG224">
        <v>0.01</v>
      </c>
      <c r="GH224">
        <v>0.01</v>
      </c>
      <c r="GI224">
        <v>0.02</v>
      </c>
      <c r="GJ224">
        <v>0.02</v>
      </c>
      <c r="GK224">
        <v>0.01</v>
      </c>
      <c r="GL224">
        <v>0.02</v>
      </c>
      <c r="GM224">
        <v>0</v>
      </c>
      <c r="GN224">
        <v>0</v>
      </c>
      <c r="GO224">
        <v>0.01</v>
      </c>
      <c r="GP224">
        <v>0.02</v>
      </c>
      <c r="GQ224">
        <v>0.5</v>
      </c>
      <c r="GR224">
        <v>0</v>
      </c>
      <c r="GS224">
        <v>0.03</v>
      </c>
      <c r="GT224">
        <v>0.01</v>
      </c>
      <c r="GU224">
        <v>0.01</v>
      </c>
      <c r="GV224">
        <v>0.04</v>
      </c>
      <c r="GW224">
        <v>0</v>
      </c>
      <c r="GX224">
        <v>0.02</v>
      </c>
      <c r="GY224">
        <v>0.02</v>
      </c>
      <c r="GZ224">
        <v>0.01</v>
      </c>
      <c r="HA224">
        <v>0</v>
      </c>
      <c r="HB224">
        <v>7.0000000000000007E-2</v>
      </c>
      <c r="HC224">
        <v>0</v>
      </c>
      <c r="HD224">
        <v>0.04</v>
      </c>
      <c r="HE224">
        <v>0.03</v>
      </c>
      <c r="HF224">
        <v>0.02</v>
      </c>
      <c r="HG224">
        <v>0</v>
      </c>
      <c r="HH224">
        <v>0.01</v>
      </c>
      <c r="HI224">
        <v>0.01</v>
      </c>
      <c r="HJ224">
        <v>0.03</v>
      </c>
      <c r="HK224">
        <v>0</v>
      </c>
      <c r="HL224">
        <v>0</v>
      </c>
      <c r="HM224">
        <v>0</v>
      </c>
      <c r="HN224">
        <v>0</v>
      </c>
      <c r="HO224">
        <v>0</v>
      </c>
      <c r="HP224">
        <v>1</v>
      </c>
      <c r="HQ224">
        <v>0</v>
      </c>
      <c r="HR224">
        <v>0</v>
      </c>
      <c r="HS224">
        <v>0.01</v>
      </c>
      <c r="HT224">
        <v>0.01</v>
      </c>
      <c r="HU224">
        <v>0</v>
      </c>
      <c r="HV224">
        <v>0.06</v>
      </c>
      <c r="HW224">
        <v>0.02</v>
      </c>
      <c r="HX224">
        <v>0.01</v>
      </c>
      <c r="HY224">
        <v>0</v>
      </c>
      <c r="HZ224">
        <v>0.01</v>
      </c>
      <c r="IA224">
        <v>0</v>
      </c>
      <c r="IB224">
        <v>0</v>
      </c>
      <c r="IC224">
        <v>0</v>
      </c>
      <c r="ID224">
        <v>0.01</v>
      </c>
      <c r="IE224">
        <v>0.02</v>
      </c>
      <c r="IF224">
        <v>0</v>
      </c>
      <c r="IG224">
        <v>0.01</v>
      </c>
      <c r="IH224">
        <v>0</v>
      </c>
      <c r="II224">
        <v>0</v>
      </c>
      <c r="IJ224">
        <v>0.01</v>
      </c>
      <c r="IK224">
        <v>0</v>
      </c>
      <c r="IL224">
        <v>0.02</v>
      </c>
      <c r="IM224">
        <v>0.03</v>
      </c>
      <c r="IN224">
        <v>0</v>
      </c>
      <c r="IO224">
        <v>0</v>
      </c>
      <c r="IP224">
        <v>0.01</v>
      </c>
      <c r="IQ224">
        <v>0</v>
      </c>
      <c r="IR224">
        <v>0.02</v>
      </c>
      <c r="IS224">
        <v>0</v>
      </c>
      <c r="IT224">
        <v>0.01</v>
      </c>
      <c r="IU224">
        <v>0</v>
      </c>
      <c r="IV224">
        <v>0</v>
      </c>
      <c r="IW224">
        <v>0</v>
      </c>
      <c r="IX224">
        <v>0.02</v>
      </c>
      <c r="IY224">
        <v>0</v>
      </c>
      <c r="IZ224">
        <v>0.01</v>
      </c>
      <c r="JA224">
        <v>0</v>
      </c>
      <c r="JB224">
        <v>0</v>
      </c>
      <c r="JC224">
        <v>0</v>
      </c>
      <c r="JD224">
        <v>0.04</v>
      </c>
      <c r="JE224">
        <v>7.0000000000000007E-2</v>
      </c>
      <c r="JF224">
        <v>0.01</v>
      </c>
      <c r="JG224">
        <v>0.02</v>
      </c>
      <c r="JH224">
        <v>0</v>
      </c>
      <c r="JI224">
        <v>0</v>
      </c>
      <c r="JJ224">
        <v>0</v>
      </c>
      <c r="JK224">
        <v>0.02</v>
      </c>
      <c r="JL224">
        <v>0</v>
      </c>
      <c r="JM224">
        <v>0.01</v>
      </c>
      <c r="JN224">
        <v>0.01</v>
      </c>
      <c r="JO224">
        <v>0</v>
      </c>
      <c r="JP224">
        <v>0</v>
      </c>
      <c r="JQ224">
        <v>0.01</v>
      </c>
      <c r="JR224">
        <v>0</v>
      </c>
      <c r="JS224">
        <v>0.01</v>
      </c>
      <c r="JT224">
        <v>0.04</v>
      </c>
      <c r="JU224">
        <v>0.01</v>
      </c>
      <c r="JV224">
        <v>0.01</v>
      </c>
      <c r="JW224">
        <v>0.04</v>
      </c>
      <c r="JX224">
        <v>0</v>
      </c>
      <c r="JY224">
        <v>0.09</v>
      </c>
      <c r="JZ224">
        <v>0</v>
      </c>
      <c r="KA224">
        <v>0.01</v>
      </c>
      <c r="KB224">
        <v>0.01</v>
      </c>
      <c r="KC224">
        <v>0.01</v>
      </c>
      <c r="KD224">
        <v>0.03</v>
      </c>
      <c r="KE224">
        <v>0</v>
      </c>
      <c r="KF224">
        <v>0.1</v>
      </c>
      <c r="KG224">
        <v>0.03</v>
      </c>
      <c r="KH224">
        <v>0.01</v>
      </c>
      <c r="KI224">
        <v>0.01</v>
      </c>
      <c r="KJ224">
        <v>0.02</v>
      </c>
      <c r="KK224">
        <v>0</v>
      </c>
      <c r="KL224">
        <v>0</v>
      </c>
      <c r="KM224">
        <v>0.01</v>
      </c>
      <c r="KN224">
        <v>0.01</v>
      </c>
      <c r="KO224">
        <v>0</v>
      </c>
      <c r="KP224">
        <v>0</v>
      </c>
      <c r="KQ224">
        <v>0.01</v>
      </c>
      <c r="KR224">
        <v>0.01</v>
      </c>
      <c r="KS224">
        <v>0.01</v>
      </c>
      <c r="KT224">
        <v>0</v>
      </c>
      <c r="KU224">
        <v>0</v>
      </c>
      <c r="KV224">
        <v>0</v>
      </c>
      <c r="KW224">
        <v>0.03</v>
      </c>
      <c r="KX224">
        <v>0.01</v>
      </c>
      <c r="KY224">
        <v>0</v>
      </c>
      <c r="KZ224">
        <v>0</v>
      </c>
      <c r="LA224">
        <v>0</v>
      </c>
      <c r="LB224">
        <v>0.01</v>
      </c>
      <c r="LC224">
        <v>0</v>
      </c>
      <c r="LD224">
        <v>0</v>
      </c>
      <c r="LE224">
        <v>0.02</v>
      </c>
      <c r="LF224">
        <v>0</v>
      </c>
      <c r="LG224">
        <v>0.01</v>
      </c>
      <c r="LH224">
        <v>0.01</v>
      </c>
      <c r="LI224">
        <v>0</v>
      </c>
      <c r="LJ224">
        <v>0</v>
      </c>
      <c r="LK224">
        <v>0</v>
      </c>
      <c r="LL224">
        <v>0</v>
      </c>
      <c r="LM224">
        <v>0.02</v>
      </c>
      <c r="LN224">
        <v>0.01</v>
      </c>
      <c r="LO224">
        <v>0.06</v>
      </c>
      <c r="LP224">
        <v>0.04</v>
      </c>
      <c r="LQ224">
        <v>0.01</v>
      </c>
      <c r="LR224">
        <v>0.02</v>
      </c>
      <c r="LS224">
        <v>0.03</v>
      </c>
    </row>
    <row r="225" spans="1:331">
      <c r="A225" s="212" t="s">
        <v>587</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0.01</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0.5</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0.01</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row>
    <row r="226" spans="1:331">
      <c r="A226" s="212" t="s">
        <v>588</v>
      </c>
      <c r="B226">
        <v>0.04</v>
      </c>
      <c r="C226">
        <v>0</v>
      </c>
      <c r="D226">
        <v>0</v>
      </c>
      <c r="E226">
        <v>0</v>
      </c>
      <c r="F226">
        <v>0</v>
      </c>
      <c r="G226">
        <v>0</v>
      </c>
      <c r="H226">
        <v>0</v>
      </c>
      <c r="I226">
        <v>0.03</v>
      </c>
      <c r="J226">
        <v>0.03</v>
      </c>
      <c r="K226">
        <v>0</v>
      </c>
      <c r="L226">
        <v>0</v>
      </c>
      <c r="M226">
        <v>0</v>
      </c>
      <c r="N226">
        <v>0.01</v>
      </c>
      <c r="O226">
        <v>0</v>
      </c>
      <c r="P226">
        <v>0.01</v>
      </c>
      <c r="Q226">
        <v>0</v>
      </c>
      <c r="R226">
        <v>0.01</v>
      </c>
      <c r="S226">
        <v>0.01</v>
      </c>
      <c r="T226">
        <v>0</v>
      </c>
      <c r="U226">
        <v>0</v>
      </c>
      <c r="V226">
        <v>0</v>
      </c>
      <c r="W226">
        <v>0.01</v>
      </c>
      <c r="X226">
        <v>0</v>
      </c>
      <c r="Y226">
        <v>0</v>
      </c>
      <c r="Z226">
        <v>0</v>
      </c>
      <c r="AA226">
        <v>0</v>
      </c>
      <c r="AB226">
        <v>0</v>
      </c>
      <c r="AC226">
        <v>0</v>
      </c>
      <c r="AD226">
        <v>0</v>
      </c>
      <c r="AE226">
        <v>0</v>
      </c>
      <c r="AF226">
        <v>0</v>
      </c>
      <c r="AG226">
        <v>0.01</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0.01</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0.01</v>
      </c>
      <c r="CR226">
        <v>0</v>
      </c>
      <c r="CS226">
        <v>0.05</v>
      </c>
      <c r="CT226">
        <v>0</v>
      </c>
      <c r="CU226">
        <v>0.02</v>
      </c>
      <c r="CV226">
        <v>0.01</v>
      </c>
      <c r="CW226">
        <v>0</v>
      </c>
      <c r="CX226">
        <v>0</v>
      </c>
      <c r="CY226">
        <v>0</v>
      </c>
      <c r="CZ226">
        <v>0</v>
      </c>
      <c r="DA226">
        <v>0</v>
      </c>
      <c r="DB226">
        <v>0</v>
      </c>
      <c r="DC226">
        <v>0</v>
      </c>
      <c r="DD226">
        <v>0</v>
      </c>
      <c r="DE226">
        <v>0</v>
      </c>
      <c r="DF226">
        <v>0.01</v>
      </c>
      <c r="DG226">
        <v>0</v>
      </c>
      <c r="DH226">
        <v>0</v>
      </c>
      <c r="DI226">
        <v>0</v>
      </c>
      <c r="DJ226">
        <v>0</v>
      </c>
      <c r="DK226">
        <v>0</v>
      </c>
      <c r="DL226">
        <v>0</v>
      </c>
      <c r="DM226">
        <v>0</v>
      </c>
      <c r="DN226">
        <v>0.02</v>
      </c>
      <c r="DO226">
        <v>0</v>
      </c>
      <c r="DP226">
        <v>0.01</v>
      </c>
      <c r="DQ226">
        <v>0</v>
      </c>
      <c r="DR226">
        <v>0.01</v>
      </c>
      <c r="DS226">
        <v>0</v>
      </c>
      <c r="DT226">
        <v>0</v>
      </c>
      <c r="DU226">
        <v>0</v>
      </c>
      <c r="DV226">
        <v>0</v>
      </c>
      <c r="DW226">
        <v>0.01</v>
      </c>
      <c r="DX226">
        <v>0.02</v>
      </c>
      <c r="DY226">
        <v>0.03</v>
      </c>
      <c r="DZ226">
        <v>0</v>
      </c>
      <c r="EA226">
        <v>0</v>
      </c>
      <c r="EB226">
        <v>0.01</v>
      </c>
      <c r="EC226">
        <v>0</v>
      </c>
      <c r="ED226">
        <v>0.01</v>
      </c>
      <c r="EE226">
        <v>0</v>
      </c>
      <c r="EF226">
        <v>0.01</v>
      </c>
      <c r="EG226">
        <v>0</v>
      </c>
      <c r="EH226">
        <v>0.05</v>
      </c>
      <c r="EI226">
        <v>0</v>
      </c>
      <c r="EJ226">
        <v>0</v>
      </c>
      <c r="EK226">
        <v>0</v>
      </c>
      <c r="EL226">
        <v>0</v>
      </c>
      <c r="EM226">
        <v>0</v>
      </c>
      <c r="EN226">
        <v>0</v>
      </c>
      <c r="EO226">
        <v>0</v>
      </c>
      <c r="EP226">
        <v>0</v>
      </c>
      <c r="EQ226">
        <v>0.01</v>
      </c>
      <c r="ER226">
        <v>0</v>
      </c>
      <c r="ES226">
        <v>0</v>
      </c>
      <c r="ET226">
        <v>0</v>
      </c>
      <c r="EU226">
        <v>0</v>
      </c>
      <c r="EV226">
        <v>0.01</v>
      </c>
      <c r="EW226">
        <v>0</v>
      </c>
      <c r="EX226">
        <v>0.06</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0.01</v>
      </c>
      <c r="FX226">
        <v>0</v>
      </c>
      <c r="FY226">
        <v>0</v>
      </c>
      <c r="FZ226">
        <v>0</v>
      </c>
      <c r="GA226">
        <v>0</v>
      </c>
      <c r="GB226">
        <v>0</v>
      </c>
      <c r="GC226">
        <v>0</v>
      </c>
      <c r="GD226">
        <v>0.01</v>
      </c>
      <c r="GE226">
        <v>0.01</v>
      </c>
      <c r="GF226">
        <v>0</v>
      </c>
      <c r="GG226">
        <v>0</v>
      </c>
      <c r="GH226">
        <v>0</v>
      </c>
      <c r="GI226">
        <v>0</v>
      </c>
      <c r="GJ226">
        <v>0</v>
      </c>
      <c r="GK226">
        <v>0</v>
      </c>
      <c r="GL226">
        <v>0</v>
      </c>
      <c r="GM226">
        <v>0</v>
      </c>
      <c r="GN226">
        <v>0</v>
      </c>
      <c r="GO226">
        <v>0</v>
      </c>
      <c r="GP226">
        <v>0</v>
      </c>
      <c r="GQ226">
        <v>0</v>
      </c>
      <c r="GR226">
        <v>0</v>
      </c>
      <c r="GS226">
        <v>0</v>
      </c>
      <c r="GT226">
        <v>0</v>
      </c>
      <c r="GU226">
        <v>0</v>
      </c>
      <c r="GV226">
        <v>0</v>
      </c>
      <c r="GW226">
        <v>0.24</v>
      </c>
      <c r="GX226">
        <v>0</v>
      </c>
      <c r="GY226">
        <v>0</v>
      </c>
      <c r="GZ226">
        <v>0</v>
      </c>
      <c r="HA226">
        <v>0</v>
      </c>
      <c r="HB226">
        <v>0</v>
      </c>
      <c r="HC226">
        <v>0</v>
      </c>
      <c r="HD226">
        <v>0.05</v>
      </c>
      <c r="HE226">
        <v>0.06</v>
      </c>
      <c r="HF226">
        <v>0</v>
      </c>
      <c r="HG226">
        <v>0</v>
      </c>
      <c r="HH226">
        <v>0</v>
      </c>
      <c r="HI226">
        <v>0</v>
      </c>
      <c r="HJ226">
        <v>0</v>
      </c>
      <c r="HK226">
        <v>0</v>
      </c>
      <c r="HL226">
        <v>0</v>
      </c>
      <c r="HM226">
        <v>0</v>
      </c>
      <c r="HN226">
        <v>0</v>
      </c>
      <c r="HO226">
        <v>0</v>
      </c>
      <c r="HP226">
        <v>0</v>
      </c>
      <c r="HQ226">
        <v>0</v>
      </c>
      <c r="HR226">
        <v>1</v>
      </c>
      <c r="HS226">
        <v>0</v>
      </c>
      <c r="HT226">
        <v>0</v>
      </c>
      <c r="HU226">
        <v>0</v>
      </c>
      <c r="HV226">
        <v>0.01</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0.01</v>
      </c>
      <c r="JE226">
        <v>0.01</v>
      </c>
      <c r="JF226">
        <v>0</v>
      </c>
      <c r="JG226">
        <v>0</v>
      </c>
      <c r="JH226">
        <v>0</v>
      </c>
      <c r="JI226">
        <v>0</v>
      </c>
      <c r="JJ226">
        <v>0</v>
      </c>
      <c r="JK226">
        <v>0</v>
      </c>
      <c r="JL226">
        <v>0</v>
      </c>
      <c r="JM226">
        <v>0.03</v>
      </c>
      <c r="JN226">
        <v>0</v>
      </c>
      <c r="JO226">
        <v>0</v>
      </c>
      <c r="JP226">
        <v>0</v>
      </c>
      <c r="JQ226">
        <v>0</v>
      </c>
      <c r="JR226">
        <v>0</v>
      </c>
      <c r="JS226">
        <v>0</v>
      </c>
      <c r="JT226">
        <v>0</v>
      </c>
      <c r="JU226">
        <v>0</v>
      </c>
      <c r="JV226">
        <v>0</v>
      </c>
      <c r="JW226">
        <v>0</v>
      </c>
      <c r="JX226">
        <v>0</v>
      </c>
      <c r="JY226">
        <v>0</v>
      </c>
      <c r="JZ226">
        <v>0</v>
      </c>
      <c r="KA226">
        <v>0</v>
      </c>
      <c r="KB226">
        <v>0</v>
      </c>
      <c r="KC226">
        <v>0.05</v>
      </c>
      <c r="KD226">
        <v>0</v>
      </c>
      <c r="KE226">
        <v>0</v>
      </c>
      <c r="KF226">
        <v>0</v>
      </c>
      <c r="KG226">
        <v>0</v>
      </c>
      <c r="KH226">
        <v>0</v>
      </c>
      <c r="KI226">
        <v>0</v>
      </c>
      <c r="KJ226">
        <v>0.02</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0.01</v>
      </c>
      <c r="LP226">
        <v>0.01</v>
      </c>
      <c r="LQ226">
        <v>0.01</v>
      </c>
      <c r="LR226">
        <v>0.01</v>
      </c>
      <c r="LS226">
        <v>0</v>
      </c>
    </row>
    <row r="227" spans="1:331">
      <c r="A227" s="212" t="s">
        <v>589</v>
      </c>
      <c r="B227">
        <v>0.06</v>
      </c>
      <c r="C227">
        <v>0.01</v>
      </c>
      <c r="D227">
        <v>0.03</v>
      </c>
      <c r="E227">
        <v>0</v>
      </c>
      <c r="F227">
        <v>0.01</v>
      </c>
      <c r="G227">
        <v>0.06</v>
      </c>
      <c r="H227">
        <v>0.01</v>
      </c>
      <c r="I227">
        <v>0</v>
      </c>
      <c r="J227">
        <v>0</v>
      </c>
      <c r="K227">
        <v>0.05</v>
      </c>
      <c r="L227">
        <v>0</v>
      </c>
      <c r="M227">
        <v>0</v>
      </c>
      <c r="N227">
        <v>0.05</v>
      </c>
      <c r="O227">
        <v>0.01</v>
      </c>
      <c r="P227">
        <v>0.04</v>
      </c>
      <c r="Q227">
        <v>0.02</v>
      </c>
      <c r="R227">
        <v>0.01</v>
      </c>
      <c r="S227">
        <v>0</v>
      </c>
      <c r="T227">
        <v>0.01</v>
      </c>
      <c r="U227">
        <v>0</v>
      </c>
      <c r="V227">
        <v>0</v>
      </c>
      <c r="W227">
        <v>0</v>
      </c>
      <c r="X227">
        <v>0.01</v>
      </c>
      <c r="Y227">
        <v>0</v>
      </c>
      <c r="Z227">
        <v>0</v>
      </c>
      <c r="AA227">
        <v>0</v>
      </c>
      <c r="AB227">
        <v>0</v>
      </c>
      <c r="AC227">
        <v>0</v>
      </c>
      <c r="AD227">
        <v>0</v>
      </c>
      <c r="AE227">
        <v>0.01</v>
      </c>
      <c r="AF227">
        <v>0</v>
      </c>
      <c r="AG227">
        <v>0</v>
      </c>
      <c r="AH227">
        <v>0.01</v>
      </c>
      <c r="AI227">
        <v>0</v>
      </c>
      <c r="AJ227">
        <v>0</v>
      </c>
      <c r="AK227">
        <v>0.01</v>
      </c>
      <c r="AL227">
        <v>0</v>
      </c>
      <c r="AM227">
        <v>0</v>
      </c>
      <c r="AN227">
        <v>0</v>
      </c>
      <c r="AO227">
        <v>0</v>
      </c>
      <c r="AP227">
        <v>0</v>
      </c>
      <c r="AQ227">
        <v>0.01</v>
      </c>
      <c r="AR227">
        <v>0</v>
      </c>
      <c r="AS227">
        <v>0</v>
      </c>
      <c r="AT227">
        <v>0</v>
      </c>
      <c r="AU227">
        <v>0</v>
      </c>
      <c r="AV227">
        <v>0</v>
      </c>
      <c r="AW227">
        <v>0</v>
      </c>
      <c r="AX227">
        <v>0.02</v>
      </c>
      <c r="AY227">
        <v>0.01</v>
      </c>
      <c r="AZ227">
        <v>0.01</v>
      </c>
      <c r="BA227">
        <v>0.01</v>
      </c>
      <c r="BB227">
        <v>0</v>
      </c>
      <c r="BC227">
        <v>0</v>
      </c>
      <c r="BD227">
        <v>0</v>
      </c>
      <c r="BE227">
        <v>0.01</v>
      </c>
      <c r="BF227">
        <v>0.01</v>
      </c>
      <c r="BG227">
        <v>0</v>
      </c>
      <c r="BH227">
        <v>0.01</v>
      </c>
      <c r="BI227">
        <v>0.02</v>
      </c>
      <c r="BJ227">
        <v>0.01</v>
      </c>
      <c r="BK227">
        <v>0</v>
      </c>
      <c r="BL227">
        <v>0.01</v>
      </c>
      <c r="BM227">
        <v>0</v>
      </c>
      <c r="BN227">
        <v>0</v>
      </c>
      <c r="BO227">
        <v>0</v>
      </c>
      <c r="BP227">
        <v>0</v>
      </c>
      <c r="BQ227">
        <v>0.01</v>
      </c>
      <c r="BR227">
        <v>0.01</v>
      </c>
      <c r="BS227">
        <v>0</v>
      </c>
      <c r="BT227">
        <v>0.01</v>
      </c>
      <c r="BU227">
        <v>0</v>
      </c>
      <c r="BV227">
        <v>0</v>
      </c>
      <c r="BW227">
        <v>0</v>
      </c>
      <c r="BX227">
        <v>0</v>
      </c>
      <c r="BY227">
        <v>0</v>
      </c>
      <c r="BZ227">
        <v>0.01</v>
      </c>
      <c r="CA227">
        <v>0</v>
      </c>
      <c r="CB227">
        <v>0</v>
      </c>
      <c r="CC227">
        <v>0</v>
      </c>
      <c r="CD227">
        <v>0</v>
      </c>
      <c r="CE227">
        <v>0</v>
      </c>
      <c r="CF227">
        <v>0</v>
      </c>
      <c r="CG227">
        <v>0</v>
      </c>
      <c r="CH227">
        <v>0</v>
      </c>
      <c r="CI227">
        <v>0</v>
      </c>
      <c r="CJ227">
        <v>0</v>
      </c>
      <c r="CK227">
        <v>0</v>
      </c>
      <c r="CL227">
        <v>0</v>
      </c>
      <c r="CM227">
        <v>0</v>
      </c>
      <c r="CN227">
        <v>0</v>
      </c>
      <c r="CO227">
        <v>0.02</v>
      </c>
      <c r="CP227">
        <v>0</v>
      </c>
      <c r="CQ227">
        <v>0.03</v>
      </c>
      <c r="CR227">
        <v>0</v>
      </c>
      <c r="CS227">
        <v>0</v>
      </c>
      <c r="CT227">
        <v>0.03</v>
      </c>
      <c r="CU227">
        <v>0.05</v>
      </c>
      <c r="CV227">
        <v>0.01</v>
      </c>
      <c r="CW227">
        <v>0</v>
      </c>
      <c r="CX227">
        <v>0</v>
      </c>
      <c r="CY227">
        <v>0.04</v>
      </c>
      <c r="CZ227">
        <v>0</v>
      </c>
      <c r="DA227">
        <v>0</v>
      </c>
      <c r="DB227">
        <v>0.01</v>
      </c>
      <c r="DC227">
        <v>0.01</v>
      </c>
      <c r="DD227">
        <v>0.01</v>
      </c>
      <c r="DE227">
        <v>0.03</v>
      </c>
      <c r="DF227">
        <v>0.01</v>
      </c>
      <c r="DG227">
        <v>0.03</v>
      </c>
      <c r="DH227">
        <v>0</v>
      </c>
      <c r="DI227">
        <v>0.02</v>
      </c>
      <c r="DJ227">
        <v>0</v>
      </c>
      <c r="DK227">
        <v>0.01</v>
      </c>
      <c r="DL227">
        <v>0</v>
      </c>
      <c r="DM227">
        <v>0.01</v>
      </c>
      <c r="DN227">
        <v>0</v>
      </c>
      <c r="DO227">
        <v>0.01</v>
      </c>
      <c r="DP227">
        <v>0.01</v>
      </c>
      <c r="DQ227">
        <v>0</v>
      </c>
      <c r="DR227">
        <v>0.03</v>
      </c>
      <c r="DS227">
        <v>0</v>
      </c>
      <c r="DT227">
        <v>0.01</v>
      </c>
      <c r="DU227">
        <v>0.01</v>
      </c>
      <c r="DV227">
        <v>0.03</v>
      </c>
      <c r="DW227">
        <v>0</v>
      </c>
      <c r="DX227">
        <v>0.01</v>
      </c>
      <c r="DY227">
        <v>0.02</v>
      </c>
      <c r="DZ227">
        <v>0.01</v>
      </c>
      <c r="EA227">
        <v>0.02</v>
      </c>
      <c r="EB227">
        <v>0.03</v>
      </c>
      <c r="EC227">
        <v>0.01</v>
      </c>
      <c r="ED227">
        <v>7.0000000000000007E-2</v>
      </c>
      <c r="EE227">
        <v>0.01</v>
      </c>
      <c r="EF227">
        <v>0.03</v>
      </c>
      <c r="EG227">
        <v>0.06</v>
      </c>
      <c r="EH227">
        <v>0</v>
      </c>
      <c r="EI227">
        <v>0.01</v>
      </c>
      <c r="EJ227">
        <v>0</v>
      </c>
      <c r="EK227">
        <v>0.01</v>
      </c>
      <c r="EL227">
        <v>0</v>
      </c>
      <c r="EM227">
        <v>0</v>
      </c>
      <c r="EN227">
        <v>0</v>
      </c>
      <c r="EO227">
        <v>0.01</v>
      </c>
      <c r="EP227">
        <v>0</v>
      </c>
      <c r="EQ227">
        <v>0</v>
      </c>
      <c r="ER227">
        <v>0</v>
      </c>
      <c r="ES227">
        <v>0</v>
      </c>
      <c r="ET227">
        <v>0</v>
      </c>
      <c r="EU227">
        <v>0</v>
      </c>
      <c r="EV227">
        <v>0.1</v>
      </c>
      <c r="EW227">
        <v>0.01</v>
      </c>
      <c r="EX227">
        <v>0</v>
      </c>
      <c r="EY227">
        <v>0</v>
      </c>
      <c r="EZ227">
        <v>0</v>
      </c>
      <c r="FA227">
        <v>0.02</v>
      </c>
      <c r="FB227">
        <v>0.01</v>
      </c>
      <c r="FC227">
        <v>0.02</v>
      </c>
      <c r="FD227">
        <v>0</v>
      </c>
      <c r="FE227">
        <v>0.01</v>
      </c>
      <c r="FF227">
        <v>0.01</v>
      </c>
      <c r="FG227">
        <v>0.01</v>
      </c>
      <c r="FH227">
        <v>0.01</v>
      </c>
      <c r="FI227">
        <v>0</v>
      </c>
      <c r="FJ227">
        <v>0</v>
      </c>
      <c r="FK227">
        <v>0.01</v>
      </c>
      <c r="FL227">
        <v>0.01</v>
      </c>
      <c r="FM227">
        <v>0</v>
      </c>
      <c r="FN227">
        <v>0</v>
      </c>
      <c r="FO227">
        <v>0</v>
      </c>
      <c r="FP227">
        <v>0.02</v>
      </c>
      <c r="FQ227">
        <v>0</v>
      </c>
      <c r="FR227">
        <v>0</v>
      </c>
      <c r="FS227">
        <v>0.01</v>
      </c>
      <c r="FT227">
        <v>0.01</v>
      </c>
      <c r="FU227">
        <v>0</v>
      </c>
      <c r="FV227">
        <v>0</v>
      </c>
      <c r="FW227">
        <v>0</v>
      </c>
      <c r="FX227">
        <v>0.01</v>
      </c>
      <c r="FY227">
        <v>0.01</v>
      </c>
      <c r="FZ227">
        <v>0</v>
      </c>
      <c r="GA227">
        <v>0.01</v>
      </c>
      <c r="GB227">
        <v>0.02</v>
      </c>
      <c r="GC227">
        <v>0.01</v>
      </c>
      <c r="GD227">
        <v>0.02</v>
      </c>
      <c r="GE227">
        <v>0</v>
      </c>
      <c r="GF227">
        <v>0.01</v>
      </c>
      <c r="GG227">
        <v>0.01</v>
      </c>
      <c r="GH227">
        <v>0</v>
      </c>
      <c r="GI227">
        <v>0.01</v>
      </c>
      <c r="GJ227">
        <v>0</v>
      </c>
      <c r="GK227">
        <v>0</v>
      </c>
      <c r="GL227">
        <v>0.3</v>
      </c>
      <c r="GM227">
        <v>0</v>
      </c>
      <c r="GN227">
        <v>0</v>
      </c>
      <c r="GO227">
        <v>0.01</v>
      </c>
      <c r="GP227">
        <v>0.01</v>
      </c>
      <c r="GQ227">
        <v>0</v>
      </c>
      <c r="GR227">
        <v>0</v>
      </c>
      <c r="GS227">
        <v>0.01</v>
      </c>
      <c r="GT227">
        <v>0.01</v>
      </c>
      <c r="GU227">
        <v>0.01</v>
      </c>
      <c r="GV227">
        <v>0</v>
      </c>
      <c r="GW227">
        <v>0</v>
      </c>
      <c r="GX227">
        <v>0.01</v>
      </c>
      <c r="GY227">
        <v>0.01</v>
      </c>
      <c r="GZ227">
        <v>0.01</v>
      </c>
      <c r="HA227">
        <v>0</v>
      </c>
      <c r="HB227">
        <v>0</v>
      </c>
      <c r="HC227">
        <v>0</v>
      </c>
      <c r="HD227">
        <v>0.19</v>
      </c>
      <c r="HE227">
        <v>0.25</v>
      </c>
      <c r="HF227">
        <v>0.01</v>
      </c>
      <c r="HG227">
        <v>0</v>
      </c>
      <c r="HH227">
        <v>0</v>
      </c>
      <c r="HI227">
        <v>0</v>
      </c>
      <c r="HJ227">
        <v>0.02</v>
      </c>
      <c r="HK227">
        <v>0</v>
      </c>
      <c r="HL227">
        <v>0</v>
      </c>
      <c r="HM227">
        <v>0</v>
      </c>
      <c r="HN227">
        <v>0</v>
      </c>
      <c r="HO227">
        <v>0</v>
      </c>
      <c r="HP227">
        <v>0.01</v>
      </c>
      <c r="HQ227">
        <v>0</v>
      </c>
      <c r="HR227">
        <v>0</v>
      </c>
      <c r="HS227">
        <v>1</v>
      </c>
      <c r="HT227">
        <v>0.01</v>
      </c>
      <c r="HU227">
        <v>0</v>
      </c>
      <c r="HV227">
        <v>0.03</v>
      </c>
      <c r="HW227">
        <v>0.01</v>
      </c>
      <c r="HX227">
        <v>0.01</v>
      </c>
      <c r="HY227">
        <v>0</v>
      </c>
      <c r="HZ227">
        <v>0.01</v>
      </c>
      <c r="IA227">
        <v>0</v>
      </c>
      <c r="IB227">
        <v>0</v>
      </c>
      <c r="IC227">
        <v>0</v>
      </c>
      <c r="ID227">
        <v>0.01</v>
      </c>
      <c r="IE227">
        <v>0.01</v>
      </c>
      <c r="IF227">
        <v>0</v>
      </c>
      <c r="IG227">
        <v>0</v>
      </c>
      <c r="IH227">
        <v>0</v>
      </c>
      <c r="II227">
        <v>0</v>
      </c>
      <c r="IJ227">
        <v>0</v>
      </c>
      <c r="IK227">
        <v>0</v>
      </c>
      <c r="IL227">
        <v>0.01</v>
      </c>
      <c r="IM227">
        <v>0.02</v>
      </c>
      <c r="IN227">
        <v>0</v>
      </c>
      <c r="IO227">
        <v>0</v>
      </c>
      <c r="IP227">
        <v>0</v>
      </c>
      <c r="IQ227">
        <v>0</v>
      </c>
      <c r="IR227">
        <v>0.01</v>
      </c>
      <c r="IS227">
        <v>0</v>
      </c>
      <c r="IT227">
        <v>0.01</v>
      </c>
      <c r="IU227">
        <v>0</v>
      </c>
      <c r="IV227">
        <v>0</v>
      </c>
      <c r="IW227">
        <v>0</v>
      </c>
      <c r="IX227">
        <v>0.01</v>
      </c>
      <c r="IY227">
        <v>0</v>
      </c>
      <c r="IZ227">
        <v>0</v>
      </c>
      <c r="JA227">
        <v>0</v>
      </c>
      <c r="JB227">
        <v>0</v>
      </c>
      <c r="JC227">
        <v>0</v>
      </c>
      <c r="JD227">
        <v>0.02</v>
      </c>
      <c r="JE227">
        <v>0.04</v>
      </c>
      <c r="JF227">
        <v>0</v>
      </c>
      <c r="JG227">
        <v>0.01</v>
      </c>
      <c r="JH227">
        <v>0</v>
      </c>
      <c r="JI227">
        <v>0</v>
      </c>
      <c r="JJ227">
        <v>0</v>
      </c>
      <c r="JK227">
        <v>0.01</v>
      </c>
      <c r="JL227">
        <v>0</v>
      </c>
      <c r="JM227">
        <v>0.01</v>
      </c>
      <c r="JN227">
        <v>0</v>
      </c>
      <c r="JO227">
        <v>0</v>
      </c>
      <c r="JP227">
        <v>0.01</v>
      </c>
      <c r="JQ227">
        <v>0</v>
      </c>
      <c r="JR227">
        <v>0.01</v>
      </c>
      <c r="JS227">
        <v>0</v>
      </c>
      <c r="JT227">
        <v>0.01</v>
      </c>
      <c r="JU227">
        <v>0.01</v>
      </c>
      <c r="JV227">
        <v>0.01</v>
      </c>
      <c r="JW227">
        <v>0.01</v>
      </c>
      <c r="JX227">
        <v>0</v>
      </c>
      <c r="JY227">
        <v>0.08</v>
      </c>
      <c r="JZ227">
        <v>0</v>
      </c>
      <c r="KA227">
        <v>0.01</v>
      </c>
      <c r="KB227">
        <v>0.01</v>
      </c>
      <c r="KC227">
        <v>0.01</v>
      </c>
      <c r="KD227">
        <v>0.02</v>
      </c>
      <c r="KE227">
        <v>0</v>
      </c>
      <c r="KF227">
        <v>0</v>
      </c>
      <c r="KG227">
        <v>0.02</v>
      </c>
      <c r="KH227">
        <v>0.01</v>
      </c>
      <c r="KI227">
        <v>0</v>
      </c>
      <c r="KJ227">
        <v>0.01</v>
      </c>
      <c r="KK227">
        <v>0</v>
      </c>
      <c r="KL227">
        <v>0</v>
      </c>
      <c r="KM227">
        <v>0</v>
      </c>
      <c r="KN227">
        <v>0.01</v>
      </c>
      <c r="KO227">
        <v>0</v>
      </c>
      <c r="KP227">
        <v>0</v>
      </c>
      <c r="KQ227">
        <v>0</v>
      </c>
      <c r="KR227">
        <v>0.01</v>
      </c>
      <c r="KS227">
        <v>0.01</v>
      </c>
      <c r="KT227">
        <v>0</v>
      </c>
      <c r="KU227">
        <v>0</v>
      </c>
      <c r="KV227">
        <v>0</v>
      </c>
      <c r="KW227">
        <v>0.02</v>
      </c>
      <c r="KX227">
        <v>0.01</v>
      </c>
      <c r="KY227">
        <v>0.01</v>
      </c>
      <c r="KZ227">
        <v>0</v>
      </c>
      <c r="LA227">
        <v>0</v>
      </c>
      <c r="LB227">
        <v>0.01</v>
      </c>
      <c r="LC227">
        <v>0</v>
      </c>
      <c r="LD227">
        <v>0</v>
      </c>
      <c r="LE227">
        <v>0.01</v>
      </c>
      <c r="LF227">
        <v>0.01</v>
      </c>
      <c r="LG227">
        <v>0.01</v>
      </c>
      <c r="LH227">
        <v>0.01</v>
      </c>
      <c r="LI227">
        <v>0</v>
      </c>
      <c r="LJ227">
        <v>0</v>
      </c>
      <c r="LK227">
        <v>0.12</v>
      </c>
      <c r="LL227">
        <v>0.19</v>
      </c>
      <c r="LM227">
        <v>0.02</v>
      </c>
      <c r="LN227">
        <v>0.01</v>
      </c>
      <c r="LO227">
        <v>0.09</v>
      </c>
      <c r="LP227">
        <v>0.03</v>
      </c>
      <c r="LQ227">
        <v>0.04</v>
      </c>
      <c r="LR227">
        <v>0.01</v>
      </c>
      <c r="LS227">
        <v>0.03</v>
      </c>
    </row>
    <row r="228" spans="1:331">
      <c r="A228" s="212" t="s">
        <v>590</v>
      </c>
      <c r="B228">
        <v>0.04</v>
      </c>
      <c r="C228">
        <v>0.01</v>
      </c>
      <c r="D228">
        <v>0.01</v>
      </c>
      <c r="E228">
        <v>0.02</v>
      </c>
      <c r="F228">
        <v>0.02</v>
      </c>
      <c r="G228">
        <v>0.03</v>
      </c>
      <c r="H228">
        <v>0</v>
      </c>
      <c r="I228">
        <v>0</v>
      </c>
      <c r="J228">
        <v>0</v>
      </c>
      <c r="K228">
        <v>0.01</v>
      </c>
      <c r="L228">
        <v>0</v>
      </c>
      <c r="M228">
        <v>0.01</v>
      </c>
      <c r="N228">
        <v>0.01</v>
      </c>
      <c r="O228">
        <v>0.02</v>
      </c>
      <c r="P228">
        <v>0.01</v>
      </c>
      <c r="Q228">
        <v>0.02</v>
      </c>
      <c r="R228">
        <v>0.01</v>
      </c>
      <c r="S228">
        <v>0.01</v>
      </c>
      <c r="T228">
        <v>0.01</v>
      </c>
      <c r="U228">
        <v>0</v>
      </c>
      <c r="V228">
        <v>0</v>
      </c>
      <c r="W228">
        <v>0.01</v>
      </c>
      <c r="X228">
        <v>0.01</v>
      </c>
      <c r="Y228">
        <v>0</v>
      </c>
      <c r="Z228">
        <v>0</v>
      </c>
      <c r="AA228">
        <v>0</v>
      </c>
      <c r="AB228">
        <v>0</v>
      </c>
      <c r="AC228">
        <v>0</v>
      </c>
      <c r="AD228">
        <v>0</v>
      </c>
      <c r="AE228">
        <v>0.01</v>
      </c>
      <c r="AF228">
        <v>0</v>
      </c>
      <c r="AG228">
        <v>0</v>
      </c>
      <c r="AH228">
        <v>0</v>
      </c>
      <c r="AI228">
        <v>0</v>
      </c>
      <c r="AJ228">
        <v>0</v>
      </c>
      <c r="AK228">
        <v>0.01</v>
      </c>
      <c r="AL228">
        <v>0</v>
      </c>
      <c r="AM228">
        <v>0</v>
      </c>
      <c r="AN228">
        <v>0</v>
      </c>
      <c r="AO228">
        <v>0</v>
      </c>
      <c r="AP228">
        <v>0</v>
      </c>
      <c r="AQ228">
        <v>0.01</v>
      </c>
      <c r="AR228">
        <v>0.01</v>
      </c>
      <c r="AS228">
        <v>0</v>
      </c>
      <c r="AT228">
        <v>0</v>
      </c>
      <c r="AU228">
        <v>0</v>
      </c>
      <c r="AV228">
        <v>0</v>
      </c>
      <c r="AW228">
        <v>0</v>
      </c>
      <c r="AX228">
        <v>0</v>
      </c>
      <c r="AY228">
        <v>0</v>
      </c>
      <c r="AZ228">
        <v>0.01</v>
      </c>
      <c r="BA228">
        <v>0</v>
      </c>
      <c r="BB228">
        <v>0</v>
      </c>
      <c r="BC228">
        <v>0</v>
      </c>
      <c r="BD228">
        <v>0.01</v>
      </c>
      <c r="BE228">
        <v>0</v>
      </c>
      <c r="BF228">
        <v>0.01</v>
      </c>
      <c r="BG228">
        <v>0</v>
      </c>
      <c r="BH228">
        <v>0</v>
      </c>
      <c r="BI228">
        <v>0</v>
      </c>
      <c r="BJ228">
        <v>0.01</v>
      </c>
      <c r="BK228">
        <v>0.01</v>
      </c>
      <c r="BL228">
        <v>0</v>
      </c>
      <c r="BM228">
        <v>0</v>
      </c>
      <c r="BN228">
        <v>0</v>
      </c>
      <c r="BO228">
        <v>0</v>
      </c>
      <c r="BP228">
        <v>0</v>
      </c>
      <c r="BQ228">
        <v>0.01</v>
      </c>
      <c r="BR228">
        <v>0</v>
      </c>
      <c r="BS228">
        <v>0.01</v>
      </c>
      <c r="BT228">
        <v>0</v>
      </c>
      <c r="BU228">
        <v>0.01</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0.01</v>
      </c>
      <c r="CO228">
        <v>0.01</v>
      </c>
      <c r="CP228">
        <v>0</v>
      </c>
      <c r="CQ228">
        <v>0.02</v>
      </c>
      <c r="CR228">
        <v>0.01</v>
      </c>
      <c r="CS228">
        <v>0</v>
      </c>
      <c r="CT228">
        <v>0.01</v>
      </c>
      <c r="CU228">
        <v>0</v>
      </c>
      <c r="CV228">
        <v>0.02</v>
      </c>
      <c r="CW228">
        <v>0</v>
      </c>
      <c r="CX228">
        <v>0</v>
      </c>
      <c r="CY228">
        <v>0.01</v>
      </c>
      <c r="CZ228">
        <v>0</v>
      </c>
      <c r="DA228">
        <v>0.01</v>
      </c>
      <c r="DB228">
        <v>0.02</v>
      </c>
      <c r="DC228">
        <v>0</v>
      </c>
      <c r="DD228">
        <v>0.02</v>
      </c>
      <c r="DE228">
        <v>0</v>
      </c>
      <c r="DF228">
        <v>0</v>
      </c>
      <c r="DG228">
        <v>0</v>
      </c>
      <c r="DH228">
        <v>0</v>
      </c>
      <c r="DI228">
        <v>0</v>
      </c>
      <c r="DJ228">
        <v>0</v>
      </c>
      <c r="DK228">
        <v>0.01</v>
      </c>
      <c r="DL228">
        <v>0.01</v>
      </c>
      <c r="DM228">
        <v>0</v>
      </c>
      <c r="DN228">
        <v>0.02</v>
      </c>
      <c r="DO228">
        <v>0</v>
      </c>
      <c r="DP228">
        <v>0.01</v>
      </c>
      <c r="DQ228">
        <v>0.01</v>
      </c>
      <c r="DR228">
        <v>0</v>
      </c>
      <c r="DS228">
        <v>0</v>
      </c>
      <c r="DT228">
        <v>0.01</v>
      </c>
      <c r="DU228">
        <v>0</v>
      </c>
      <c r="DV228">
        <v>0.02</v>
      </c>
      <c r="DW228">
        <v>0</v>
      </c>
      <c r="DX228">
        <v>0.01</v>
      </c>
      <c r="DY228">
        <v>0.02</v>
      </c>
      <c r="DZ228">
        <v>0.01</v>
      </c>
      <c r="EA228">
        <v>0.02</v>
      </c>
      <c r="EB228">
        <v>0.01</v>
      </c>
      <c r="EC228">
        <v>0.02</v>
      </c>
      <c r="ED228">
        <v>0.05</v>
      </c>
      <c r="EE228">
        <v>0.06</v>
      </c>
      <c r="EF228">
        <v>7.0000000000000007E-2</v>
      </c>
      <c r="EG228">
        <v>0</v>
      </c>
      <c r="EH228">
        <v>0.01</v>
      </c>
      <c r="EI228">
        <v>0</v>
      </c>
      <c r="EJ228">
        <v>0.01</v>
      </c>
      <c r="EK228">
        <v>0.01</v>
      </c>
      <c r="EL228">
        <v>0</v>
      </c>
      <c r="EM228">
        <v>0</v>
      </c>
      <c r="EN228">
        <v>0</v>
      </c>
      <c r="EO228">
        <v>0.01</v>
      </c>
      <c r="EP228">
        <v>0.02</v>
      </c>
      <c r="EQ228">
        <v>0</v>
      </c>
      <c r="ER228">
        <v>0</v>
      </c>
      <c r="ES228">
        <v>0</v>
      </c>
      <c r="ET228">
        <v>0</v>
      </c>
      <c r="EU228">
        <v>0.01</v>
      </c>
      <c r="EV228">
        <v>0.01</v>
      </c>
      <c r="EW228">
        <v>0.01</v>
      </c>
      <c r="EX228">
        <v>0</v>
      </c>
      <c r="EY228">
        <v>0</v>
      </c>
      <c r="EZ228">
        <v>0</v>
      </c>
      <c r="FA228">
        <v>0</v>
      </c>
      <c r="FB228">
        <v>0.05</v>
      </c>
      <c r="FC228">
        <v>0.03</v>
      </c>
      <c r="FD228">
        <v>0</v>
      </c>
      <c r="FE228">
        <v>0.01</v>
      </c>
      <c r="FF228">
        <v>0.01</v>
      </c>
      <c r="FG228">
        <v>0</v>
      </c>
      <c r="FH228">
        <v>0</v>
      </c>
      <c r="FI228">
        <v>0</v>
      </c>
      <c r="FJ228">
        <v>0</v>
      </c>
      <c r="FK228">
        <v>0.01</v>
      </c>
      <c r="FL228">
        <v>0.01</v>
      </c>
      <c r="FM228">
        <v>0.01</v>
      </c>
      <c r="FN228">
        <v>0</v>
      </c>
      <c r="FO228">
        <v>0</v>
      </c>
      <c r="FP228">
        <v>0.03</v>
      </c>
      <c r="FQ228">
        <v>0.01</v>
      </c>
      <c r="FR228">
        <v>0</v>
      </c>
      <c r="FS228">
        <v>0</v>
      </c>
      <c r="FT228">
        <v>0.02</v>
      </c>
      <c r="FU228">
        <v>0</v>
      </c>
      <c r="FV228">
        <v>0.01</v>
      </c>
      <c r="FW228">
        <v>0</v>
      </c>
      <c r="FX228">
        <v>0</v>
      </c>
      <c r="FY228">
        <v>0.01</v>
      </c>
      <c r="FZ228">
        <v>0.01</v>
      </c>
      <c r="GA228">
        <v>0.01</v>
      </c>
      <c r="GB228">
        <v>0</v>
      </c>
      <c r="GC228">
        <v>0</v>
      </c>
      <c r="GD228">
        <v>0.01</v>
      </c>
      <c r="GE228">
        <v>0.01</v>
      </c>
      <c r="GF228">
        <v>0.02</v>
      </c>
      <c r="GG228">
        <v>0</v>
      </c>
      <c r="GH228">
        <v>0.01</v>
      </c>
      <c r="GI228">
        <v>0.02</v>
      </c>
      <c r="GJ228">
        <v>0</v>
      </c>
      <c r="GK228">
        <v>0.01</v>
      </c>
      <c r="GL228">
        <v>0.01</v>
      </c>
      <c r="GM228">
        <v>0</v>
      </c>
      <c r="GN228">
        <v>0</v>
      </c>
      <c r="GO228">
        <v>0.01</v>
      </c>
      <c r="GP228">
        <v>0.06</v>
      </c>
      <c r="GQ228">
        <v>0.01</v>
      </c>
      <c r="GR228">
        <v>0</v>
      </c>
      <c r="GS228">
        <v>0.02</v>
      </c>
      <c r="GT228">
        <v>0.02</v>
      </c>
      <c r="GU228">
        <v>0.03</v>
      </c>
      <c r="GV228">
        <v>0</v>
      </c>
      <c r="GW228">
        <v>0</v>
      </c>
      <c r="GX228">
        <v>0.01</v>
      </c>
      <c r="GY228">
        <v>0.02</v>
      </c>
      <c r="GZ228">
        <v>0</v>
      </c>
      <c r="HA228">
        <v>0.01</v>
      </c>
      <c r="HB228">
        <v>0</v>
      </c>
      <c r="HC228">
        <v>0</v>
      </c>
      <c r="HD228">
        <v>0.04</v>
      </c>
      <c r="HE228">
        <v>0.03</v>
      </c>
      <c r="HF228">
        <v>0.01</v>
      </c>
      <c r="HG228">
        <v>0</v>
      </c>
      <c r="HH228">
        <v>0.01</v>
      </c>
      <c r="HI228">
        <v>0.01</v>
      </c>
      <c r="HJ228">
        <v>0.03</v>
      </c>
      <c r="HK228">
        <v>0</v>
      </c>
      <c r="HL228">
        <v>0</v>
      </c>
      <c r="HM228">
        <v>0</v>
      </c>
      <c r="HN228">
        <v>0</v>
      </c>
      <c r="HO228">
        <v>0</v>
      </c>
      <c r="HP228">
        <v>0.01</v>
      </c>
      <c r="HQ228">
        <v>0</v>
      </c>
      <c r="HR228">
        <v>0</v>
      </c>
      <c r="HS228">
        <v>0.01</v>
      </c>
      <c r="HT228">
        <v>1</v>
      </c>
      <c r="HU228">
        <v>0</v>
      </c>
      <c r="HV228">
        <v>0.05</v>
      </c>
      <c r="HW228">
        <v>0.02</v>
      </c>
      <c r="HX228">
        <v>0.01</v>
      </c>
      <c r="HY228">
        <v>0</v>
      </c>
      <c r="HZ228">
        <v>0.01</v>
      </c>
      <c r="IA228">
        <v>0</v>
      </c>
      <c r="IB228">
        <v>0</v>
      </c>
      <c r="IC228">
        <v>0</v>
      </c>
      <c r="ID228">
        <v>0.01</v>
      </c>
      <c r="IE228">
        <v>0.02</v>
      </c>
      <c r="IF228">
        <v>0</v>
      </c>
      <c r="IG228">
        <v>0.01</v>
      </c>
      <c r="IH228">
        <v>0</v>
      </c>
      <c r="II228">
        <v>0</v>
      </c>
      <c r="IJ228">
        <v>0.01</v>
      </c>
      <c r="IK228">
        <v>0</v>
      </c>
      <c r="IL228">
        <v>0.01</v>
      </c>
      <c r="IM228">
        <v>0.03</v>
      </c>
      <c r="IN228">
        <v>0</v>
      </c>
      <c r="IO228">
        <v>0</v>
      </c>
      <c r="IP228">
        <v>0</v>
      </c>
      <c r="IQ228">
        <v>0</v>
      </c>
      <c r="IR228">
        <v>0.01</v>
      </c>
      <c r="IS228">
        <v>0</v>
      </c>
      <c r="IT228">
        <v>0.01</v>
      </c>
      <c r="IU228">
        <v>0</v>
      </c>
      <c r="IV228">
        <v>0</v>
      </c>
      <c r="IW228">
        <v>0</v>
      </c>
      <c r="IX228">
        <v>0.02</v>
      </c>
      <c r="IY228">
        <v>0</v>
      </c>
      <c r="IZ228">
        <v>0</v>
      </c>
      <c r="JA228">
        <v>0</v>
      </c>
      <c r="JB228">
        <v>0</v>
      </c>
      <c r="JC228">
        <v>0</v>
      </c>
      <c r="JD228">
        <v>0.03</v>
      </c>
      <c r="JE228">
        <v>0.06</v>
      </c>
      <c r="JF228">
        <v>0</v>
      </c>
      <c r="JG228">
        <v>0.02</v>
      </c>
      <c r="JH228">
        <v>0</v>
      </c>
      <c r="JI228">
        <v>0</v>
      </c>
      <c r="JJ228">
        <v>0</v>
      </c>
      <c r="JK228">
        <v>0.02</v>
      </c>
      <c r="JL228">
        <v>0</v>
      </c>
      <c r="JM228">
        <v>0.01</v>
      </c>
      <c r="JN228">
        <v>0.27</v>
      </c>
      <c r="JO228">
        <v>0</v>
      </c>
      <c r="JP228">
        <v>0.01</v>
      </c>
      <c r="JQ228">
        <v>0</v>
      </c>
      <c r="JR228">
        <v>0.01</v>
      </c>
      <c r="JS228">
        <v>0.01</v>
      </c>
      <c r="JT228">
        <v>0.01</v>
      </c>
      <c r="JU228">
        <v>0.01</v>
      </c>
      <c r="JV228">
        <v>0.02</v>
      </c>
      <c r="JW228">
        <v>0.02</v>
      </c>
      <c r="JX228">
        <v>0.01</v>
      </c>
      <c r="JY228">
        <v>0.02</v>
      </c>
      <c r="JZ228">
        <v>0</v>
      </c>
      <c r="KA228">
        <v>0.01</v>
      </c>
      <c r="KB228">
        <v>0.01</v>
      </c>
      <c r="KC228">
        <v>0.01</v>
      </c>
      <c r="KD228">
        <v>0.03</v>
      </c>
      <c r="KE228">
        <v>0</v>
      </c>
      <c r="KF228">
        <v>0.02</v>
      </c>
      <c r="KG228">
        <v>0.03</v>
      </c>
      <c r="KH228">
        <v>0.01</v>
      </c>
      <c r="KI228">
        <v>0</v>
      </c>
      <c r="KJ228">
        <v>0.02</v>
      </c>
      <c r="KK228">
        <v>0</v>
      </c>
      <c r="KL228">
        <v>0</v>
      </c>
      <c r="KM228">
        <v>0.01</v>
      </c>
      <c r="KN228">
        <v>0.17</v>
      </c>
      <c r="KO228">
        <v>0.01</v>
      </c>
      <c r="KP228">
        <v>0.01</v>
      </c>
      <c r="KQ228">
        <v>0</v>
      </c>
      <c r="KR228">
        <v>0</v>
      </c>
      <c r="KS228">
        <v>0.01</v>
      </c>
      <c r="KT228">
        <v>0</v>
      </c>
      <c r="KU228">
        <v>0</v>
      </c>
      <c r="KV228">
        <v>0</v>
      </c>
      <c r="KW228">
        <v>0.02</v>
      </c>
      <c r="KX228">
        <v>0.15</v>
      </c>
      <c r="KY228">
        <v>0.12</v>
      </c>
      <c r="KZ228">
        <v>0</v>
      </c>
      <c r="LA228">
        <v>0</v>
      </c>
      <c r="LB228">
        <v>0.01</v>
      </c>
      <c r="LC228">
        <v>0.01</v>
      </c>
      <c r="LD228">
        <v>0</v>
      </c>
      <c r="LE228">
        <v>0.02</v>
      </c>
      <c r="LF228">
        <v>0.01</v>
      </c>
      <c r="LG228">
        <v>0.01</v>
      </c>
      <c r="LH228">
        <v>0.01</v>
      </c>
      <c r="LI228">
        <v>0</v>
      </c>
      <c r="LJ228">
        <v>0</v>
      </c>
      <c r="LK228">
        <v>0.02</v>
      </c>
      <c r="LL228">
        <v>0.01</v>
      </c>
      <c r="LM228">
        <v>0.24</v>
      </c>
      <c r="LN228">
        <v>0.01</v>
      </c>
      <c r="LO228">
        <v>0.06</v>
      </c>
      <c r="LP228">
        <v>0.04</v>
      </c>
      <c r="LQ228">
        <v>0.05</v>
      </c>
      <c r="LR228">
        <v>0.01</v>
      </c>
      <c r="LS228">
        <v>0.01</v>
      </c>
    </row>
    <row r="229" spans="1:331">
      <c r="A229" s="212" t="s">
        <v>591</v>
      </c>
      <c r="B229">
        <v>0.03</v>
      </c>
      <c r="C229">
        <v>0</v>
      </c>
      <c r="D229">
        <v>0.03</v>
      </c>
      <c r="E229">
        <v>0.01</v>
      </c>
      <c r="F229">
        <v>0.02</v>
      </c>
      <c r="G229">
        <v>0.01</v>
      </c>
      <c r="H229">
        <v>0</v>
      </c>
      <c r="I229">
        <v>0</v>
      </c>
      <c r="J229">
        <v>0</v>
      </c>
      <c r="K229">
        <v>0</v>
      </c>
      <c r="L229">
        <v>0</v>
      </c>
      <c r="M229">
        <v>0</v>
      </c>
      <c r="N229">
        <v>0.02</v>
      </c>
      <c r="O229">
        <v>0.01</v>
      </c>
      <c r="P229">
        <v>0.01</v>
      </c>
      <c r="Q229">
        <v>0.02</v>
      </c>
      <c r="R229">
        <v>0</v>
      </c>
      <c r="S229">
        <v>0.01</v>
      </c>
      <c r="T229">
        <v>0</v>
      </c>
      <c r="U229">
        <v>0.01</v>
      </c>
      <c r="V229">
        <v>0</v>
      </c>
      <c r="W229">
        <v>0.01</v>
      </c>
      <c r="X229">
        <v>0</v>
      </c>
      <c r="Y229">
        <v>0.01</v>
      </c>
      <c r="Z229">
        <v>0</v>
      </c>
      <c r="AA229">
        <v>0</v>
      </c>
      <c r="AB229">
        <v>0</v>
      </c>
      <c r="AC229">
        <v>0</v>
      </c>
      <c r="AD229">
        <v>0</v>
      </c>
      <c r="AE229">
        <v>0.01</v>
      </c>
      <c r="AF229">
        <v>0</v>
      </c>
      <c r="AG229">
        <v>0</v>
      </c>
      <c r="AH229">
        <v>0</v>
      </c>
      <c r="AI229">
        <v>0</v>
      </c>
      <c r="AJ229">
        <v>0</v>
      </c>
      <c r="AK229">
        <v>0</v>
      </c>
      <c r="AL229">
        <v>0</v>
      </c>
      <c r="AM229">
        <v>0.01</v>
      </c>
      <c r="AN229">
        <v>0</v>
      </c>
      <c r="AO229">
        <v>0</v>
      </c>
      <c r="AP229">
        <v>0.01</v>
      </c>
      <c r="AQ229">
        <v>0</v>
      </c>
      <c r="AR229">
        <v>0</v>
      </c>
      <c r="AS229">
        <v>0</v>
      </c>
      <c r="AT229">
        <v>0</v>
      </c>
      <c r="AU229">
        <v>0</v>
      </c>
      <c r="AV229">
        <v>0.01</v>
      </c>
      <c r="AW229">
        <v>0</v>
      </c>
      <c r="AX229">
        <v>0</v>
      </c>
      <c r="AY229">
        <v>0</v>
      </c>
      <c r="AZ229">
        <v>0.01</v>
      </c>
      <c r="BA229">
        <v>0</v>
      </c>
      <c r="BB229">
        <v>0</v>
      </c>
      <c r="BC229">
        <v>0</v>
      </c>
      <c r="BD229">
        <v>0</v>
      </c>
      <c r="BE229">
        <v>0</v>
      </c>
      <c r="BF229">
        <v>0</v>
      </c>
      <c r="BG229">
        <v>0</v>
      </c>
      <c r="BH229">
        <v>0</v>
      </c>
      <c r="BI229">
        <v>0</v>
      </c>
      <c r="BJ229">
        <v>0.01</v>
      </c>
      <c r="BK229">
        <v>0</v>
      </c>
      <c r="BL229">
        <v>0</v>
      </c>
      <c r="BM229">
        <v>0</v>
      </c>
      <c r="BN229">
        <v>0</v>
      </c>
      <c r="BO229">
        <v>0</v>
      </c>
      <c r="BP229">
        <v>0</v>
      </c>
      <c r="BQ229">
        <v>0.01</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0.01</v>
      </c>
      <c r="CR229">
        <v>0</v>
      </c>
      <c r="CS229">
        <v>0</v>
      </c>
      <c r="CT229">
        <v>0.01</v>
      </c>
      <c r="CU229">
        <v>0.02</v>
      </c>
      <c r="CV229">
        <v>0.01</v>
      </c>
      <c r="CW229">
        <v>0</v>
      </c>
      <c r="CX229">
        <v>0</v>
      </c>
      <c r="CY229">
        <v>0.02</v>
      </c>
      <c r="CZ229">
        <v>0</v>
      </c>
      <c r="DA229">
        <v>0</v>
      </c>
      <c r="DB229">
        <v>0</v>
      </c>
      <c r="DC229">
        <v>0.01</v>
      </c>
      <c r="DD229">
        <v>0</v>
      </c>
      <c r="DE229">
        <v>0</v>
      </c>
      <c r="DF229">
        <v>0.03</v>
      </c>
      <c r="DG229">
        <v>0</v>
      </c>
      <c r="DH229">
        <v>0</v>
      </c>
      <c r="DI229">
        <v>0.01</v>
      </c>
      <c r="DJ229">
        <v>0</v>
      </c>
      <c r="DK229">
        <v>0</v>
      </c>
      <c r="DL229">
        <v>0</v>
      </c>
      <c r="DM229">
        <v>0</v>
      </c>
      <c r="DN229">
        <v>0.01</v>
      </c>
      <c r="DO229">
        <v>0</v>
      </c>
      <c r="DP229">
        <v>0.01</v>
      </c>
      <c r="DQ229">
        <v>0.01</v>
      </c>
      <c r="DR229">
        <v>0</v>
      </c>
      <c r="DS229">
        <v>0</v>
      </c>
      <c r="DT229">
        <v>0.01</v>
      </c>
      <c r="DU229">
        <v>0</v>
      </c>
      <c r="DV229">
        <v>0.01</v>
      </c>
      <c r="DW229">
        <v>0</v>
      </c>
      <c r="DX229">
        <v>0</v>
      </c>
      <c r="DY229">
        <v>0.04</v>
      </c>
      <c r="DZ229">
        <v>0</v>
      </c>
      <c r="EA229">
        <v>0.03</v>
      </c>
      <c r="EB229">
        <v>0.02</v>
      </c>
      <c r="EC229">
        <v>0.01</v>
      </c>
      <c r="ED229">
        <v>0.02</v>
      </c>
      <c r="EE229">
        <v>0.01</v>
      </c>
      <c r="EF229">
        <v>0.01</v>
      </c>
      <c r="EG229">
        <v>0</v>
      </c>
      <c r="EH229">
        <v>0.08</v>
      </c>
      <c r="EI229">
        <v>0</v>
      </c>
      <c r="EJ229">
        <v>0</v>
      </c>
      <c r="EK229">
        <v>0</v>
      </c>
      <c r="EL229">
        <v>0</v>
      </c>
      <c r="EM229">
        <v>0</v>
      </c>
      <c r="EN229">
        <v>0</v>
      </c>
      <c r="EO229">
        <v>0.01</v>
      </c>
      <c r="EP229">
        <v>0</v>
      </c>
      <c r="EQ229">
        <v>0.02</v>
      </c>
      <c r="ER229">
        <v>0</v>
      </c>
      <c r="ES229">
        <v>0</v>
      </c>
      <c r="ET229">
        <v>0</v>
      </c>
      <c r="EU229">
        <v>0</v>
      </c>
      <c r="EV229">
        <v>0</v>
      </c>
      <c r="EW229">
        <v>0</v>
      </c>
      <c r="EX229">
        <v>0</v>
      </c>
      <c r="EY229">
        <v>0</v>
      </c>
      <c r="EZ229">
        <v>0</v>
      </c>
      <c r="FA229">
        <v>0.01</v>
      </c>
      <c r="FB229">
        <v>0</v>
      </c>
      <c r="FC229">
        <v>0</v>
      </c>
      <c r="FD229">
        <v>0</v>
      </c>
      <c r="FE229">
        <v>0.01</v>
      </c>
      <c r="FF229">
        <v>0</v>
      </c>
      <c r="FG229">
        <v>0</v>
      </c>
      <c r="FH229">
        <v>0</v>
      </c>
      <c r="FI229">
        <v>0</v>
      </c>
      <c r="FJ229">
        <v>0</v>
      </c>
      <c r="FK229">
        <v>0.06</v>
      </c>
      <c r="FL229">
        <v>0</v>
      </c>
      <c r="FM229">
        <v>0</v>
      </c>
      <c r="FN229">
        <v>0</v>
      </c>
      <c r="FO229">
        <v>0</v>
      </c>
      <c r="FP229">
        <v>0.01</v>
      </c>
      <c r="FQ229">
        <v>0</v>
      </c>
      <c r="FR229">
        <v>0</v>
      </c>
      <c r="FS229">
        <v>0</v>
      </c>
      <c r="FT229">
        <v>0</v>
      </c>
      <c r="FU229">
        <v>0</v>
      </c>
      <c r="FV229">
        <v>0</v>
      </c>
      <c r="FW229">
        <v>0</v>
      </c>
      <c r="FX229">
        <v>0</v>
      </c>
      <c r="FY229">
        <v>0</v>
      </c>
      <c r="FZ229">
        <v>0</v>
      </c>
      <c r="GA229">
        <v>0</v>
      </c>
      <c r="GB229">
        <v>0.01</v>
      </c>
      <c r="GC229">
        <v>0</v>
      </c>
      <c r="GD229">
        <v>0.02</v>
      </c>
      <c r="GE229">
        <v>0.02</v>
      </c>
      <c r="GF229">
        <v>0</v>
      </c>
      <c r="GG229">
        <v>0</v>
      </c>
      <c r="GH229">
        <v>0</v>
      </c>
      <c r="GI229">
        <v>0.01</v>
      </c>
      <c r="GJ229">
        <v>0</v>
      </c>
      <c r="GK229">
        <v>0</v>
      </c>
      <c r="GL229">
        <v>0</v>
      </c>
      <c r="GM229">
        <v>0</v>
      </c>
      <c r="GN229">
        <v>0</v>
      </c>
      <c r="GO229">
        <v>0</v>
      </c>
      <c r="GP229">
        <v>0</v>
      </c>
      <c r="GQ229">
        <v>0</v>
      </c>
      <c r="GR229">
        <v>0</v>
      </c>
      <c r="GS229">
        <v>0.01</v>
      </c>
      <c r="GT229">
        <v>0</v>
      </c>
      <c r="GU229">
        <v>0</v>
      </c>
      <c r="GV229">
        <v>0</v>
      </c>
      <c r="GW229">
        <v>0</v>
      </c>
      <c r="GX229">
        <v>0</v>
      </c>
      <c r="GY229">
        <v>0.01</v>
      </c>
      <c r="GZ229">
        <v>0</v>
      </c>
      <c r="HA229">
        <v>0</v>
      </c>
      <c r="HB229">
        <v>0</v>
      </c>
      <c r="HC229">
        <v>0</v>
      </c>
      <c r="HD229">
        <v>0.1</v>
      </c>
      <c r="HE229">
        <v>0.13</v>
      </c>
      <c r="HF229">
        <v>0</v>
      </c>
      <c r="HG229">
        <v>0</v>
      </c>
      <c r="HH229">
        <v>0</v>
      </c>
      <c r="HI229">
        <v>0</v>
      </c>
      <c r="HJ229">
        <v>0.01</v>
      </c>
      <c r="HK229">
        <v>0</v>
      </c>
      <c r="HL229">
        <v>0</v>
      </c>
      <c r="HM229">
        <v>0</v>
      </c>
      <c r="HN229">
        <v>0</v>
      </c>
      <c r="HO229">
        <v>0</v>
      </c>
      <c r="HP229">
        <v>0</v>
      </c>
      <c r="HQ229">
        <v>0</v>
      </c>
      <c r="HR229">
        <v>0</v>
      </c>
      <c r="HS229">
        <v>0</v>
      </c>
      <c r="HT229">
        <v>0</v>
      </c>
      <c r="HU229">
        <v>1</v>
      </c>
      <c r="HV229">
        <v>0.02</v>
      </c>
      <c r="HW229">
        <v>0.01</v>
      </c>
      <c r="HX229">
        <v>0</v>
      </c>
      <c r="HY229">
        <v>0</v>
      </c>
      <c r="HZ229">
        <v>0</v>
      </c>
      <c r="IA229">
        <v>0</v>
      </c>
      <c r="IB229">
        <v>0</v>
      </c>
      <c r="IC229">
        <v>0</v>
      </c>
      <c r="ID229">
        <v>0</v>
      </c>
      <c r="IE229">
        <v>0.01</v>
      </c>
      <c r="IF229">
        <v>0</v>
      </c>
      <c r="IG229">
        <v>0</v>
      </c>
      <c r="IH229">
        <v>0</v>
      </c>
      <c r="II229">
        <v>0</v>
      </c>
      <c r="IJ229">
        <v>0</v>
      </c>
      <c r="IK229">
        <v>0</v>
      </c>
      <c r="IL229">
        <v>0</v>
      </c>
      <c r="IM229">
        <v>0.01</v>
      </c>
      <c r="IN229">
        <v>0</v>
      </c>
      <c r="IO229">
        <v>0</v>
      </c>
      <c r="IP229">
        <v>0</v>
      </c>
      <c r="IQ229">
        <v>0</v>
      </c>
      <c r="IR229">
        <v>0</v>
      </c>
      <c r="IS229">
        <v>0</v>
      </c>
      <c r="IT229">
        <v>0</v>
      </c>
      <c r="IU229">
        <v>0</v>
      </c>
      <c r="IV229">
        <v>0</v>
      </c>
      <c r="IW229">
        <v>0</v>
      </c>
      <c r="IX229">
        <v>0.01</v>
      </c>
      <c r="IY229">
        <v>0</v>
      </c>
      <c r="IZ229">
        <v>0</v>
      </c>
      <c r="JA229">
        <v>0</v>
      </c>
      <c r="JB229">
        <v>0</v>
      </c>
      <c r="JC229">
        <v>0</v>
      </c>
      <c r="JD229">
        <v>0.01</v>
      </c>
      <c r="JE229">
        <v>0.02</v>
      </c>
      <c r="JF229">
        <v>0</v>
      </c>
      <c r="JG229">
        <v>0.01</v>
      </c>
      <c r="JH229">
        <v>0</v>
      </c>
      <c r="JI229">
        <v>0</v>
      </c>
      <c r="JJ229">
        <v>0</v>
      </c>
      <c r="JK229">
        <v>0.01</v>
      </c>
      <c r="JL229">
        <v>0</v>
      </c>
      <c r="JM229">
        <v>0.03</v>
      </c>
      <c r="JN229">
        <v>0</v>
      </c>
      <c r="JO229">
        <v>0</v>
      </c>
      <c r="JP229">
        <v>0</v>
      </c>
      <c r="JQ229">
        <v>0</v>
      </c>
      <c r="JR229">
        <v>0</v>
      </c>
      <c r="JS229">
        <v>0</v>
      </c>
      <c r="JT229">
        <v>0.02</v>
      </c>
      <c r="JU229">
        <v>0</v>
      </c>
      <c r="JV229">
        <v>0.01</v>
      </c>
      <c r="JW229">
        <v>0.01</v>
      </c>
      <c r="JX229">
        <v>0</v>
      </c>
      <c r="JY229">
        <v>0.01</v>
      </c>
      <c r="JZ229">
        <v>0</v>
      </c>
      <c r="KA229">
        <v>0</v>
      </c>
      <c r="KB229">
        <v>0</v>
      </c>
      <c r="KC229">
        <v>0.01</v>
      </c>
      <c r="KD229">
        <v>0.01</v>
      </c>
      <c r="KE229">
        <v>0</v>
      </c>
      <c r="KF229">
        <v>0</v>
      </c>
      <c r="KG229">
        <v>0.01</v>
      </c>
      <c r="KH229">
        <v>0</v>
      </c>
      <c r="KI229">
        <v>0</v>
      </c>
      <c r="KJ229">
        <v>0.01</v>
      </c>
      <c r="KK229">
        <v>0</v>
      </c>
      <c r="KL229">
        <v>0</v>
      </c>
      <c r="KM229">
        <v>0</v>
      </c>
      <c r="KN229">
        <v>0</v>
      </c>
      <c r="KO229">
        <v>0</v>
      </c>
      <c r="KP229">
        <v>0</v>
      </c>
      <c r="KQ229">
        <v>0</v>
      </c>
      <c r="KR229">
        <v>0</v>
      </c>
      <c r="KS229">
        <v>0.02</v>
      </c>
      <c r="KT229">
        <v>0</v>
      </c>
      <c r="KU229">
        <v>0</v>
      </c>
      <c r="KV229">
        <v>0</v>
      </c>
      <c r="KW229">
        <v>0.01</v>
      </c>
      <c r="KX229">
        <v>0</v>
      </c>
      <c r="KY229">
        <v>0</v>
      </c>
      <c r="KZ229">
        <v>0</v>
      </c>
      <c r="LA229">
        <v>0</v>
      </c>
      <c r="LB229">
        <v>0.02</v>
      </c>
      <c r="LC229">
        <v>0</v>
      </c>
      <c r="LD229">
        <v>0</v>
      </c>
      <c r="LE229">
        <v>0</v>
      </c>
      <c r="LF229">
        <v>0</v>
      </c>
      <c r="LG229">
        <v>0</v>
      </c>
      <c r="LH229">
        <v>0</v>
      </c>
      <c r="LI229">
        <v>0</v>
      </c>
      <c r="LJ229">
        <v>0.01</v>
      </c>
      <c r="LK229">
        <v>0.01</v>
      </c>
      <c r="LL229">
        <v>0</v>
      </c>
      <c r="LM229">
        <v>0.01</v>
      </c>
      <c r="LN229">
        <v>0</v>
      </c>
      <c r="LO229">
        <v>0.01</v>
      </c>
      <c r="LP229">
        <v>0.01</v>
      </c>
      <c r="LQ229">
        <v>0.02</v>
      </c>
      <c r="LR229">
        <v>0.01</v>
      </c>
      <c r="LS229">
        <v>0.02</v>
      </c>
    </row>
    <row r="230" spans="1:331">
      <c r="A230" s="212" t="s">
        <v>592</v>
      </c>
      <c r="B230">
        <v>0.1</v>
      </c>
      <c r="C230">
        <v>0.05</v>
      </c>
      <c r="D230">
        <v>0.03</v>
      </c>
      <c r="E230">
        <v>0.01</v>
      </c>
      <c r="F230">
        <v>7.0000000000000007E-2</v>
      </c>
      <c r="G230">
        <v>0.06</v>
      </c>
      <c r="H230">
        <v>0</v>
      </c>
      <c r="I230">
        <v>0</v>
      </c>
      <c r="J230">
        <v>0.01</v>
      </c>
      <c r="K230">
        <v>0.04</v>
      </c>
      <c r="L230">
        <v>0</v>
      </c>
      <c r="M230">
        <v>0.03</v>
      </c>
      <c r="N230">
        <v>0</v>
      </c>
      <c r="O230">
        <v>0.08</v>
      </c>
      <c r="P230">
        <v>0</v>
      </c>
      <c r="Q230">
        <v>0.11</v>
      </c>
      <c r="R230">
        <v>0.12</v>
      </c>
      <c r="S230">
        <v>0.03</v>
      </c>
      <c r="T230">
        <v>0.15</v>
      </c>
      <c r="U230">
        <v>0.03</v>
      </c>
      <c r="V230">
        <v>0.01</v>
      </c>
      <c r="W230">
        <v>0.03</v>
      </c>
      <c r="X230">
        <v>0.15</v>
      </c>
      <c r="Y230">
        <v>0.03</v>
      </c>
      <c r="Z230">
        <v>0</v>
      </c>
      <c r="AA230">
        <v>0</v>
      </c>
      <c r="AB230">
        <v>0.01</v>
      </c>
      <c r="AC230">
        <v>0.02</v>
      </c>
      <c r="AD230">
        <v>0.01</v>
      </c>
      <c r="AE230">
        <v>0.03</v>
      </c>
      <c r="AF230">
        <v>0</v>
      </c>
      <c r="AG230">
        <v>0.01</v>
      </c>
      <c r="AH230">
        <v>0.01</v>
      </c>
      <c r="AI230">
        <v>0.01</v>
      </c>
      <c r="AJ230">
        <v>0</v>
      </c>
      <c r="AK230">
        <v>0</v>
      </c>
      <c r="AL230">
        <v>0.01</v>
      </c>
      <c r="AM230">
        <v>0</v>
      </c>
      <c r="AN230">
        <v>0</v>
      </c>
      <c r="AO230">
        <v>0</v>
      </c>
      <c r="AP230">
        <v>0</v>
      </c>
      <c r="AQ230">
        <v>0.02</v>
      </c>
      <c r="AR230">
        <v>0.01</v>
      </c>
      <c r="AS230">
        <v>0</v>
      </c>
      <c r="AT230">
        <v>0.01</v>
      </c>
      <c r="AU230">
        <v>0.01</v>
      </c>
      <c r="AV230">
        <v>0</v>
      </c>
      <c r="AW230">
        <v>0</v>
      </c>
      <c r="AX230">
        <v>0.01</v>
      </c>
      <c r="AY230">
        <v>0</v>
      </c>
      <c r="AZ230">
        <v>0.04</v>
      </c>
      <c r="BA230">
        <v>0.01</v>
      </c>
      <c r="BB230">
        <v>0</v>
      </c>
      <c r="BC230">
        <v>0.01</v>
      </c>
      <c r="BD230">
        <v>0.02</v>
      </c>
      <c r="BE230">
        <v>0.01</v>
      </c>
      <c r="BF230">
        <v>0</v>
      </c>
      <c r="BG230">
        <v>0</v>
      </c>
      <c r="BH230">
        <v>0.01</v>
      </c>
      <c r="BI230">
        <v>0.01</v>
      </c>
      <c r="BJ230">
        <v>0.01</v>
      </c>
      <c r="BK230">
        <v>0</v>
      </c>
      <c r="BL230">
        <v>0.01</v>
      </c>
      <c r="BM230">
        <v>0.01</v>
      </c>
      <c r="BN230">
        <v>0.01</v>
      </c>
      <c r="BO230">
        <v>0</v>
      </c>
      <c r="BP230">
        <v>0</v>
      </c>
      <c r="BQ230">
        <v>0.03</v>
      </c>
      <c r="BR230">
        <v>0.01</v>
      </c>
      <c r="BS230">
        <v>0.01</v>
      </c>
      <c r="BT230">
        <v>0</v>
      </c>
      <c r="BU230">
        <v>0</v>
      </c>
      <c r="BV230">
        <v>0</v>
      </c>
      <c r="BW230">
        <v>0</v>
      </c>
      <c r="BX230">
        <v>0</v>
      </c>
      <c r="BY230">
        <v>0</v>
      </c>
      <c r="BZ230">
        <v>0.01</v>
      </c>
      <c r="CA230">
        <v>0</v>
      </c>
      <c r="CB230">
        <v>0.02</v>
      </c>
      <c r="CC230">
        <v>0</v>
      </c>
      <c r="CD230">
        <v>0</v>
      </c>
      <c r="CE230">
        <v>0</v>
      </c>
      <c r="CF230">
        <v>0</v>
      </c>
      <c r="CG230">
        <v>0.01</v>
      </c>
      <c r="CH230">
        <v>0</v>
      </c>
      <c r="CI230">
        <v>0.01</v>
      </c>
      <c r="CJ230">
        <v>0</v>
      </c>
      <c r="CK230">
        <v>0</v>
      </c>
      <c r="CL230">
        <v>0</v>
      </c>
      <c r="CM230">
        <v>0</v>
      </c>
      <c r="CN230">
        <v>0.01</v>
      </c>
      <c r="CO230">
        <v>0.03</v>
      </c>
      <c r="CP230">
        <v>0.01</v>
      </c>
      <c r="CQ230">
        <v>0.06</v>
      </c>
      <c r="CR230">
        <v>0.02</v>
      </c>
      <c r="CS230">
        <v>0.01</v>
      </c>
      <c r="CT230">
        <v>0.03</v>
      </c>
      <c r="CU230">
        <v>0.03</v>
      </c>
      <c r="CV230">
        <v>0.1</v>
      </c>
      <c r="CW230">
        <v>0</v>
      </c>
      <c r="CX230">
        <v>0.01</v>
      </c>
      <c r="CY230">
        <v>0.01</v>
      </c>
      <c r="CZ230">
        <v>0.02</v>
      </c>
      <c r="DA230">
        <v>0</v>
      </c>
      <c r="DB230">
        <v>0.02</v>
      </c>
      <c r="DC230">
        <v>0.04</v>
      </c>
      <c r="DD230">
        <v>0.09</v>
      </c>
      <c r="DE230">
        <v>0.02</v>
      </c>
      <c r="DF230">
        <v>0.05</v>
      </c>
      <c r="DG230">
        <v>0.03</v>
      </c>
      <c r="DH230">
        <v>0</v>
      </c>
      <c r="DI230">
        <v>0.04</v>
      </c>
      <c r="DJ230">
        <v>0</v>
      </c>
      <c r="DK230">
        <v>0.06</v>
      </c>
      <c r="DL230">
        <v>0.02</v>
      </c>
      <c r="DM230">
        <v>0.03</v>
      </c>
      <c r="DN230">
        <v>7.0000000000000007E-2</v>
      </c>
      <c r="DO230">
        <v>0.02</v>
      </c>
      <c r="DP230">
        <v>0</v>
      </c>
      <c r="DQ230">
        <v>0.04</v>
      </c>
      <c r="DR230">
        <v>0.02</v>
      </c>
      <c r="DS230">
        <v>0.02</v>
      </c>
      <c r="DT230">
        <v>0.02</v>
      </c>
      <c r="DU230">
        <v>0.01</v>
      </c>
      <c r="DV230">
        <v>0.06</v>
      </c>
      <c r="DW230">
        <v>0.02</v>
      </c>
      <c r="DX230">
        <v>0.06</v>
      </c>
      <c r="DY230">
        <v>0.11</v>
      </c>
      <c r="DZ230">
        <v>0.05</v>
      </c>
      <c r="EA230">
        <v>0.12</v>
      </c>
      <c r="EB230">
        <v>0.14000000000000001</v>
      </c>
      <c r="EC230">
        <v>0.03</v>
      </c>
      <c r="ED230">
        <v>0.18</v>
      </c>
      <c r="EE230">
        <v>0.1</v>
      </c>
      <c r="EF230">
        <v>0.25</v>
      </c>
      <c r="EG230">
        <v>0.02</v>
      </c>
      <c r="EH230">
        <v>0.04</v>
      </c>
      <c r="EI230">
        <v>0.04</v>
      </c>
      <c r="EJ230">
        <v>0.03</v>
      </c>
      <c r="EK230">
        <v>0.04</v>
      </c>
      <c r="EL230">
        <v>0.03</v>
      </c>
      <c r="EM230">
        <v>0</v>
      </c>
      <c r="EN230">
        <v>0</v>
      </c>
      <c r="EO230">
        <v>0.04</v>
      </c>
      <c r="EP230">
        <v>0.01</v>
      </c>
      <c r="EQ230">
        <v>0.02</v>
      </c>
      <c r="ER230">
        <v>0.02</v>
      </c>
      <c r="ES230">
        <v>0</v>
      </c>
      <c r="ET230">
        <v>0.01</v>
      </c>
      <c r="EU230">
        <v>0</v>
      </c>
      <c r="EV230">
        <v>0.04</v>
      </c>
      <c r="EW230">
        <v>7.0000000000000007E-2</v>
      </c>
      <c r="EX230">
        <v>0.02</v>
      </c>
      <c r="EY230">
        <v>0.02</v>
      </c>
      <c r="EZ230">
        <v>0</v>
      </c>
      <c r="FA230">
        <v>0.08</v>
      </c>
      <c r="FB230">
        <v>0.12</v>
      </c>
      <c r="FC230">
        <v>0.15</v>
      </c>
      <c r="FD230">
        <v>0.01</v>
      </c>
      <c r="FE230">
        <v>0.04</v>
      </c>
      <c r="FF230">
        <v>0.03</v>
      </c>
      <c r="FG230">
        <v>0.01</v>
      </c>
      <c r="FH230">
        <v>0.06</v>
      </c>
      <c r="FI230">
        <v>0.01</v>
      </c>
      <c r="FJ230">
        <v>0.02</v>
      </c>
      <c r="FK230">
        <v>0.06</v>
      </c>
      <c r="FL230">
        <v>0.05</v>
      </c>
      <c r="FM230">
        <v>0.03</v>
      </c>
      <c r="FN230">
        <v>0</v>
      </c>
      <c r="FO230">
        <v>0.01</v>
      </c>
      <c r="FP230">
        <v>0.13</v>
      </c>
      <c r="FQ230">
        <v>0</v>
      </c>
      <c r="FR230">
        <v>0</v>
      </c>
      <c r="FS230">
        <v>0.01</v>
      </c>
      <c r="FT230">
        <v>0</v>
      </c>
      <c r="FU230">
        <v>0.01</v>
      </c>
      <c r="FV230">
        <v>0.02</v>
      </c>
      <c r="FW230">
        <v>0.01</v>
      </c>
      <c r="FX230">
        <v>0.04</v>
      </c>
      <c r="FY230">
        <v>0.03</v>
      </c>
      <c r="FZ230">
        <v>0.06</v>
      </c>
      <c r="GA230">
        <v>0.05</v>
      </c>
      <c r="GB230">
        <v>7.0000000000000007E-2</v>
      </c>
      <c r="GC230">
        <v>0.03</v>
      </c>
      <c r="GD230">
        <v>0.05</v>
      </c>
      <c r="GE230">
        <v>0.04</v>
      </c>
      <c r="GF230">
        <v>0.1</v>
      </c>
      <c r="GG230">
        <v>0.09</v>
      </c>
      <c r="GH230">
        <v>0.03</v>
      </c>
      <c r="GI230">
        <v>0.03</v>
      </c>
      <c r="GJ230">
        <v>0</v>
      </c>
      <c r="GK230">
        <v>0.04</v>
      </c>
      <c r="GL230">
        <v>7.0000000000000007E-2</v>
      </c>
      <c r="GM230">
        <v>0</v>
      </c>
      <c r="GN230">
        <v>0</v>
      </c>
      <c r="GO230">
        <v>0.02</v>
      </c>
      <c r="GP230">
        <v>0.09</v>
      </c>
      <c r="GQ230">
        <v>0.03</v>
      </c>
      <c r="GR230">
        <v>0.01</v>
      </c>
      <c r="GS230">
        <v>0.08</v>
      </c>
      <c r="GT230">
        <v>0.04</v>
      </c>
      <c r="GU230">
        <v>0.1</v>
      </c>
      <c r="GV230">
        <v>0.01</v>
      </c>
      <c r="GW230">
        <v>0.01</v>
      </c>
      <c r="GX230">
        <v>0.06</v>
      </c>
      <c r="GY230">
        <v>0.08</v>
      </c>
      <c r="GZ230">
        <v>0.02</v>
      </c>
      <c r="HA230">
        <v>0</v>
      </c>
      <c r="HB230">
        <v>0.01</v>
      </c>
      <c r="HC230">
        <v>0.01</v>
      </c>
      <c r="HD230">
        <v>0.18</v>
      </c>
      <c r="HE230">
        <v>0.13</v>
      </c>
      <c r="HF230">
        <v>7.0000000000000007E-2</v>
      </c>
      <c r="HG230">
        <v>0</v>
      </c>
      <c r="HH230">
        <v>0.03</v>
      </c>
      <c r="HI230">
        <v>0.03</v>
      </c>
      <c r="HJ230">
        <v>0.13</v>
      </c>
      <c r="HK230">
        <v>0.02</v>
      </c>
      <c r="HL230">
        <v>0.01</v>
      </c>
      <c r="HM230">
        <v>0.01</v>
      </c>
      <c r="HN230">
        <v>0.01</v>
      </c>
      <c r="HO230">
        <v>0</v>
      </c>
      <c r="HP230">
        <v>0.06</v>
      </c>
      <c r="HQ230">
        <v>0</v>
      </c>
      <c r="HR230">
        <v>0.01</v>
      </c>
      <c r="HS230">
        <v>0.03</v>
      </c>
      <c r="HT230">
        <v>0.05</v>
      </c>
      <c r="HU230">
        <v>0.02</v>
      </c>
      <c r="HV230">
        <v>1</v>
      </c>
      <c r="HW230">
        <v>0.11</v>
      </c>
      <c r="HX230">
        <v>0.05</v>
      </c>
      <c r="HY230">
        <v>0.02</v>
      </c>
      <c r="HZ230">
        <v>0.05</v>
      </c>
      <c r="IA230">
        <v>0.01</v>
      </c>
      <c r="IB230">
        <v>0.02</v>
      </c>
      <c r="IC230">
        <v>0</v>
      </c>
      <c r="ID230">
        <v>0.06</v>
      </c>
      <c r="IE230">
        <v>0.1</v>
      </c>
      <c r="IF230">
        <v>0</v>
      </c>
      <c r="IG230">
        <v>0.03</v>
      </c>
      <c r="IH230">
        <v>0.01</v>
      </c>
      <c r="II230">
        <v>0</v>
      </c>
      <c r="IJ230">
        <v>0.03</v>
      </c>
      <c r="IK230">
        <v>0.02</v>
      </c>
      <c r="IL230">
        <v>7.0000000000000007E-2</v>
      </c>
      <c r="IM230">
        <v>0.15</v>
      </c>
      <c r="IN230">
        <v>0.02</v>
      </c>
      <c r="IO230">
        <v>0.01</v>
      </c>
      <c r="IP230">
        <v>0.03</v>
      </c>
      <c r="IQ230">
        <v>0.01</v>
      </c>
      <c r="IR230">
        <v>7.0000000000000007E-2</v>
      </c>
      <c r="IS230">
        <v>0.01</v>
      </c>
      <c r="IT230">
        <v>0.05</v>
      </c>
      <c r="IU230">
        <v>0.01</v>
      </c>
      <c r="IV230">
        <v>0.01</v>
      </c>
      <c r="IW230">
        <v>0</v>
      </c>
      <c r="IX230">
        <v>0.09</v>
      </c>
      <c r="IY230">
        <v>0</v>
      </c>
      <c r="IZ230">
        <v>0.02</v>
      </c>
      <c r="JA230">
        <v>0.02</v>
      </c>
      <c r="JB230">
        <v>0.01</v>
      </c>
      <c r="JC230">
        <v>0</v>
      </c>
      <c r="JD230">
        <v>0.16</v>
      </c>
      <c r="JE230">
        <v>0.3</v>
      </c>
      <c r="JF230">
        <v>0.02</v>
      </c>
      <c r="JG230">
        <v>0.08</v>
      </c>
      <c r="JH230">
        <v>0.01</v>
      </c>
      <c r="JI230">
        <v>0</v>
      </c>
      <c r="JJ230">
        <v>0.01</v>
      </c>
      <c r="JK230">
        <v>0.04</v>
      </c>
      <c r="JL230">
        <v>0</v>
      </c>
      <c r="JM230">
        <v>0.06</v>
      </c>
      <c r="JN230">
        <v>0.02</v>
      </c>
      <c r="JO230">
        <v>0.04</v>
      </c>
      <c r="JP230">
        <v>0.06</v>
      </c>
      <c r="JQ230">
        <v>0.02</v>
      </c>
      <c r="JR230">
        <v>0.03</v>
      </c>
      <c r="JS230">
        <v>0.03</v>
      </c>
      <c r="JT230">
        <v>0.02</v>
      </c>
      <c r="JU230">
        <v>0.06</v>
      </c>
      <c r="JV230">
        <v>0.05</v>
      </c>
      <c r="JW230">
        <v>0.06</v>
      </c>
      <c r="JX230">
        <v>0.03</v>
      </c>
      <c r="JY230">
        <v>0</v>
      </c>
      <c r="JZ230">
        <v>0.02</v>
      </c>
      <c r="KA230">
        <v>0.06</v>
      </c>
      <c r="KB230">
        <v>0.03</v>
      </c>
      <c r="KC230">
        <v>0.03</v>
      </c>
      <c r="KD230">
        <v>7.0000000000000007E-2</v>
      </c>
      <c r="KE230">
        <v>0</v>
      </c>
      <c r="KF230">
        <v>0.01</v>
      </c>
      <c r="KG230">
        <v>0.09</v>
      </c>
      <c r="KH230">
        <v>0.03</v>
      </c>
      <c r="KI230">
        <v>0.02</v>
      </c>
      <c r="KJ230">
        <v>0.08</v>
      </c>
      <c r="KK230">
        <v>0.01</v>
      </c>
      <c r="KL230">
        <v>0.1</v>
      </c>
      <c r="KM230">
        <v>0.01</v>
      </c>
      <c r="KN230">
        <v>7.0000000000000007E-2</v>
      </c>
      <c r="KO230">
        <v>0.01</v>
      </c>
      <c r="KP230">
        <v>0.02</v>
      </c>
      <c r="KQ230">
        <v>0</v>
      </c>
      <c r="KR230">
        <v>0.01</v>
      </c>
      <c r="KS230">
        <v>0.05</v>
      </c>
      <c r="KT230">
        <v>0.03</v>
      </c>
      <c r="KU230">
        <v>0</v>
      </c>
      <c r="KV230">
        <v>0.02</v>
      </c>
      <c r="KW230">
        <v>0.06</v>
      </c>
      <c r="KX230">
        <v>0.09</v>
      </c>
      <c r="KY230">
        <v>7.0000000000000007E-2</v>
      </c>
      <c r="KZ230">
        <v>0.01</v>
      </c>
      <c r="LA230">
        <v>0.01</v>
      </c>
      <c r="LB230">
        <v>0.03</v>
      </c>
      <c r="LC230">
        <v>0.04</v>
      </c>
      <c r="LD230">
        <v>0</v>
      </c>
      <c r="LE230">
        <v>7.0000000000000007E-2</v>
      </c>
      <c r="LF230">
        <v>0.03</v>
      </c>
      <c r="LG230">
        <v>0.02</v>
      </c>
      <c r="LH230">
        <v>0</v>
      </c>
      <c r="LI230">
        <v>0.01</v>
      </c>
      <c r="LJ230">
        <v>0.02</v>
      </c>
      <c r="LK230">
        <v>0.02</v>
      </c>
      <c r="LL230">
        <v>0.02</v>
      </c>
      <c r="LM230">
        <v>0.11</v>
      </c>
      <c r="LN230">
        <v>0.03</v>
      </c>
      <c r="LO230">
        <v>0.06</v>
      </c>
      <c r="LP230">
        <v>0.1</v>
      </c>
      <c r="LQ230">
        <v>0.1</v>
      </c>
      <c r="LR230">
        <v>0.02</v>
      </c>
      <c r="LS230">
        <v>0.02</v>
      </c>
    </row>
    <row r="231" spans="1:331">
      <c r="A231" s="212" t="s">
        <v>593</v>
      </c>
      <c r="B231">
        <v>0.1</v>
      </c>
      <c r="C231">
        <v>0.02</v>
      </c>
      <c r="D231">
        <v>7.0000000000000007E-2</v>
      </c>
      <c r="E231">
        <v>0.02</v>
      </c>
      <c r="F231">
        <v>0.01</v>
      </c>
      <c r="G231">
        <v>7.0000000000000007E-2</v>
      </c>
      <c r="H231">
        <v>0.02</v>
      </c>
      <c r="I231">
        <v>0.01</v>
      </c>
      <c r="J231">
        <v>0.04</v>
      </c>
      <c r="K231">
        <v>0</v>
      </c>
      <c r="L231">
        <v>0</v>
      </c>
      <c r="M231">
        <v>0.01</v>
      </c>
      <c r="N231">
        <v>0.04</v>
      </c>
      <c r="O231">
        <v>0.03</v>
      </c>
      <c r="P231">
        <v>0.02</v>
      </c>
      <c r="Q231">
        <v>0.96</v>
      </c>
      <c r="R231">
        <v>0.01</v>
      </c>
      <c r="S231">
        <v>0.01</v>
      </c>
      <c r="T231">
        <v>0.02</v>
      </c>
      <c r="U231">
        <v>0.03</v>
      </c>
      <c r="V231">
        <v>0.01</v>
      </c>
      <c r="W231">
        <v>0.01</v>
      </c>
      <c r="X231">
        <v>0.02</v>
      </c>
      <c r="Y231">
        <v>0.03</v>
      </c>
      <c r="Z231">
        <v>0</v>
      </c>
      <c r="AA231">
        <v>0</v>
      </c>
      <c r="AB231">
        <v>0.01</v>
      </c>
      <c r="AC231">
        <v>0.01</v>
      </c>
      <c r="AD231">
        <v>0.01</v>
      </c>
      <c r="AE231">
        <v>0.01</v>
      </c>
      <c r="AF231">
        <v>0</v>
      </c>
      <c r="AG231">
        <v>0.01</v>
      </c>
      <c r="AH231">
        <v>0.01</v>
      </c>
      <c r="AI231">
        <v>0.01</v>
      </c>
      <c r="AJ231">
        <v>0.01</v>
      </c>
      <c r="AK231">
        <v>0.01</v>
      </c>
      <c r="AL231">
        <v>0.01</v>
      </c>
      <c r="AM231">
        <v>0</v>
      </c>
      <c r="AN231">
        <v>0.01</v>
      </c>
      <c r="AO231">
        <v>0.01</v>
      </c>
      <c r="AP231">
        <v>0</v>
      </c>
      <c r="AQ231">
        <v>0.01</v>
      </c>
      <c r="AR231">
        <v>0</v>
      </c>
      <c r="AS231">
        <v>0</v>
      </c>
      <c r="AT231">
        <v>0.01</v>
      </c>
      <c r="AU231">
        <v>0.01</v>
      </c>
      <c r="AV231">
        <v>0</v>
      </c>
      <c r="AW231">
        <v>0</v>
      </c>
      <c r="AX231">
        <v>0.01</v>
      </c>
      <c r="AY231">
        <v>0.01</v>
      </c>
      <c r="AZ231">
        <v>0.01</v>
      </c>
      <c r="BA231">
        <v>0.01</v>
      </c>
      <c r="BB231">
        <v>0.01</v>
      </c>
      <c r="BC231">
        <v>0.01</v>
      </c>
      <c r="BD231">
        <v>0.02</v>
      </c>
      <c r="BE231">
        <v>0</v>
      </c>
      <c r="BF231">
        <v>0.03</v>
      </c>
      <c r="BG231">
        <v>0.01</v>
      </c>
      <c r="BH231">
        <v>0</v>
      </c>
      <c r="BI231">
        <v>0.01</v>
      </c>
      <c r="BJ231">
        <v>0.02</v>
      </c>
      <c r="BK231">
        <v>0.01</v>
      </c>
      <c r="BL231">
        <v>0.01</v>
      </c>
      <c r="BM231">
        <v>0.01</v>
      </c>
      <c r="BN231">
        <v>0.01</v>
      </c>
      <c r="BO231">
        <v>0</v>
      </c>
      <c r="BP231">
        <v>0</v>
      </c>
      <c r="BQ231">
        <v>0</v>
      </c>
      <c r="BR231">
        <v>0</v>
      </c>
      <c r="BS231">
        <v>0.01</v>
      </c>
      <c r="BT231">
        <v>0.01</v>
      </c>
      <c r="BU231">
        <v>0.01</v>
      </c>
      <c r="BV231">
        <v>0</v>
      </c>
      <c r="BW231">
        <v>0</v>
      </c>
      <c r="BX231">
        <v>0</v>
      </c>
      <c r="BY231">
        <v>0.01</v>
      </c>
      <c r="BZ231">
        <v>0.01</v>
      </c>
      <c r="CA231">
        <v>0</v>
      </c>
      <c r="CB231">
        <v>0.05</v>
      </c>
      <c r="CC231">
        <v>0.01</v>
      </c>
      <c r="CD231">
        <v>0.01</v>
      </c>
      <c r="CE231">
        <v>0.01</v>
      </c>
      <c r="CF231">
        <v>0.01</v>
      </c>
      <c r="CG231">
        <v>0.01</v>
      </c>
      <c r="CH231">
        <v>0</v>
      </c>
      <c r="CI231">
        <v>0.01</v>
      </c>
      <c r="CJ231">
        <v>0.01</v>
      </c>
      <c r="CK231">
        <v>0</v>
      </c>
      <c r="CL231">
        <v>0</v>
      </c>
      <c r="CM231">
        <v>0</v>
      </c>
      <c r="CN231">
        <v>0.02</v>
      </c>
      <c r="CO231">
        <v>0.01</v>
      </c>
      <c r="CP231">
        <v>0.05</v>
      </c>
      <c r="CQ231">
        <v>0.02</v>
      </c>
      <c r="CR231">
        <v>0.03</v>
      </c>
      <c r="CS231">
        <v>0.01</v>
      </c>
      <c r="CT231">
        <v>0.03</v>
      </c>
      <c r="CU231">
        <v>0.01</v>
      </c>
      <c r="CV231">
        <v>0.03</v>
      </c>
      <c r="CW231">
        <v>0.04</v>
      </c>
      <c r="CX231">
        <v>0</v>
      </c>
      <c r="CY231">
        <v>0.1</v>
      </c>
      <c r="CZ231">
        <v>0.02</v>
      </c>
      <c r="DA231">
        <v>0.01</v>
      </c>
      <c r="DB231">
        <v>0.02</v>
      </c>
      <c r="DC231">
        <v>0.05</v>
      </c>
      <c r="DD231">
        <v>0.05</v>
      </c>
      <c r="DE231">
        <v>0.01</v>
      </c>
      <c r="DF231">
        <v>0.1</v>
      </c>
      <c r="DG231">
        <v>0.02</v>
      </c>
      <c r="DH231">
        <v>0</v>
      </c>
      <c r="DI231">
        <v>0.05</v>
      </c>
      <c r="DJ231">
        <v>0.01</v>
      </c>
      <c r="DK231">
        <v>0.02</v>
      </c>
      <c r="DL231">
        <v>0.02</v>
      </c>
      <c r="DM231">
        <v>0.02</v>
      </c>
      <c r="DN231">
        <v>7.0000000000000007E-2</v>
      </c>
      <c r="DO231">
        <v>0.02</v>
      </c>
      <c r="DP231">
        <v>0.01</v>
      </c>
      <c r="DQ231">
        <v>0.02</v>
      </c>
      <c r="DR231">
        <v>0.01</v>
      </c>
      <c r="DS231">
        <v>0.03</v>
      </c>
      <c r="DT231">
        <v>0.02</v>
      </c>
      <c r="DU231">
        <v>0.02</v>
      </c>
      <c r="DV231">
        <v>0.04</v>
      </c>
      <c r="DW231">
        <v>0</v>
      </c>
      <c r="DX231">
        <v>0.03</v>
      </c>
      <c r="DY231">
        <v>0.53</v>
      </c>
      <c r="DZ231">
        <v>0.04</v>
      </c>
      <c r="EA231">
        <v>0.06</v>
      </c>
      <c r="EB231">
        <v>0.11</v>
      </c>
      <c r="EC231">
        <v>0.04</v>
      </c>
      <c r="ED231">
        <v>0.13</v>
      </c>
      <c r="EE231">
        <v>0.04</v>
      </c>
      <c r="EF231">
        <v>0.1</v>
      </c>
      <c r="EG231">
        <v>0.01</v>
      </c>
      <c r="EH231">
        <v>0.01</v>
      </c>
      <c r="EI231">
        <v>0.02</v>
      </c>
      <c r="EJ231">
        <v>0.01</v>
      </c>
      <c r="EK231">
        <v>0.02</v>
      </c>
      <c r="EL231">
        <v>0.01</v>
      </c>
      <c r="EM231">
        <v>0</v>
      </c>
      <c r="EN231">
        <v>0.01</v>
      </c>
      <c r="EO231">
        <v>0.04</v>
      </c>
      <c r="EP231">
        <v>0.01</v>
      </c>
      <c r="EQ231">
        <v>0.01</v>
      </c>
      <c r="ER231">
        <v>0.01</v>
      </c>
      <c r="ES231">
        <v>0</v>
      </c>
      <c r="ET231">
        <v>0</v>
      </c>
      <c r="EU231">
        <v>0</v>
      </c>
      <c r="EV231">
        <v>0.02</v>
      </c>
      <c r="EW231">
        <v>0.04</v>
      </c>
      <c r="EX231">
        <v>0.01</v>
      </c>
      <c r="EY231">
        <v>0.01</v>
      </c>
      <c r="EZ231">
        <v>0</v>
      </c>
      <c r="FA231">
        <v>0.05</v>
      </c>
      <c r="FB231">
        <v>0.04</v>
      </c>
      <c r="FC231">
        <v>0.06</v>
      </c>
      <c r="FD231">
        <v>0.01</v>
      </c>
      <c r="FE231">
        <v>0.02</v>
      </c>
      <c r="FF231">
        <v>0.03</v>
      </c>
      <c r="FG231">
        <v>0.02</v>
      </c>
      <c r="FH231">
        <v>0.03</v>
      </c>
      <c r="FI231">
        <v>0</v>
      </c>
      <c r="FJ231">
        <v>0.02</v>
      </c>
      <c r="FK231">
        <v>0.03</v>
      </c>
      <c r="FL231">
        <v>0.02</v>
      </c>
      <c r="FM231">
        <v>0.02</v>
      </c>
      <c r="FN231">
        <v>0.01</v>
      </c>
      <c r="FO231">
        <v>0.01</v>
      </c>
      <c r="FP231">
        <v>0.06</v>
      </c>
      <c r="FQ231">
        <v>0.02</v>
      </c>
      <c r="FR231">
        <v>0</v>
      </c>
      <c r="FS231">
        <v>0.02</v>
      </c>
      <c r="FT231">
        <v>0.02</v>
      </c>
      <c r="FU231">
        <v>0.01</v>
      </c>
      <c r="FV231">
        <v>0.01</v>
      </c>
      <c r="FW231">
        <v>0.11</v>
      </c>
      <c r="FX231">
        <v>0.05</v>
      </c>
      <c r="FY231">
        <v>0.02</v>
      </c>
      <c r="FZ231">
        <v>0.02</v>
      </c>
      <c r="GA231">
        <v>0.03</v>
      </c>
      <c r="GB231">
        <v>0.05</v>
      </c>
      <c r="GC231">
        <v>0.03</v>
      </c>
      <c r="GD231">
        <v>0.02</v>
      </c>
      <c r="GE231">
        <v>0.02</v>
      </c>
      <c r="GF231">
        <v>0.97</v>
      </c>
      <c r="GG231">
        <v>0.03</v>
      </c>
      <c r="GH231">
        <v>0.02</v>
      </c>
      <c r="GI231">
        <v>0.05</v>
      </c>
      <c r="GJ231">
        <v>0</v>
      </c>
      <c r="GK231">
        <v>0.02</v>
      </c>
      <c r="GL231">
        <v>0.03</v>
      </c>
      <c r="GM231">
        <v>0</v>
      </c>
      <c r="GN231">
        <v>0</v>
      </c>
      <c r="GO231">
        <v>0.02</v>
      </c>
      <c r="GP231">
        <v>0.03</v>
      </c>
      <c r="GQ231">
        <v>0.01</v>
      </c>
      <c r="GR231">
        <v>0.01</v>
      </c>
      <c r="GS231">
        <v>0.05</v>
      </c>
      <c r="GT231">
        <v>0.02</v>
      </c>
      <c r="GU231">
        <v>0.03</v>
      </c>
      <c r="GV231">
        <v>0.01</v>
      </c>
      <c r="GW231">
        <v>0</v>
      </c>
      <c r="GX231">
        <v>0.03</v>
      </c>
      <c r="GY231">
        <v>0.04</v>
      </c>
      <c r="GZ231">
        <v>0.02</v>
      </c>
      <c r="HA231">
        <v>0.01</v>
      </c>
      <c r="HB231">
        <v>0</v>
      </c>
      <c r="HC231">
        <v>0.01</v>
      </c>
      <c r="HD231">
        <v>0.59</v>
      </c>
      <c r="HE231">
        <v>0.79</v>
      </c>
      <c r="HF231">
        <v>0.03</v>
      </c>
      <c r="HG231">
        <v>0</v>
      </c>
      <c r="HH231">
        <v>0.01</v>
      </c>
      <c r="HI231">
        <v>0.01</v>
      </c>
      <c r="HJ231">
        <v>0.06</v>
      </c>
      <c r="HK231">
        <v>0.01</v>
      </c>
      <c r="HL231">
        <v>0</v>
      </c>
      <c r="HM231">
        <v>0</v>
      </c>
      <c r="HN231">
        <v>0</v>
      </c>
      <c r="HO231">
        <v>0</v>
      </c>
      <c r="HP231">
        <v>0.02</v>
      </c>
      <c r="HQ231">
        <v>0</v>
      </c>
      <c r="HR231">
        <v>0</v>
      </c>
      <c r="HS231">
        <v>0.01</v>
      </c>
      <c r="HT231">
        <v>0.02</v>
      </c>
      <c r="HU231">
        <v>0.01</v>
      </c>
      <c r="HV231">
        <v>0.11</v>
      </c>
      <c r="HW231">
        <v>1</v>
      </c>
      <c r="HX231">
        <v>0.02</v>
      </c>
      <c r="HY231">
        <v>0.01</v>
      </c>
      <c r="HZ231">
        <v>0.02</v>
      </c>
      <c r="IA231">
        <v>0</v>
      </c>
      <c r="IB231">
        <v>0.01</v>
      </c>
      <c r="IC231">
        <v>0</v>
      </c>
      <c r="ID231">
        <v>0.02</v>
      </c>
      <c r="IE231">
        <v>0.04</v>
      </c>
      <c r="IF231">
        <v>0</v>
      </c>
      <c r="IG231">
        <v>0.01</v>
      </c>
      <c r="IH231">
        <v>0.01</v>
      </c>
      <c r="II231">
        <v>0</v>
      </c>
      <c r="IJ231">
        <v>0.01</v>
      </c>
      <c r="IK231">
        <v>0.01</v>
      </c>
      <c r="IL231">
        <v>0.03</v>
      </c>
      <c r="IM231">
        <v>0.06</v>
      </c>
      <c r="IN231">
        <v>0.01</v>
      </c>
      <c r="IO231">
        <v>0.01</v>
      </c>
      <c r="IP231">
        <v>0.01</v>
      </c>
      <c r="IQ231">
        <v>0</v>
      </c>
      <c r="IR231">
        <v>0.03</v>
      </c>
      <c r="IS231">
        <v>0.01</v>
      </c>
      <c r="IT231">
        <v>0.02</v>
      </c>
      <c r="IU231">
        <v>0</v>
      </c>
      <c r="IV231">
        <v>0.01</v>
      </c>
      <c r="IW231">
        <v>0</v>
      </c>
      <c r="IX231">
        <v>0.04</v>
      </c>
      <c r="IY231">
        <v>0</v>
      </c>
      <c r="IZ231">
        <v>0.01</v>
      </c>
      <c r="JA231">
        <v>0.01</v>
      </c>
      <c r="JB231">
        <v>0</v>
      </c>
      <c r="JC231">
        <v>0</v>
      </c>
      <c r="JD231">
        <v>7.0000000000000007E-2</v>
      </c>
      <c r="JE231">
        <v>0.13</v>
      </c>
      <c r="JF231">
        <v>0.01</v>
      </c>
      <c r="JG231">
        <v>0.04</v>
      </c>
      <c r="JH231">
        <v>0</v>
      </c>
      <c r="JI231">
        <v>0</v>
      </c>
      <c r="JJ231">
        <v>0</v>
      </c>
      <c r="JK231">
        <v>0.05</v>
      </c>
      <c r="JL231">
        <v>0</v>
      </c>
      <c r="JM231">
        <v>0.47</v>
      </c>
      <c r="JN231">
        <v>0.01</v>
      </c>
      <c r="JO231">
        <v>0.01</v>
      </c>
      <c r="JP231">
        <v>0.02</v>
      </c>
      <c r="JQ231">
        <v>0.01</v>
      </c>
      <c r="JR231">
        <v>0.02</v>
      </c>
      <c r="JS231">
        <v>0.03</v>
      </c>
      <c r="JT231">
        <v>0.03</v>
      </c>
      <c r="JU231">
        <v>0.02</v>
      </c>
      <c r="JV231">
        <v>0.06</v>
      </c>
      <c r="JW231">
        <v>0.04</v>
      </c>
      <c r="JX231">
        <v>0.01</v>
      </c>
      <c r="JY231">
        <v>0.05</v>
      </c>
      <c r="JZ231">
        <v>0.01</v>
      </c>
      <c r="KA231">
        <v>0.02</v>
      </c>
      <c r="KB231">
        <v>0.11</v>
      </c>
      <c r="KC231">
        <v>0.2</v>
      </c>
      <c r="KD231">
        <v>7.0000000000000007E-2</v>
      </c>
      <c r="KE231">
        <v>0</v>
      </c>
      <c r="KF231">
        <v>0.04</v>
      </c>
      <c r="KG231">
        <v>7.0000000000000007E-2</v>
      </c>
      <c r="KH231">
        <v>0.03</v>
      </c>
      <c r="KI231">
        <v>0.01</v>
      </c>
      <c r="KJ231">
        <v>0.62</v>
      </c>
      <c r="KK231">
        <v>0.01</v>
      </c>
      <c r="KL231">
        <v>0.06</v>
      </c>
      <c r="KM231">
        <v>0.02</v>
      </c>
      <c r="KN231">
        <v>0.02</v>
      </c>
      <c r="KO231">
        <v>0.01</v>
      </c>
      <c r="KP231">
        <v>0.01</v>
      </c>
      <c r="KQ231">
        <v>0.01</v>
      </c>
      <c r="KR231">
        <v>0.01</v>
      </c>
      <c r="KS231">
        <v>0.02</v>
      </c>
      <c r="KT231">
        <v>0.01</v>
      </c>
      <c r="KU231">
        <v>0.01</v>
      </c>
      <c r="KV231">
        <v>0.01</v>
      </c>
      <c r="KW231">
        <v>0.06</v>
      </c>
      <c r="KX231">
        <v>0.03</v>
      </c>
      <c r="KY231">
        <v>0.04</v>
      </c>
      <c r="KZ231">
        <v>0.01</v>
      </c>
      <c r="LA231">
        <v>0.01</v>
      </c>
      <c r="LB231">
        <v>0.03</v>
      </c>
      <c r="LC231">
        <v>0.01</v>
      </c>
      <c r="LD231">
        <v>0</v>
      </c>
      <c r="LE231">
        <v>0.04</v>
      </c>
      <c r="LF231">
        <v>0.03</v>
      </c>
      <c r="LG231">
        <v>0.03</v>
      </c>
      <c r="LH231">
        <v>0.02</v>
      </c>
      <c r="LI231">
        <v>0.01</v>
      </c>
      <c r="LJ231">
        <v>0.12</v>
      </c>
      <c r="LK231">
        <v>0.04</v>
      </c>
      <c r="LL231">
        <v>0.01</v>
      </c>
      <c r="LM231">
        <v>7.0000000000000007E-2</v>
      </c>
      <c r="LN231">
        <v>0.03</v>
      </c>
      <c r="LO231">
        <v>0.15</v>
      </c>
      <c r="LP231">
        <v>0.21</v>
      </c>
      <c r="LQ231">
        <v>0.11</v>
      </c>
      <c r="LR231">
        <v>0.18</v>
      </c>
      <c r="LS231">
        <v>0.05</v>
      </c>
    </row>
    <row r="232" spans="1:331">
      <c r="A232" s="212" t="s">
        <v>594</v>
      </c>
      <c r="B232">
        <v>0.03</v>
      </c>
      <c r="C232">
        <v>0.01</v>
      </c>
      <c r="D232">
        <v>0.01</v>
      </c>
      <c r="E232">
        <v>0</v>
      </c>
      <c r="F232">
        <v>0.01</v>
      </c>
      <c r="G232">
        <v>0.01</v>
      </c>
      <c r="H232">
        <v>0.01</v>
      </c>
      <c r="I232">
        <v>0</v>
      </c>
      <c r="J232">
        <v>0.02</v>
      </c>
      <c r="K232">
        <v>0.01</v>
      </c>
      <c r="L232">
        <v>0</v>
      </c>
      <c r="M232">
        <v>0.01</v>
      </c>
      <c r="N232">
        <v>0</v>
      </c>
      <c r="O232">
        <v>0.02</v>
      </c>
      <c r="P232">
        <v>0.01</v>
      </c>
      <c r="Q232">
        <v>0.02</v>
      </c>
      <c r="R232">
        <v>0</v>
      </c>
      <c r="S232">
        <v>0.01</v>
      </c>
      <c r="T232">
        <v>0.01</v>
      </c>
      <c r="U232">
        <v>0</v>
      </c>
      <c r="V232">
        <v>0</v>
      </c>
      <c r="W232">
        <v>0.01</v>
      </c>
      <c r="X232">
        <v>0.01</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0.01</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0.02</v>
      </c>
      <c r="CW232">
        <v>0</v>
      </c>
      <c r="CX232">
        <v>0</v>
      </c>
      <c r="CY232">
        <v>0</v>
      </c>
      <c r="CZ232">
        <v>0.01</v>
      </c>
      <c r="DA232">
        <v>0.01</v>
      </c>
      <c r="DB232">
        <v>0</v>
      </c>
      <c r="DC232">
        <v>0.02</v>
      </c>
      <c r="DD232">
        <v>0.01</v>
      </c>
      <c r="DE232">
        <v>0</v>
      </c>
      <c r="DF232">
        <v>0.02</v>
      </c>
      <c r="DG232">
        <v>0</v>
      </c>
      <c r="DH232">
        <v>0</v>
      </c>
      <c r="DI232">
        <v>0.02</v>
      </c>
      <c r="DJ232">
        <v>0.01</v>
      </c>
      <c r="DK232">
        <v>0.01</v>
      </c>
      <c r="DL232">
        <v>0</v>
      </c>
      <c r="DM232">
        <v>0</v>
      </c>
      <c r="DN232">
        <v>0</v>
      </c>
      <c r="DO232">
        <v>0</v>
      </c>
      <c r="DP232">
        <v>0</v>
      </c>
      <c r="DQ232">
        <v>0.01</v>
      </c>
      <c r="DR232">
        <v>0</v>
      </c>
      <c r="DS232">
        <v>0.01</v>
      </c>
      <c r="DT232">
        <v>0</v>
      </c>
      <c r="DU232">
        <v>0</v>
      </c>
      <c r="DV232">
        <v>0</v>
      </c>
      <c r="DW232">
        <v>0</v>
      </c>
      <c r="DX232">
        <v>0.01</v>
      </c>
      <c r="DY232">
        <v>0.03</v>
      </c>
      <c r="DZ232">
        <v>0.27</v>
      </c>
      <c r="EA232">
        <v>0.02</v>
      </c>
      <c r="EB232">
        <v>0.04</v>
      </c>
      <c r="EC232">
        <v>0.01</v>
      </c>
      <c r="ED232">
        <v>0.05</v>
      </c>
      <c r="EE232">
        <v>0</v>
      </c>
      <c r="EF232">
        <v>0.03</v>
      </c>
      <c r="EG232">
        <v>0</v>
      </c>
      <c r="EH232">
        <v>0.01</v>
      </c>
      <c r="EI232">
        <v>0.01</v>
      </c>
      <c r="EJ232">
        <v>0.01</v>
      </c>
      <c r="EK232">
        <v>0.14000000000000001</v>
      </c>
      <c r="EL232">
        <v>0.01</v>
      </c>
      <c r="EM232">
        <v>0</v>
      </c>
      <c r="EN232">
        <v>0.04</v>
      </c>
      <c r="EO232">
        <v>0.01</v>
      </c>
      <c r="EP232">
        <v>0</v>
      </c>
      <c r="EQ232">
        <v>0</v>
      </c>
      <c r="ER232">
        <v>0</v>
      </c>
      <c r="ES232">
        <v>0</v>
      </c>
      <c r="ET232">
        <v>0</v>
      </c>
      <c r="EU232">
        <v>0</v>
      </c>
      <c r="EV232">
        <v>0.01</v>
      </c>
      <c r="EW232">
        <v>0.01</v>
      </c>
      <c r="EX232">
        <v>0</v>
      </c>
      <c r="EY232">
        <v>0</v>
      </c>
      <c r="EZ232">
        <v>0</v>
      </c>
      <c r="FA232">
        <v>0.02</v>
      </c>
      <c r="FB232">
        <v>0.03</v>
      </c>
      <c r="FC232">
        <v>0.02</v>
      </c>
      <c r="FD232">
        <v>0</v>
      </c>
      <c r="FE232">
        <v>0.01</v>
      </c>
      <c r="FF232">
        <v>0.01</v>
      </c>
      <c r="FG232">
        <v>0.01</v>
      </c>
      <c r="FH232">
        <v>0.01</v>
      </c>
      <c r="FI232">
        <v>0</v>
      </c>
      <c r="FJ232">
        <v>0.02</v>
      </c>
      <c r="FK232">
        <v>0.01</v>
      </c>
      <c r="FL232">
        <v>0.01</v>
      </c>
      <c r="FM232">
        <v>0.01</v>
      </c>
      <c r="FN232">
        <v>0</v>
      </c>
      <c r="FO232">
        <v>0</v>
      </c>
      <c r="FP232">
        <v>0.03</v>
      </c>
      <c r="FQ232">
        <v>0.16</v>
      </c>
      <c r="FR232">
        <v>0</v>
      </c>
      <c r="FS232">
        <v>0.01</v>
      </c>
      <c r="FT232">
        <v>0</v>
      </c>
      <c r="FU232">
        <v>0.01</v>
      </c>
      <c r="FV232">
        <v>0.02</v>
      </c>
      <c r="FW232">
        <v>0</v>
      </c>
      <c r="FX232">
        <v>0.03</v>
      </c>
      <c r="FY232">
        <v>0.17</v>
      </c>
      <c r="FZ232">
        <v>0.01</v>
      </c>
      <c r="GA232">
        <v>0.01</v>
      </c>
      <c r="GB232">
        <v>0.02</v>
      </c>
      <c r="GC232">
        <v>0.01</v>
      </c>
      <c r="GD232">
        <v>0.01</v>
      </c>
      <c r="GE232">
        <v>0.01</v>
      </c>
      <c r="GF232">
        <v>0.02</v>
      </c>
      <c r="GG232">
        <v>0.01</v>
      </c>
      <c r="GH232">
        <v>0</v>
      </c>
      <c r="GI232">
        <v>0.02</v>
      </c>
      <c r="GJ232">
        <v>0</v>
      </c>
      <c r="GK232">
        <v>0.01</v>
      </c>
      <c r="GL232">
        <v>0.01</v>
      </c>
      <c r="GM232">
        <v>0</v>
      </c>
      <c r="GN232">
        <v>0</v>
      </c>
      <c r="GO232">
        <v>0.01</v>
      </c>
      <c r="GP232">
        <v>0.01</v>
      </c>
      <c r="GQ232">
        <v>0.01</v>
      </c>
      <c r="GR232">
        <v>0</v>
      </c>
      <c r="GS232">
        <v>0.02</v>
      </c>
      <c r="GT232">
        <v>0</v>
      </c>
      <c r="GU232">
        <v>0.01</v>
      </c>
      <c r="GV232">
        <v>0</v>
      </c>
      <c r="GW232">
        <v>0</v>
      </c>
      <c r="GX232">
        <v>0.01</v>
      </c>
      <c r="GY232">
        <v>0.02</v>
      </c>
      <c r="GZ232">
        <v>0</v>
      </c>
      <c r="HA232">
        <v>0</v>
      </c>
      <c r="HB232">
        <v>0</v>
      </c>
      <c r="HC232">
        <v>0</v>
      </c>
      <c r="HD232">
        <v>0.04</v>
      </c>
      <c r="HE232">
        <v>0.03</v>
      </c>
      <c r="HF232">
        <v>0.01</v>
      </c>
      <c r="HG232">
        <v>0</v>
      </c>
      <c r="HH232">
        <v>0.01</v>
      </c>
      <c r="HI232">
        <v>0.01</v>
      </c>
      <c r="HJ232">
        <v>0.02</v>
      </c>
      <c r="HK232">
        <v>0</v>
      </c>
      <c r="HL232">
        <v>0</v>
      </c>
      <c r="HM232">
        <v>0</v>
      </c>
      <c r="HN232">
        <v>0</v>
      </c>
      <c r="HO232">
        <v>0</v>
      </c>
      <c r="HP232">
        <v>0.01</v>
      </c>
      <c r="HQ232">
        <v>0</v>
      </c>
      <c r="HR232">
        <v>0</v>
      </c>
      <c r="HS232">
        <v>0.01</v>
      </c>
      <c r="HT232">
        <v>0.01</v>
      </c>
      <c r="HU232">
        <v>0</v>
      </c>
      <c r="HV232">
        <v>0.05</v>
      </c>
      <c r="HW232">
        <v>0.02</v>
      </c>
      <c r="HX232">
        <v>1</v>
      </c>
      <c r="HY232">
        <v>0</v>
      </c>
      <c r="HZ232">
        <v>0.01</v>
      </c>
      <c r="IA232">
        <v>0</v>
      </c>
      <c r="IB232">
        <v>0</v>
      </c>
      <c r="IC232">
        <v>0</v>
      </c>
      <c r="ID232">
        <v>0.01</v>
      </c>
      <c r="IE232">
        <v>0.02</v>
      </c>
      <c r="IF232">
        <v>0</v>
      </c>
      <c r="IG232">
        <v>0.01</v>
      </c>
      <c r="IH232">
        <v>0</v>
      </c>
      <c r="II232">
        <v>0</v>
      </c>
      <c r="IJ232">
        <v>0.01</v>
      </c>
      <c r="IK232">
        <v>0</v>
      </c>
      <c r="IL232">
        <v>0.01</v>
      </c>
      <c r="IM232">
        <v>0.03</v>
      </c>
      <c r="IN232">
        <v>0</v>
      </c>
      <c r="IO232">
        <v>0</v>
      </c>
      <c r="IP232">
        <v>0</v>
      </c>
      <c r="IQ232">
        <v>0</v>
      </c>
      <c r="IR232">
        <v>0.01</v>
      </c>
      <c r="IS232">
        <v>0</v>
      </c>
      <c r="IT232">
        <v>0.01</v>
      </c>
      <c r="IU232">
        <v>0</v>
      </c>
      <c r="IV232">
        <v>0</v>
      </c>
      <c r="IW232">
        <v>0</v>
      </c>
      <c r="IX232">
        <v>0.02</v>
      </c>
      <c r="IY232">
        <v>0</v>
      </c>
      <c r="IZ232">
        <v>0</v>
      </c>
      <c r="JA232">
        <v>0</v>
      </c>
      <c r="JB232">
        <v>0</v>
      </c>
      <c r="JC232">
        <v>0</v>
      </c>
      <c r="JD232">
        <v>0.03</v>
      </c>
      <c r="JE232">
        <v>0.06</v>
      </c>
      <c r="JF232">
        <v>0</v>
      </c>
      <c r="JG232">
        <v>0.02</v>
      </c>
      <c r="JH232">
        <v>0</v>
      </c>
      <c r="JI232">
        <v>0</v>
      </c>
      <c r="JJ232">
        <v>0</v>
      </c>
      <c r="JK232">
        <v>0.01</v>
      </c>
      <c r="JL232">
        <v>0</v>
      </c>
      <c r="JM232">
        <v>0.01</v>
      </c>
      <c r="JN232">
        <v>0</v>
      </c>
      <c r="JO232">
        <v>0</v>
      </c>
      <c r="JP232">
        <v>0</v>
      </c>
      <c r="JQ232">
        <v>0.01</v>
      </c>
      <c r="JR232">
        <v>0.01</v>
      </c>
      <c r="JS232">
        <v>0.01</v>
      </c>
      <c r="JT232">
        <v>0.01</v>
      </c>
      <c r="JU232">
        <v>0</v>
      </c>
      <c r="JV232">
        <v>0.1</v>
      </c>
      <c r="JW232">
        <v>0.06</v>
      </c>
      <c r="JX232">
        <v>0.03</v>
      </c>
      <c r="JY232">
        <v>0.05</v>
      </c>
      <c r="JZ232">
        <v>0</v>
      </c>
      <c r="KA232">
        <v>0.01</v>
      </c>
      <c r="KB232">
        <v>0.01</v>
      </c>
      <c r="KC232">
        <v>0</v>
      </c>
      <c r="KD232">
        <v>0.02</v>
      </c>
      <c r="KE232">
        <v>0</v>
      </c>
      <c r="KF232">
        <v>0</v>
      </c>
      <c r="KG232">
        <v>0.03</v>
      </c>
      <c r="KH232">
        <v>0</v>
      </c>
      <c r="KI232">
        <v>0</v>
      </c>
      <c r="KJ232">
        <v>0.01</v>
      </c>
      <c r="KK232">
        <v>0</v>
      </c>
      <c r="KL232">
        <v>0.01</v>
      </c>
      <c r="KM232">
        <v>0.01</v>
      </c>
      <c r="KN232">
        <v>0.01</v>
      </c>
      <c r="KO232">
        <v>0</v>
      </c>
      <c r="KP232">
        <v>0.01</v>
      </c>
      <c r="KQ232">
        <v>0</v>
      </c>
      <c r="KR232">
        <v>0</v>
      </c>
      <c r="KS232">
        <v>0.01</v>
      </c>
      <c r="KT232">
        <v>0</v>
      </c>
      <c r="KU232">
        <v>0</v>
      </c>
      <c r="KV232">
        <v>0</v>
      </c>
      <c r="KW232">
        <v>0.02</v>
      </c>
      <c r="KX232">
        <v>0.01</v>
      </c>
      <c r="KY232">
        <v>0.01</v>
      </c>
      <c r="KZ232">
        <v>0</v>
      </c>
      <c r="LA232">
        <v>0</v>
      </c>
      <c r="LB232">
        <v>0.03</v>
      </c>
      <c r="LC232">
        <v>0.03</v>
      </c>
      <c r="LD232">
        <v>0</v>
      </c>
      <c r="LE232">
        <v>0.02</v>
      </c>
      <c r="LF232">
        <v>0</v>
      </c>
      <c r="LG232">
        <v>0.01</v>
      </c>
      <c r="LH232">
        <v>0</v>
      </c>
      <c r="LI232">
        <v>0</v>
      </c>
      <c r="LJ232">
        <v>0</v>
      </c>
      <c r="LK232">
        <v>0</v>
      </c>
      <c r="LL232">
        <v>0</v>
      </c>
      <c r="LM232">
        <v>0.03</v>
      </c>
      <c r="LN232">
        <v>0.01</v>
      </c>
      <c r="LO232">
        <v>7.0000000000000007E-2</v>
      </c>
      <c r="LP232">
        <v>0.04</v>
      </c>
      <c r="LQ232">
        <v>0.01</v>
      </c>
      <c r="LR232">
        <v>0.03</v>
      </c>
      <c r="LS232">
        <v>0.01</v>
      </c>
    </row>
    <row r="233" spans="1:331">
      <c r="A233" s="212" t="s">
        <v>595</v>
      </c>
      <c r="B233">
        <v>0.03</v>
      </c>
      <c r="C233">
        <v>0.01</v>
      </c>
      <c r="D233">
        <v>0.03</v>
      </c>
      <c r="E233">
        <v>0.01</v>
      </c>
      <c r="F233">
        <v>0.02</v>
      </c>
      <c r="G233">
        <v>0.01</v>
      </c>
      <c r="H233">
        <v>0</v>
      </c>
      <c r="I233">
        <v>0</v>
      </c>
      <c r="J233">
        <v>0</v>
      </c>
      <c r="K233">
        <v>0</v>
      </c>
      <c r="L233">
        <v>0</v>
      </c>
      <c r="M233">
        <v>0</v>
      </c>
      <c r="N233">
        <v>0.02</v>
      </c>
      <c r="O233">
        <v>0.01</v>
      </c>
      <c r="P233">
        <v>0.02</v>
      </c>
      <c r="Q233">
        <v>0.01</v>
      </c>
      <c r="R233">
        <v>0.01</v>
      </c>
      <c r="S233">
        <v>0.01</v>
      </c>
      <c r="T233">
        <v>0.01</v>
      </c>
      <c r="U233">
        <v>0</v>
      </c>
      <c r="V233">
        <v>0</v>
      </c>
      <c r="W233">
        <v>0.01</v>
      </c>
      <c r="X233">
        <v>0.01</v>
      </c>
      <c r="Y233">
        <v>0</v>
      </c>
      <c r="Z233">
        <v>0</v>
      </c>
      <c r="AA233">
        <v>0</v>
      </c>
      <c r="AB233">
        <v>0</v>
      </c>
      <c r="AC233">
        <v>0</v>
      </c>
      <c r="AD233">
        <v>0</v>
      </c>
      <c r="AE233">
        <v>0</v>
      </c>
      <c r="AF233">
        <v>0</v>
      </c>
      <c r="AG233">
        <v>0</v>
      </c>
      <c r="AH233">
        <v>0</v>
      </c>
      <c r="AI233">
        <v>0</v>
      </c>
      <c r="AJ233">
        <v>0</v>
      </c>
      <c r="AK233">
        <v>0</v>
      </c>
      <c r="AL233">
        <v>0.01</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0.01</v>
      </c>
      <c r="CP233">
        <v>0</v>
      </c>
      <c r="CQ233">
        <v>0.01</v>
      </c>
      <c r="CR233">
        <v>0</v>
      </c>
      <c r="CS233">
        <v>0</v>
      </c>
      <c r="CT233">
        <v>0</v>
      </c>
      <c r="CU233">
        <v>0.02</v>
      </c>
      <c r="CV233">
        <v>0</v>
      </c>
      <c r="CW233">
        <v>0</v>
      </c>
      <c r="CX233">
        <v>0</v>
      </c>
      <c r="CY233">
        <v>0.02</v>
      </c>
      <c r="CZ233">
        <v>0</v>
      </c>
      <c r="DA233">
        <v>0</v>
      </c>
      <c r="DB233">
        <v>0</v>
      </c>
      <c r="DC233">
        <v>0.01</v>
      </c>
      <c r="DD233">
        <v>0.01</v>
      </c>
      <c r="DE233">
        <v>0</v>
      </c>
      <c r="DF233">
        <v>0</v>
      </c>
      <c r="DG233">
        <v>0</v>
      </c>
      <c r="DH233">
        <v>0</v>
      </c>
      <c r="DI233">
        <v>0.01</v>
      </c>
      <c r="DJ233">
        <v>0</v>
      </c>
      <c r="DK233">
        <v>0</v>
      </c>
      <c r="DL233">
        <v>0</v>
      </c>
      <c r="DM233">
        <v>0</v>
      </c>
      <c r="DN233">
        <v>0</v>
      </c>
      <c r="DO233">
        <v>0</v>
      </c>
      <c r="DP233">
        <v>0</v>
      </c>
      <c r="DQ233">
        <v>0.01</v>
      </c>
      <c r="DR233">
        <v>0</v>
      </c>
      <c r="DS233">
        <v>0</v>
      </c>
      <c r="DT233">
        <v>0.01</v>
      </c>
      <c r="DU233">
        <v>0</v>
      </c>
      <c r="DV233">
        <v>0.01</v>
      </c>
      <c r="DW233">
        <v>0</v>
      </c>
      <c r="DX233">
        <v>0.05</v>
      </c>
      <c r="DY233">
        <v>0.05</v>
      </c>
      <c r="DZ233">
        <v>0</v>
      </c>
      <c r="EA233">
        <v>0</v>
      </c>
      <c r="EB233">
        <v>0.02</v>
      </c>
      <c r="EC233">
        <v>0.01</v>
      </c>
      <c r="ED233">
        <v>0.02</v>
      </c>
      <c r="EE233">
        <v>0</v>
      </c>
      <c r="EF233">
        <v>0.01</v>
      </c>
      <c r="EG233">
        <v>0.02</v>
      </c>
      <c r="EH233">
        <v>0.1</v>
      </c>
      <c r="EI233">
        <v>0.01</v>
      </c>
      <c r="EJ233">
        <v>0</v>
      </c>
      <c r="EK233">
        <v>0</v>
      </c>
      <c r="EL233">
        <v>0.06</v>
      </c>
      <c r="EM233">
        <v>0.02</v>
      </c>
      <c r="EN233">
        <v>0</v>
      </c>
      <c r="EO233">
        <v>0.01</v>
      </c>
      <c r="EP233">
        <v>0</v>
      </c>
      <c r="EQ233">
        <v>0.04</v>
      </c>
      <c r="ER233">
        <v>0</v>
      </c>
      <c r="ES233">
        <v>0</v>
      </c>
      <c r="ET233">
        <v>0</v>
      </c>
      <c r="EU233">
        <v>0</v>
      </c>
      <c r="EV233">
        <v>0.01</v>
      </c>
      <c r="EW233">
        <v>0.01</v>
      </c>
      <c r="EX233">
        <v>0.01</v>
      </c>
      <c r="EY233">
        <v>0</v>
      </c>
      <c r="EZ233">
        <v>0.01</v>
      </c>
      <c r="FA233">
        <v>0.01</v>
      </c>
      <c r="FB233">
        <v>0.01</v>
      </c>
      <c r="FC233">
        <v>0.01</v>
      </c>
      <c r="FD233">
        <v>0</v>
      </c>
      <c r="FE233">
        <v>0</v>
      </c>
      <c r="FF233">
        <v>0</v>
      </c>
      <c r="FG233">
        <v>0</v>
      </c>
      <c r="FH233">
        <v>0.01</v>
      </c>
      <c r="FI233">
        <v>0</v>
      </c>
      <c r="FJ233">
        <v>0</v>
      </c>
      <c r="FK233">
        <v>0.01</v>
      </c>
      <c r="FL233">
        <v>0</v>
      </c>
      <c r="FM233">
        <v>0</v>
      </c>
      <c r="FN233">
        <v>0</v>
      </c>
      <c r="FO233">
        <v>0</v>
      </c>
      <c r="FP233">
        <v>0.01</v>
      </c>
      <c r="FQ233">
        <v>0</v>
      </c>
      <c r="FR233">
        <v>0</v>
      </c>
      <c r="FS233">
        <v>0</v>
      </c>
      <c r="FT233">
        <v>0</v>
      </c>
      <c r="FU233">
        <v>0</v>
      </c>
      <c r="FV233">
        <v>0</v>
      </c>
      <c r="FW233">
        <v>0</v>
      </c>
      <c r="FX233">
        <v>0.01</v>
      </c>
      <c r="FY233">
        <v>0</v>
      </c>
      <c r="FZ233">
        <v>0</v>
      </c>
      <c r="GA233">
        <v>0.01</v>
      </c>
      <c r="GB233">
        <v>0.01</v>
      </c>
      <c r="GC233">
        <v>0.01</v>
      </c>
      <c r="GD233">
        <v>0.04</v>
      </c>
      <c r="GE233">
        <v>0.02</v>
      </c>
      <c r="GF233">
        <v>0.01</v>
      </c>
      <c r="GG233">
        <v>0</v>
      </c>
      <c r="GH233">
        <v>0</v>
      </c>
      <c r="GI233">
        <v>0.01</v>
      </c>
      <c r="GJ233">
        <v>0</v>
      </c>
      <c r="GK233">
        <v>0</v>
      </c>
      <c r="GL233">
        <v>0.01</v>
      </c>
      <c r="GM233">
        <v>0.03</v>
      </c>
      <c r="GN233">
        <v>0</v>
      </c>
      <c r="GO233">
        <v>0</v>
      </c>
      <c r="GP233">
        <v>0</v>
      </c>
      <c r="GQ233">
        <v>0</v>
      </c>
      <c r="GR233">
        <v>0</v>
      </c>
      <c r="GS233">
        <v>0</v>
      </c>
      <c r="GT233">
        <v>0.01</v>
      </c>
      <c r="GU233">
        <v>0</v>
      </c>
      <c r="GV233">
        <v>0</v>
      </c>
      <c r="GW233">
        <v>0</v>
      </c>
      <c r="GX233">
        <v>0.01</v>
      </c>
      <c r="GY233">
        <v>0.01</v>
      </c>
      <c r="GZ233">
        <v>0</v>
      </c>
      <c r="HA233">
        <v>0</v>
      </c>
      <c r="HB233">
        <v>0</v>
      </c>
      <c r="HC233">
        <v>0</v>
      </c>
      <c r="HD233">
        <v>0.11</v>
      </c>
      <c r="HE233">
        <v>0.15</v>
      </c>
      <c r="HF233">
        <v>0.01</v>
      </c>
      <c r="HG233">
        <v>0</v>
      </c>
      <c r="HH233">
        <v>0</v>
      </c>
      <c r="HI233">
        <v>0</v>
      </c>
      <c r="HJ233">
        <v>0.01</v>
      </c>
      <c r="HK233">
        <v>0</v>
      </c>
      <c r="HL233">
        <v>0</v>
      </c>
      <c r="HM233">
        <v>0</v>
      </c>
      <c r="HN233">
        <v>0</v>
      </c>
      <c r="HO233">
        <v>0</v>
      </c>
      <c r="HP233">
        <v>0</v>
      </c>
      <c r="HQ233">
        <v>0</v>
      </c>
      <c r="HR233">
        <v>0</v>
      </c>
      <c r="HS233">
        <v>0</v>
      </c>
      <c r="HT233">
        <v>0</v>
      </c>
      <c r="HU233">
        <v>0</v>
      </c>
      <c r="HV233">
        <v>0.02</v>
      </c>
      <c r="HW233">
        <v>0.01</v>
      </c>
      <c r="HX233">
        <v>0</v>
      </c>
      <c r="HY233">
        <v>1</v>
      </c>
      <c r="HZ233">
        <v>0</v>
      </c>
      <c r="IA233">
        <v>0</v>
      </c>
      <c r="IB233">
        <v>0</v>
      </c>
      <c r="IC233">
        <v>0</v>
      </c>
      <c r="ID233">
        <v>0</v>
      </c>
      <c r="IE233">
        <v>0.01</v>
      </c>
      <c r="IF233">
        <v>0</v>
      </c>
      <c r="IG233">
        <v>0</v>
      </c>
      <c r="IH233">
        <v>0</v>
      </c>
      <c r="II233">
        <v>0</v>
      </c>
      <c r="IJ233">
        <v>0</v>
      </c>
      <c r="IK233">
        <v>0</v>
      </c>
      <c r="IL233">
        <v>0.01</v>
      </c>
      <c r="IM233">
        <v>0.01</v>
      </c>
      <c r="IN233">
        <v>0</v>
      </c>
      <c r="IO233">
        <v>0</v>
      </c>
      <c r="IP233">
        <v>0</v>
      </c>
      <c r="IQ233">
        <v>0</v>
      </c>
      <c r="IR233">
        <v>0.01</v>
      </c>
      <c r="IS233">
        <v>0</v>
      </c>
      <c r="IT233">
        <v>0</v>
      </c>
      <c r="IU233">
        <v>0</v>
      </c>
      <c r="IV233">
        <v>0</v>
      </c>
      <c r="IW233">
        <v>0</v>
      </c>
      <c r="IX233">
        <v>0.01</v>
      </c>
      <c r="IY233">
        <v>0</v>
      </c>
      <c r="IZ233">
        <v>0</v>
      </c>
      <c r="JA233">
        <v>0</v>
      </c>
      <c r="JB233">
        <v>0</v>
      </c>
      <c r="JC233">
        <v>0</v>
      </c>
      <c r="JD233">
        <v>0.01</v>
      </c>
      <c r="JE233">
        <v>0.03</v>
      </c>
      <c r="JF233">
        <v>0</v>
      </c>
      <c r="JG233">
        <v>0.01</v>
      </c>
      <c r="JH233">
        <v>0</v>
      </c>
      <c r="JI233">
        <v>0</v>
      </c>
      <c r="JJ233">
        <v>0</v>
      </c>
      <c r="JK233">
        <v>0.01</v>
      </c>
      <c r="JL233">
        <v>0</v>
      </c>
      <c r="JM233">
        <v>0</v>
      </c>
      <c r="JN233">
        <v>0</v>
      </c>
      <c r="JO233">
        <v>0</v>
      </c>
      <c r="JP233">
        <v>0</v>
      </c>
      <c r="JQ233">
        <v>0</v>
      </c>
      <c r="JR233">
        <v>0</v>
      </c>
      <c r="JS233">
        <v>0</v>
      </c>
      <c r="JT233">
        <v>0</v>
      </c>
      <c r="JU233">
        <v>0</v>
      </c>
      <c r="JV233">
        <v>0</v>
      </c>
      <c r="JW233">
        <v>0</v>
      </c>
      <c r="JX233">
        <v>0</v>
      </c>
      <c r="JY233">
        <v>0.02</v>
      </c>
      <c r="JZ233">
        <v>0</v>
      </c>
      <c r="KA233">
        <v>0</v>
      </c>
      <c r="KB233">
        <v>0</v>
      </c>
      <c r="KC233">
        <v>0</v>
      </c>
      <c r="KD233">
        <v>0.01</v>
      </c>
      <c r="KE233">
        <v>0</v>
      </c>
      <c r="KF233">
        <v>0.03</v>
      </c>
      <c r="KG233">
        <v>0.01</v>
      </c>
      <c r="KH233">
        <v>0</v>
      </c>
      <c r="KI233">
        <v>0</v>
      </c>
      <c r="KJ233">
        <v>0</v>
      </c>
      <c r="KK233">
        <v>0.01</v>
      </c>
      <c r="KL233">
        <v>0</v>
      </c>
      <c r="KM233">
        <v>0.01</v>
      </c>
      <c r="KN233">
        <v>0</v>
      </c>
      <c r="KO233">
        <v>0</v>
      </c>
      <c r="KP233">
        <v>0</v>
      </c>
      <c r="KQ233">
        <v>0</v>
      </c>
      <c r="KR233">
        <v>0.01</v>
      </c>
      <c r="KS233">
        <v>0</v>
      </c>
      <c r="KT233">
        <v>0</v>
      </c>
      <c r="KU233">
        <v>0</v>
      </c>
      <c r="KV233">
        <v>0</v>
      </c>
      <c r="KW233">
        <v>0.01</v>
      </c>
      <c r="KX233">
        <v>0</v>
      </c>
      <c r="KY233">
        <v>0.01</v>
      </c>
      <c r="KZ233">
        <v>0</v>
      </c>
      <c r="LA233">
        <v>0</v>
      </c>
      <c r="LB233">
        <v>0</v>
      </c>
      <c r="LC233">
        <v>0</v>
      </c>
      <c r="LD233">
        <v>0</v>
      </c>
      <c r="LE233">
        <v>0</v>
      </c>
      <c r="LF233">
        <v>0.01</v>
      </c>
      <c r="LG233">
        <v>0</v>
      </c>
      <c r="LH233">
        <v>0</v>
      </c>
      <c r="LI233">
        <v>0</v>
      </c>
      <c r="LJ233">
        <v>0</v>
      </c>
      <c r="LK233">
        <v>0</v>
      </c>
      <c r="LL233">
        <v>0</v>
      </c>
      <c r="LM233">
        <v>0.01</v>
      </c>
      <c r="LN233">
        <v>0</v>
      </c>
      <c r="LO233">
        <v>0.02</v>
      </c>
      <c r="LP233">
        <v>0.01</v>
      </c>
      <c r="LQ233">
        <v>0.01</v>
      </c>
      <c r="LR233">
        <v>0</v>
      </c>
      <c r="LS233">
        <v>0.03</v>
      </c>
    </row>
    <row r="234" spans="1:331">
      <c r="A234" s="212" t="s">
        <v>596</v>
      </c>
      <c r="B234">
        <v>0.09</v>
      </c>
      <c r="C234">
        <v>0.01</v>
      </c>
      <c r="D234">
        <v>7.0000000000000007E-2</v>
      </c>
      <c r="E234">
        <v>0</v>
      </c>
      <c r="F234">
        <v>7.0000000000000007E-2</v>
      </c>
      <c r="G234">
        <v>0.02</v>
      </c>
      <c r="H234">
        <v>0.02</v>
      </c>
      <c r="I234">
        <v>0</v>
      </c>
      <c r="J234">
        <v>0</v>
      </c>
      <c r="K234">
        <v>0.01</v>
      </c>
      <c r="L234">
        <v>0</v>
      </c>
      <c r="M234">
        <v>0.01</v>
      </c>
      <c r="N234">
        <v>0.06</v>
      </c>
      <c r="O234">
        <v>0.02</v>
      </c>
      <c r="P234">
        <v>0.04</v>
      </c>
      <c r="Q234">
        <v>0.02</v>
      </c>
      <c r="R234">
        <v>0.06</v>
      </c>
      <c r="S234">
        <v>0.01</v>
      </c>
      <c r="T234">
        <v>0.04</v>
      </c>
      <c r="U234">
        <v>0.02</v>
      </c>
      <c r="V234">
        <v>0</v>
      </c>
      <c r="W234">
        <v>0.01</v>
      </c>
      <c r="X234">
        <v>0.04</v>
      </c>
      <c r="Y234">
        <v>0.02</v>
      </c>
      <c r="Z234">
        <v>0</v>
      </c>
      <c r="AA234">
        <v>0</v>
      </c>
      <c r="AB234">
        <v>0</v>
      </c>
      <c r="AC234">
        <v>0</v>
      </c>
      <c r="AD234">
        <v>0</v>
      </c>
      <c r="AE234">
        <v>0</v>
      </c>
      <c r="AF234">
        <v>0</v>
      </c>
      <c r="AG234">
        <v>0</v>
      </c>
      <c r="AH234">
        <v>0</v>
      </c>
      <c r="AI234">
        <v>0</v>
      </c>
      <c r="AJ234">
        <v>0</v>
      </c>
      <c r="AK234">
        <v>0</v>
      </c>
      <c r="AL234">
        <v>0</v>
      </c>
      <c r="AM234">
        <v>0</v>
      </c>
      <c r="AN234">
        <v>0</v>
      </c>
      <c r="AO234">
        <v>0</v>
      </c>
      <c r="AP234">
        <v>0</v>
      </c>
      <c r="AQ234">
        <v>0.01</v>
      </c>
      <c r="AR234">
        <v>0</v>
      </c>
      <c r="AS234">
        <v>0</v>
      </c>
      <c r="AT234">
        <v>0</v>
      </c>
      <c r="AU234">
        <v>0</v>
      </c>
      <c r="AV234">
        <v>0</v>
      </c>
      <c r="AW234">
        <v>0</v>
      </c>
      <c r="AX234">
        <v>0</v>
      </c>
      <c r="AY234">
        <v>0</v>
      </c>
      <c r="AZ234">
        <v>0</v>
      </c>
      <c r="BA234">
        <v>0</v>
      </c>
      <c r="BB234">
        <v>0</v>
      </c>
      <c r="BC234">
        <v>0</v>
      </c>
      <c r="BD234">
        <v>0.01</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0.01</v>
      </c>
      <c r="CC234">
        <v>0</v>
      </c>
      <c r="CD234">
        <v>0</v>
      </c>
      <c r="CE234">
        <v>0</v>
      </c>
      <c r="CF234">
        <v>0</v>
      </c>
      <c r="CG234">
        <v>0</v>
      </c>
      <c r="CH234">
        <v>0</v>
      </c>
      <c r="CI234">
        <v>0</v>
      </c>
      <c r="CJ234">
        <v>0</v>
      </c>
      <c r="CK234">
        <v>0</v>
      </c>
      <c r="CL234">
        <v>0</v>
      </c>
      <c r="CM234">
        <v>0</v>
      </c>
      <c r="CN234">
        <v>0</v>
      </c>
      <c r="CO234">
        <v>0.01</v>
      </c>
      <c r="CP234">
        <v>0.01</v>
      </c>
      <c r="CQ234">
        <v>0</v>
      </c>
      <c r="CR234">
        <v>0</v>
      </c>
      <c r="CS234">
        <v>0.01</v>
      </c>
      <c r="CT234">
        <v>0</v>
      </c>
      <c r="CU234">
        <v>0.08</v>
      </c>
      <c r="CV234">
        <v>0.02</v>
      </c>
      <c r="CW234">
        <v>0</v>
      </c>
      <c r="CX234">
        <v>0</v>
      </c>
      <c r="CY234">
        <v>0.09</v>
      </c>
      <c r="CZ234">
        <v>0.02</v>
      </c>
      <c r="DA234">
        <v>0.01</v>
      </c>
      <c r="DB234">
        <v>0.01</v>
      </c>
      <c r="DC234">
        <v>0.04</v>
      </c>
      <c r="DD234">
        <v>0.01</v>
      </c>
      <c r="DE234">
        <v>0</v>
      </c>
      <c r="DF234">
        <v>0.01</v>
      </c>
      <c r="DG234">
        <v>0.01</v>
      </c>
      <c r="DH234">
        <v>0</v>
      </c>
      <c r="DI234">
        <v>0.02</v>
      </c>
      <c r="DJ234">
        <v>0</v>
      </c>
      <c r="DK234">
        <v>0.01</v>
      </c>
      <c r="DL234">
        <v>0.01</v>
      </c>
      <c r="DM234">
        <v>0</v>
      </c>
      <c r="DN234">
        <v>0.03</v>
      </c>
      <c r="DO234">
        <v>0.01</v>
      </c>
      <c r="DP234">
        <v>0</v>
      </c>
      <c r="DQ234">
        <v>0.01</v>
      </c>
      <c r="DR234">
        <v>0</v>
      </c>
      <c r="DS234">
        <v>0.01</v>
      </c>
      <c r="DT234">
        <v>0</v>
      </c>
      <c r="DU234">
        <v>0.01</v>
      </c>
      <c r="DV234">
        <v>0</v>
      </c>
      <c r="DW234">
        <v>0.01</v>
      </c>
      <c r="DX234">
        <v>0.01</v>
      </c>
      <c r="DY234">
        <v>0.02</v>
      </c>
      <c r="DZ234">
        <v>0</v>
      </c>
      <c r="EA234">
        <v>0.02</v>
      </c>
      <c r="EB234">
        <v>0.03</v>
      </c>
      <c r="EC234">
        <v>0</v>
      </c>
      <c r="ED234">
        <v>0.03</v>
      </c>
      <c r="EE234">
        <v>0.01</v>
      </c>
      <c r="EF234">
        <v>0.01</v>
      </c>
      <c r="EG234">
        <v>0</v>
      </c>
      <c r="EH234">
        <v>0.01</v>
      </c>
      <c r="EI234">
        <v>0.01</v>
      </c>
      <c r="EJ234">
        <v>0.01</v>
      </c>
      <c r="EK234">
        <v>0</v>
      </c>
      <c r="EL234">
        <v>0.01</v>
      </c>
      <c r="EM234">
        <v>0</v>
      </c>
      <c r="EN234">
        <v>0</v>
      </c>
      <c r="EO234">
        <v>0</v>
      </c>
      <c r="EP234">
        <v>0</v>
      </c>
      <c r="EQ234">
        <v>0.01</v>
      </c>
      <c r="ER234">
        <v>0</v>
      </c>
      <c r="ES234">
        <v>0</v>
      </c>
      <c r="ET234">
        <v>0</v>
      </c>
      <c r="EU234">
        <v>0</v>
      </c>
      <c r="EV234">
        <v>0</v>
      </c>
      <c r="EW234">
        <v>0.02</v>
      </c>
      <c r="EX234">
        <v>0</v>
      </c>
      <c r="EY234">
        <v>0</v>
      </c>
      <c r="EZ234">
        <v>0</v>
      </c>
      <c r="FA234">
        <v>0.01</v>
      </c>
      <c r="FB234">
        <v>0</v>
      </c>
      <c r="FC234">
        <v>0.01</v>
      </c>
      <c r="FD234">
        <v>0</v>
      </c>
      <c r="FE234">
        <v>0.01</v>
      </c>
      <c r="FF234">
        <v>0.01</v>
      </c>
      <c r="FG234">
        <v>0.02</v>
      </c>
      <c r="FH234">
        <v>0</v>
      </c>
      <c r="FI234">
        <v>0</v>
      </c>
      <c r="FJ234">
        <v>0</v>
      </c>
      <c r="FK234">
        <v>0.01</v>
      </c>
      <c r="FL234">
        <v>0.01</v>
      </c>
      <c r="FM234">
        <v>0.01</v>
      </c>
      <c r="FN234">
        <v>0.01</v>
      </c>
      <c r="FO234">
        <v>0</v>
      </c>
      <c r="FP234">
        <v>0.03</v>
      </c>
      <c r="FQ234">
        <v>0</v>
      </c>
      <c r="FR234">
        <v>0</v>
      </c>
      <c r="FS234">
        <v>0</v>
      </c>
      <c r="FT234">
        <v>0</v>
      </c>
      <c r="FU234">
        <v>0</v>
      </c>
      <c r="FV234">
        <v>0</v>
      </c>
      <c r="FW234">
        <v>0</v>
      </c>
      <c r="FX234">
        <v>0.01</v>
      </c>
      <c r="FY234">
        <v>0</v>
      </c>
      <c r="FZ234">
        <v>0</v>
      </c>
      <c r="GA234">
        <v>0</v>
      </c>
      <c r="GB234">
        <v>0.01</v>
      </c>
      <c r="GC234">
        <v>0.01</v>
      </c>
      <c r="GD234">
        <v>0</v>
      </c>
      <c r="GE234">
        <v>0.01</v>
      </c>
      <c r="GF234">
        <v>0.02</v>
      </c>
      <c r="GG234">
        <v>0.01</v>
      </c>
      <c r="GH234">
        <v>0.01</v>
      </c>
      <c r="GI234">
        <v>0.01</v>
      </c>
      <c r="GJ234">
        <v>0</v>
      </c>
      <c r="GK234">
        <v>0.01</v>
      </c>
      <c r="GL234">
        <v>0</v>
      </c>
      <c r="GM234">
        <v>0</v>
      </c>
      <c r="GN234">
        <v>0</v>
      </c>
      <c r="GO234">
        <v>0.01</v>
      </c>
      <c r="GP234">
        <v>0</v>
      </c>
      <c r="GQ234">
        <v>0.01</v>
      </c>
      <c r="GR234">
        <v>0</v>
      </c>
      <c r="GS234">
        <v>0</v>
      </c>
      <c r="GT234">
        <v>0</v>
      </c>
      <c r="GU234">
        <v>0.01</v>
      </c>
      <c r="GV234">
        <v>0</v>
      </c>
      <c r="GW234">
        <v>0</v>
      </c>
      <c r="GX234">
        <v>0</v>
      </c>
      <c r="GY234">
        <v>0.02</v>
      </c>
      <c r="GZ234">
        <v>0.01</v>
      </c>
      <c r="HA234">
        <v>0</v>
      </c>
      <c r="HB234">
        <v>0</v>
      </c>
      <c r="HC234">
        <v>0.01</v>
      </c>
      <c r="HD234">
        <v>0.04</v>
      </c>
      <c r="HE234">
        <v>0.03</v>
      </c>
      <c r="HF234">
        <v>0.02</v>
      </c>
      <c r="HG234">
        <v>0</v>
      </c>
      <c r="HH234">
        <v>0.01</v>
      </c>
      <c r="HI234">
        <v>0.01</v>
      </c>
      <c r="HJ234">
        <v>0.03</v>
      </c>
      <c r="HK234">
        <v>0</v>
      </c>
      <c r="HL234">
        <v>0</v>
      </c>
      <c r="HM234">
        <v>0</v>
      </c>
      <c r="HN234">
        <v>0</v>
      </c>
      <c r="HO234">
        <v>0</v>
      </c>
      <c r="HP234">
        <v>0.01</v>
      </c>
      <c r="HQ234">
        <v>0</v>
      </c>
      <c r="HR234">
        <v>0</v>
      </c>
      <c r="HS234">
        <v>0.01</v>
      </c>
      <c r="HT234">
        <v>0.01</v>
      </c>
      <c r="HU234">
        <v>0</v>
      </c>
      <c r="HV234">
        <v>0.05</v>
      </c>
      <c r="HW234">
        <v>0.02</v>
      </c>
      <c r="HX234">
        <v>0.01</v>
      </c>
      <c r="HY234">
        <v>0</v>
      </c>
      <c r="HZ234">
        <v>1</v>
      </c>
      <c r="IA234">
        <v>0</v>
      </c>
      <c r="IB234">
        <v>0</v>
      </c>
      <c r="IC234">
        <v>0</v>
      </c>
      <c r="ID234">
        <v>0.01</v>
      </c>
      <c r="IE234">
        <v>0.02</v>
      </c>
      <c r="IF234">
        <v>0</v>
      </c>
      <c r="IG234">
        <v>0.01</v>
      </c>
      <c r="IH234">
        <v>0</v>
      </c>
      <c r="II234">
        <v>0</v>
      </c>
      <c r="IJ234">
        <v>0.01</v>
      </c>
      <c r="IK234">
        <v>0</v>
      </c>
      <c r="IL234">
        <v>0.02</v>
      </c>
      <c r="IM234">
        <v>0.03</v>
      </c>
      <c r="IN234">
        <v>0</v>
      </c>
      <c r="IO234">
        <v>0</v>
      </c>
      <c r="IP234">
        <v>0</v>
      </c>
      <c r="IQ234">
        <v>0</v>
      </c>
      <c r="IR234">
        <v>0.02</v>
      </c>
      <c r="IS234">
        <v>0</v>
      </c>
      <c r="IT234">
        <v>0.01</v>
      </c>
      <c r="IU234">
        <v>0</v>
      </c>
      <c r="IV234">
        <v>0</v>
      </c>
      <c r="IW234">
        <v>0</v>
      </c>
      <c r="IX234">
        <v>0.02</v>
      </c>
      <c r="IY234">
        <v>0</v>
      </c>
      <c r="IZ234">
        <v>0</v>
      </c>
      <c r="JA234">
        <v>0</v>
      </c>
      <c r="JB234">
        <v>0</v>
      </c>
      <c r="JC234">
        <v>0</v>
      </c>
      <c r="JD234">
        <v>0.03</v>
      </c>
      <c r="JE234">
        <v>0.06</v>
      </c>
      <c r="JF234">
        <v>0</v>
      </c>
      <c r="JG234">
        <v>0.02</v>
      </c>
      <c r="JH234">
        <v>0</v>
      </c>
      <c r="JI234">
        <v>0</v>
      </c>
      <c r="JJ234">
        <v>0</v>
      </c>
      <c r="JK234">
        <v>0.01</v>
      </c>
      <c r="JL234">
        <v>0</v>
      </c>
      <c r="JM234">
        <v>0.01</v>
      </c>
      <c r="JN234">
        <v>0</v>
      </c>
      <c r="JO234">
        <v>0</v>
      </c>
      <c r="JP234">
        <v>0.01</v>
      </c>
      <c r="JQ234">
        <v>0.14000000000000001</v>
      </c>
      <c r="JR234">
        <v>0.01</v>
      </c>
      <c r="JS234">
        <v>0.01</v>
      </c>
      <c r="JT234">
        <v>0.01</v>
      </c>
      <c r="JU234">
        <v>0</v>
      </c>
      <c r="JV234">
        <v>0</v>
      </c>
      <c r="JW234">
        <v>0.02</v>
      </c>
      <c r="JX234">
        <v>0</v>
      </c>
      <c r="JY234">
        <v>0.02</v>
      </c>
      <c r="JZ234">
        <v>0</v>
      </c>
      <c r="KA234">
        <v>0</v>
      </c>
      <c r="KB234">
        <v>0.01</v>
      </c>
      <c r="KC234">
        <v>0.01</v>
      </c>
      <c r="KD234">
        <v>0.02</v>
      </c>
      <c r="KE234">
        <v>0</v>
      </c>
      <c r="KF234">
        <v>0.01</v>
      </c>
      <c r="KG234">
        <v>0.02</v>
      </c>
      <c r="KH234">
        <v>0.01</v>
      </c>
      <c r="KI234">
        <v>0.03</v>
      </c>
      <c r="KJ234">
        <v>0.02</v>
      </c>
      <c r="KK234">
        <v>0</v>
      </c>
      <c r="KL234">
        <v>0.01</v>
      </c>
      <c r="KM234">
        <v>0.01</v>
      </c>
      <c r="KN234">
        <v>0.01</v>
      </c>
      <c r="KO234">
        <v>0</v>
      </c>
      <c r="KP234">
        <v>0</v>
      </c>
      <c r="KQ234">
        <v>0</v>
      </c>
      <c r="KR234">
        <v>0</v>
      </c>
      <c r="KS234">
        <v>0.01</v>
      </c>
      <c r="KT234">
        <v>0</v>
      </c>
      <c r="KU234">
        <v>0</v>
      </c>
      <c r="KV234">
        <v>0</v>
      </c>
      <c r="KW234">
        <v>0.08</v>
      </c>
      <c r="KX234">
        <v>0.01</v>
      </c>
      <c r="KY234">
        <v>0.01</v>
      </c>
      <c r="KZ234">
        <v>0</v>
      </c>
      <c r="LA234">
        <v>0</v>
      </c>
      <c r="LB234">
        <v>0</v>
      </c>
      <c r="LC234">
        <v>0</v>
      </c>
      <c r="LD234">
        <v>0</v>
      </c>
      <c r="LE234">
        <v>0.02</v>
      </c>
      <c r="LF234">
        <v>0.01</v>
      </c>
      <c r="LG234">
        <v>0.01</v>
      </c>
      <c r="LH234">
        <v>0.01</v>
      </c>
      <c r="LI234">
        <v>0.02</v>
      </c>
      <c r="LJ234">
        <v>0</v>
      </c>
      <c r="LK234">
        <v>0.01</v>
      </c>
      <c r="LL234">
        <v>0.01</v>
      </c>
      <c r="LM234">
        <v>0.03</v>
      </c>
      <c r="LN234">
        <v>0.03</v>
      </c>
      <c r="LO234">
        <v>0.02</v>
      </c>
      <c r="LP234">
        <v>0.02</v>
      </c>
      <c r="LQ234">
        <v>0.01</v>
      </c>
      <c r="LR234">
        <v>0.02</v>
      </c>
      <c r="LS234">
        <v>0.08</v>
      </c>
    </row>
    <row r="235" spans="1:331">
      <c r="A235" s="212" t="s">
        <v>597</v>
      </c>
      <c r="B235">
        <v>0.01</v>
      </c>
      <c r="C235">
        <v>0</v>
      </c>
      <c r="D235">
        <v>0</v>
      </c>
      <c r="E235">
        <v>0</v>
      </c>
      <c r="F235">
        <v>0</v>
      </c>
      <c r="G235">
        <v>0</v>
      </c>
      <c r="H235">
        <v>0</v>
      </c>
      <c r="I235">
        <v>0</v>
      </c>
      <c r="J235">
        <v>0</v>
      </c>
      <c r="K235">
        <v>0.01</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0.01</v>
      </c>
      <c r="CT235">
        <v>0</v>
      </c>
      <c r="CU235">
        <v>0</v>
      </c>
      <c r="CV235">
        <v>0</v>
      </c>
      <c r="CW235">
        <v>0</v>
      </c>
      <c r="CX235">
        <v>0</v>
      </c>
      <c r="CY235">
        <v>0</v>
      </c>
      <c r="CZ235">
        <v>0</v>
      </c>
      <c r="DA235">
        <v>0</v>
      </c>
      <c r="DB235">
        <v>0</v>
      </c>
      <c r="DC235">
        <v>0.01</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0.03</v>
      </c>
      <c r="DY235">
        <v>0.01</v>
      </c>
      <c r="DZ235">
        <v>0</v>
      </c>
      <c r="EA235">
        <v>0</v>
      </c>
      <c r="EB235">
        <v>0.01</v>
      </c>
      <c r="EC235">
        <v>0</v>
      </c>
      <c r="ED235">
        <v>0.01</v>
      </c>
      <c r="EE235">
        <v>0</v>
      </c>
      <c r="EF235">
        <v>0</v>
      </c>
      <c r="EG235">
        <v>0</v>
      </c>
      <c r="EH235">
        <v>0.03</v>
      </c>
      <c r="EI235">
        <v>0</v>
      </c>
      <c r="EJ235">
        <v>0</v>
      </c>
      <c r="EK235">
        <v>0</v>
      </c>
      <c r="EL235">
        <v>0</v>
      </c>
      <c r="EM235">
        <v>0.01</v>
      </c>
      <c r="EN235">
        <v>0</v>
      </c>
      <c r="EO235">
        <v>0</v>
      </c>
      <c r="EP235">
        <v>0</v>
      </c>
      <c r="EQ235">
        <v>0</v>
      </c>
      <c r="ER235">
        <v>0</v>
      </c>
      <c r="ES235">
        <v>0</v>
      </c>
      <c r="ET235">
        <v>0</v>
      </c>
      <c r="EU235">
        <v>0</v>
      </c>
      <c r="EV235">
        <v>0</v>
      </c>
      <c r="EW235">
        <v>0</v>
      </c>
      <c r="EX235">
        <v>0.1</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0.01</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0.01</v>
      </c>
      <c r="GX235">
        <v>0</v>
      </c>
      <c r="GY235">
        <v>0</v>
      </c>
      <c r="GZ235">
        <v>0</v>
      </c>
      <c r="HA235">
        <v>0</v>
      </c>
      <c r="HB235">
        <v>0</v>
      </c>
      <c r="HC235">
        <v>0</v>
      </c>
      <c r="HD235">
        <v>0.03</v>
      </c>
      <c r="HE235">
        <v>0.04</v>
      </c>
      <c r="HF235">
        <v>0</v>
      </c>
      <c r="HG235">
        <v>0</v>
      </c>
      <c r="HH235">
        <v>0</v>
      </c>
      <c r="HI235">
        <v>0</v>
      </c>
      <c r="HJ235">
        <v>0</v>
      </c>
      <c r="HK235">
        <v>0</v>
      </c>
      <c r="HL235">
        <v>0</v>
      </c>
      <c r="HM235">
        <v>0</v>
      </c>
      <c r="HN235">
        <v>0</v>
      </c>
      <c r="HO235">
        <v>0</v>
      </c>
      <c r="HP235">
        <v>0</v>
      </c>
      <c r="HQ235">
        <v>0</v>
      </c>
      <c r="HR235">
        <v>0</v>
      </c>
      <c r="HS235">
        <v>0</v>
      </c>
      <c r="HT235">
        <v>0</v>
      </c>
      <c r="HU235">
        <v>0</v>
      </c>
      <c r="HV235">
        <v>0.01</v>
      </c>
      <c r="HW235">
        <v>0</v>
      </c>
      <c r="HX235">
        <v>0</v>
      </c>
      <c r="HY235">
        <v>0</v>
      </c>
      <c r="HZ235">
        <v>0</v>
      </c>
      <c r="IA235">
        <v>0.99</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0.01</v>
      </c>
      <c r="JF235">
        <v>0</v>
      </c>
      <c r="JG235">
        <v>0</v>
      </c>
      <c r="JH235">
        <v>0</v>
      </c>
      <c r="JI235">
        <v>0</v>
      </c>
      <c r="JJ235">
        <v>0</v>
      </c>
      <c r="JK235">
        <v>0</v>
      </c>
      <c r="JL235">
        <v>0</v>
      </c>
      <c r="JM235">
        <v>0.01</v>
      </c>
      <c r="JN235">
        <v>0</v>
      </c>
      <c r="JO235">
        <v>0</v>
      </c>
      <c r="JP235">
        <v>0</v>
      </c>
      <c r="JQ235">
        <v>0</v>
      </c>
      <c r="JR235">
        <v>0</v>
      </c>
      <c r="JS235">
        <v>0</v>
      </c>
      <c r="JT235">
        <v>0.01</v>
      </c>
      <c r="JU235">
        <v>0</v>
      </c>
      <c r="JV235">
        <v>0</v>
      </c>
      <c r="JW235">
        <v>0</v>
      </c>
      <c r="JX235">
        <v>0</v>
      </c>
      <c r="JY235">
        <v>0</v>
      </c>
      <c r="JZ235">
        <v>0</v>
      </c>
      <c r="KA235">
        <v>0</v>
      </c>
      <c r="KB235">
        <v>0</v>
      </c>
      <c r="KC235">
        <v>0</v>
      </c>
      <c r="KD235">
        <v>0</v>
      </c>
      <c r="KE235">
        <v>0</v>
      </c>
      <c r="KF235">
        <v>0</v>
      </c>
      <c r="KG235">
        <v>0</v>
      </c>
      <c r="KH235">
        <v>0</v>
      </c>
      <c r="KI235">
        <v>0</v>
      </c>
      <c r="KJ235">
        <v>0.03</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0.01</v>
      </c>
      <c r="LE235">
        <v>0</v>
      </c>
      <c r="LF235">
        <v>0</v>
      </c>
      <c r="LG235">
        <v>0</v>
      </c>
      <c r="LH235">
        <v>0</v>
      </c>
      <c r="LI235">
        <v>0</v>
      </c>
      <c r="LJ235">
        <v>0</v>
      </c>
      <c r="LK235">
        <v>0</v>
      </c>
      <c r="LL235">
        <v>0</v>
      </c>
      <c r="LM235">
        <v>0.01</v>
      </c>
      <c r="LN235">
        <v>0</v>
      </c>
      <c r="LO235">
        <v>0.01</v>
      </c>
      <c r="LP235">
        <v>0.01</v>
      </c>
      <c r="LQ235">
        <v>0.01</v>
      </c>
      <c r="LR235">
        <v>0</v>
      </c>
      <c r="LS235">
        <v>0</v>
      </c>
    </row>
    <row r="236" spans="1:331">
      <c r="A236" s="212" t="s">
        <v>598</v>
      </c>
      <c r="B236">
        <v>0.01</v>
      </c>
      <c r="C236">
        <v>0</v>
      </c>
      <c r="D236">
        <v>0.01</v>
      </c>
      <c r="E236">
        <v>0</v>
      </c>
      <c r="F236">
        <v>0.01</v>
      </c>
      <c r="G236">
        <v>0.01</v>
      </c>
      <c r="H236">
        <v>0</v>
      </c>
      <c r="I236">
        <v>0</v>
      </c>
      <c r="J236">
        <v>0</v>
      </c>
      <c r="K236">
        <v>0</v>
      </c>
      <c r="L236">
        <v>0</v>
      </c>
      <c r="M236">
        <v>0</v>
      </c>
      <c r="N236">
        <v>0.01</v>
      </c>
      <c r="O236">
        <v>0</v>
      </c>
      <c r="P236">
        <v>0</v>
      </c>
      <c r="Q236">
        <v>0.01</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0.01</v>
      </c>
      <c r="CW236">
        <v>0</v>
      </c>
      <c r="CX236">
        <v>0</v>
      </c>
      <c r="CY236">
        <v>0</v>
      </c>
      <c r="CZ236">
        <v>0</v>
      </c>
      <c r="DA236">
        <v>0</v>
      </c>
      <c r="DB236">
        <v>0</v>
      </c>
      <c r="DC236">
        <v>0.02</v>
      </c>
      <c r="DD236">
        <v>0</v>
      </c>
      <c r="DE236">
        <v>0</v>
      </c>
      <c r="DF236">
        <v>0.01</v>
      </c>
      <c r="DG236">
        <v>0</v>
      </c>
      <c r="DH236">
        <v>0</v>
      </c>
      <c r="DI236">
        <v>0.01</v>
      </c>
      <c r="DJ236">
        <v>0</v>
      </c>
      <c r="DK236">
        <v>0</v>
      </c>
      <c r="DL236">
        <v>0</v>
      </c>
      <c r="DM236">
        <v>0</v>
      </c>
      <c r="DN236">
        <v>0</v>
      </c>
      <c r="DO236">
        <v>0</v>
      </c>
      <c r="DP236">
        <v>0</v>
      </c>
      <c r="DQ236">
        <v>0.01</v>
      </c>
      <c r="DR236">
        <v>0.01</v>
      </c>
      <c r="DS236">
        <v>0</v>
      </c>
      <c r="DT236">
        <v>0</v>
      </c>
      <c r="DU236">
        <v>0</v>
      </c>
      <c r="DV236">
        <v>0</v>
      </c>
      <c r="DW236">
        <v>0</v>
      </c>
      <c r="DX236">
        <v>0</v>
      </c>
      <c r="DY236">
        <v>7.0000000000000007E-2</v>
      </c>
      <c r="DZ236">
        <v>0</v>
      </c>
      <c r="EA236">
        <v>0.01</v>
      </c>
      <c r="EB236">
        <v>0.02</v>
      </c>
      <c r="EC236">
        <v>0.01</v>
      </c>
      <c r="ED236">
        <v>0.02</v>
      </c>
      <c r="EE236">
        <v>0</v>
      </c>
      <c r="EF236">
        <v>0.01</v>
      </c>
      <c r="EG236">
        <v>0</v>
      </c>
      <c r="EH236">
        <v>0</v>
      </c>
      <c r="EI236">
        <v>0</v>
      </c>
      <c r="EJ236">
        <v>0</v>
      </c>
      <c r="EK236">
        <v>0</v>
      </c>
      <c r="EL236">
        <v>0</v>
      </c>
      <c r="EM236">
        <v>0</v>
      </c>
      <c r="EN236">
        <v>0</v>
      </c>
      <c r="EO236">
        <v>0.01</v>
      </c>
      <c r="EP236">
        <v>0</v>
      </c>
      <c r="EQ236">
        <v>0</v>
      </c>
      <c r="ER236">
        <v>0</v>
      </c>
      <c r="ES236">
        <v>0</v>
      </c>
      <c r="ET236">
        <v>0</v>
      </c>
      <c r="EU236">
        <v>0</v>
      </c>
      <c r="EV236">
        <v>0</v>
      </c>
      <c r="EW236">
        <v>0</v>
      </c>
      <c r="EX236">
        <v>0</v>
      </c>
      <c r="EY236">
        <v>0.68</v>
      </c>
      <c r="EZ236">
        <v>0.01</v>
      </c>
      <c r="FA236">
        <v>0.01</v>
      </c>
      <c r="FB236">
        <v>0.01</v>
      </c>
      <c r="FC236">
        <v>0.01</v>
      </c>
      <c r="FD236">
        <v>0</v>
      </c>
      <c r="FE236">
        <v>0</v>
      </c>
      <c r="FF236">
        <v>0</v>
      </c>
      <c r="FG236">
        <v>0</v>
      </c>
      <c r="FH236">
        <v>0</v>
      </c>
      <c r="FI236">
        <v>0</v>
      </c>
      <c r="FJ236">
        <v>0.01</v>
      </c>
      <c r="FK236">
        <v>0</v>
      </c>
      <c r="FL236">
        <v>0</v>
      </c>
      <c r="FM236">
        <v>0</v>
      </c>
      <c r="FN236">
        <v>0</v>
      </c>
      <c r="FO236">
        <v>0</v>
      </c>
      <c r="FP236">
        <v>0.01</v>
      </c>
      <c r="FQ236">
        <v>0</v>
      </c>
      <c r="FR236">
        <v>0</v>
      </c>
      <c r="FS236">
        <v>0</v>
      </c>
      <c r="FT236">
        <v>0</v>
      </c>
      <c r="FU236">
        <v>0</v>
      </c>
      <c r="FV236">
        <v>0</v>
      </c>
      <c r="FW236">
        <v>0</v>
      </c>
      <c r="FX236">
        <v>0</v>
      </c>
      <c r="FY236">
        <v>0</v>
      </c>
      <c r="FZ236">
        <v>0</v>
      </c>
      <c r="GA236">
        <v>0</v>
      </c>
      <c r="GB236">
        <v>0.01</v>
      </c>
      <c r="GC236">
        <v>0</v>
      </c>
      <c r="GD236">
        <v>0.01</v>
      </c>
      <c r="GE236">
        <v>0</v>
      </c>
      <c r="GF236">
        <v>0.01</v>
      </c>
      <c r="GG236">
        <v>0</v>
      </c>
      <c r="GH236">
        <v>0</v>
      </c>
      <c r="GI236">
        <v>0.01</v>
      </c>
      <c r="GJ236">
        <v>0</v>
      </c>
      <c r="GK236">
        <v>0</v>
      </c>
      <c r="GL236">
        <v>0</v>
      </c>
      <c r="GM236">
        <v>0</v>
      </c>
      <c r="GN236">
        <v>0</v>
      </c>
      <c r="GO236">
        <v>0</v>
      </c>
      <c r="GP236">
        <v>0</v>
      </c>
      <c r="GQ236">
        <v>0</v>
      </c>
      <c r="GR236">
        <v>0</v>
      </c>
      <c r="GS236">
        <v>0</v>
      </c>
      <c r="GT236">
        <v>0</v>
      </c>
      <c r="GU236">
        <v>0</v>
      </c>
      <c r="GV236">
        <v>0</v>
      </c>
      <c r="GW236">
        <v>0</v>
      </c>
      <c r="GX236">
        <v>0</v>
      </c>
      <c r="GY236">
        <v>0.01</v>
      </c>
      <c r="GZ236">
        <v>0</v>
      </c>
      <c r="HA236">
        <v>0</v>
      </c>
      <c r="HB236">
        <v>0</v>
      </c>
      <c r="HC236">
        <v>0</v>
      </c>
      <c r="HD236">
        <v>0.01</v>
      </c>
      <c r="HE236">
        <v>0.01</v>
      </c>
      <c r="HF236">
        <v>0</v>
      </c>
      <c r="HG236">
        <v>0</v>
      </c>
      <c r="HH236">
        <v>0</v>
      </c>
      <c r="HI236">
        <v>0</v>
      </c>
      <c r="HJ236">
        <v>0.01</v>
      </c>
      <c r="HK236">
        <v>0</v>
      </c>
      <c r="HL236">
        <v>0</v>
      </c>
      <c r="HM236">
        <v>0</v>
      </c>
      <c r="HN236">
        <v>0</v>
      </c>
      <c r="HO236">
        <v>0</v>
      </c>
      <c r="HP236">
        <v>0</v>
      </c>
      <c r="HQ236">
        <v>0</v>
      </c>
      <c r="HR236">
        <v>0</v>
      </c>
      <c r="HS236">
        <v>0</v>
      </c>
      <c r="HT236">
        <v>0</v>
      </c>
      <c r="HU236">
        <v>0</v>
      </c>
      <c r="HV236">
        <v>0.02</v>
      </c>
      <c r="HW236">
        <v>0.01</v>
      </c>
      <c r="HX236">
        <v>0</v>
      </c>
      <c r="HY236">
        <v>0</v>
      </c>
      <c r="HZ236">
        <v>0</v>
      </c>
      <c r="IA236">
        <v>0</v>
      </c>
      <c r="IB236">
        <v>1</v>
      </c>
      <c r="IC236">
        <v>0</v>
      </c>
      <c r="ID236">
        <v>0</v>
      </c>
      <c r="IE236">
        <v>0.01</v>
      </c>
      <c r="IF236">
        <v>0</v>
      </c>
      <c r="IG236">
        <v>0</v>
      </c>
      <c r="IH236">
        <v>0</v>
      </c>
      <c r="II236">
        <v>0</v>
      </c>
      <c r="IJ236">
        <v>0</v>
      </c>
      <c r="IK236">
        <v>0</v>
      </c>
      <c r="IL236">
        <v>0</v>
      </c>
      <c r="IM236">
        <v>0.01</v>
      </c>
      <c r="IN236">
        <v>0</v>
      </c>
      <c r="IO236">
        <v>0</v>
      </c>
      <c r="IP236">
        <v>0</v>
      </c>
      <c r="IQ236">
        <v>0</v>
      </c>
      <c r="IR236">
        <v>0</v>
      </c>
      <c r="IS236">
        <v>0</v>
      </c>
      <c r="IT236">
        <v>0</v>
      </c>
      <c r="IU236">
        <v>0</v>
      </c>
      <c r="IV236">
        <v>0</v>
      </c>
      <c r="IW236">
        <v>0</v>
      </c>
      <c r="IX236">
        <v>0.01</v>
      </c>
      <c r="IY236">
        <v>0</v>
      </c>
      <c r="IZ236">
        <v>0</v>
      </c>
      <c r="JA236">
        <v>0</v>
      </c>
      <c r="JB236">
        <v>0</v>
      </c>
      <c r="JC236">
        <v>0</v>
      </c>
      <c r="JD236">
        <v>0.01</v>
      </c>
      <c r="JE236">
        <v>0.02</v>
      </c>
      <c r="JF236">
        <v>0</v>
      </c>
      <c r="JG236">
        <v>0.01</v>
      </c>
      <c r="JH236">
        <v>0</v>
      </c>
      <c r="JI236">
        <v>0</v>
      </c>
      <c r="JJ236">
        <v>0</v>
      </c>
      <c r="JK236">
        <v>0.01</v>
      </c>
      <c r="JL236">
        <v>0</v>
      </c>
      <c r="JM236">
        <v>0</v>
      </c>
      <c r="JN236">
        <v>0</v>
      </c>
      <c r="JO236">
        <v>0</v>
      </c>
      <c r="JP236">
        <v>0</v>
      </c>
      <c r="JQ236">
        <v>0</v>
      </c>
      <c r="JR236">
        <v>0</v>
      </c>
      <c r="JS236">
        <v>0</v>
      </c>
      <c r="JT236">
        <v>0</v>
      </c>
      <c r="JU236">
        <v>0</v>
      </c>
      <c r="JV236">
        <v>0</v>
      </c>
      <c r="JW236">
        <v>0.01</v>
      </c>
      <c r="JX236">
        <v>0</v>
      </c>
      <c r="JY236">
        <v>0.04</v>
      </c>
      <c r="JZ236">
        <v>0.01</v>
      </c>
      <c r="KA236">
        <v>0</v>
      </c>
      <c r="KB236">
        <v>0</v>
      </c>
      <c r="KC236">
        <v>0</v>
      </c>
      <c r="KD236">
        <v>0.01</v>
      </c>
      <c r="KE236">
        <v>0</v>
      </c>
      <c r="KF236">
        <v>0.02</v>
      </c>
      <c r="KG236">
        <v>0.01</v>
      </c>
      <c r="KH236">
        <v>0</v>
      </c>
      <c r="KI236">
        <v>0</v>
      </c>
      <c r="KJ236">
        <v>0</v>
      </c>
      <c r="KK236">
        <v>0</v>
      </c>
      <c r="KL236">
        <v>0</v>
      </c>
      <c r="KM236">
        <v>0</v>
      </c>
      <c r="KN236">
        <v>0</v>
      </c>
      <c r="KO236">
        <v>0</v>
      </c>
      <c r="KP236">
        <v>0</v>
      </c>
      <c r="KQ236">
        <v>0</v>
      </c>
      <c r="KR236">
        <v>0.01</v>
      </c>
      <c r="KS236">
        <v>0</v>
      </c>
      <c r="KT236">
        <v>0</v>
      </c>
      <c r="KU236">
        <v>0</v>
      </c>
      <c r="KV236">
        <v>0</v>
      </c>
      <c r="KW236">
        <v>0.01</v>
      </c>
      <c r="KX236">
        <v>0</v>
      </c>
      <c r="KY236">
        <v>0</v>
      </c>
      <c r="KZ236">
        <v>0</v>
      </c>
      <c r="LA236">
        <v>0</v>
      </c>
      <c r="LB236">
        <v>0</v>
      </c>
      <c r="LC236">
        <v>0</v>
      </c>
      <c r="LD236">
        <v>0</v>
      </c>
      <c r="LE236">
        <v>0</v>
      </c>
      <c r="LF236">
        <v>0</v>
      </c>
      <c r="LG236">
        <v>0</v>
      </c>
      <c r="LH236">
        <v>0</v>
      </c>
      <c r="LI236">
        <v>0</v>
      </c>
      <c r="LJ236">
        <v>0.01</v>
      </c>
      <c r="LK236">
        <v>0</v>
      </c>
      <c r="LL236">
        <v>0</v>
      </c>
      <c r="LM236">
        <v>0.01</v>
      </c>
      <c r="LN236">
        <v>0</v>
      </c>
      <c r="LO236">
        <v>0.02</v>
      </c>
      <c r="LP236">
        <v>0.01</v>
      </c>
      <c r="LQ236">
        <v>0.02</v>
      </c>
      <c r="LR236">
        <v>0.01</v>
      </c>
      <c r="LS236">
        <v>0.01</v>
      </c>
    </row>
    <row r="237" spans="1:331">
      <c r="A237" s="212" t="s">
        <v>599</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0.01</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0.83</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row>
    <row r="238" spans="1:331">
      <c r="A238" s="212" t="s">
        <v>600</v>
      </c>
      <c r="B238">
        <v>7.0000000000000007E-2</v>
      </c>
      <c r="C238">
        <v>0.01</v>
      </c>
      <c r="D238">
        <v>7.0000000000000007E-2</v>
      </c>
      <c r="E238">
        <v>0.01</v>
      </c>
      <c r="F238">
        <v>0.04</v>
      </c>
      <c r="G238">
        <v>0.03</v>
      </c>
      <c r="H238">
        <v>0.01</v>
      </c>
      <c r="I238">
        <v>0</v>
      </c>
      <c r="J238">
        <v>0</v>
      </c>
      <c r="K238">
        <v>0.01</v>
      </c>
      <c r="L238">
        <v>0</v>
      </c>
      <c r="M238">
        <v>0.01</v>
      </c>
      <c r="N238">
        <v>0.05</v>
      </c>
      <c r="O238">
        <v>0.02</v>
      </c>
      <c r="P238">
        <v>0.05</v>
      </c>
      <c r="Q238">
        <v>0.02</v>
      </c>
      <c r="R238">
        <v>0.01</v>
      </c>
      <c r="S238">
        <v>0</v>
      </c>
      <c r="T238">
        <v>0.02</v>
      </c>
      <c r="U238">
        <v>0</v>
      </c>
      <c r="V238">
        <v>0</v>
      </c>
      <c r="W238">
        <v>0</v>
      </c>
      <c r="X238">
        <v>0.02</v>
      </c>
      <c r="Y238">
        <v>0</v>
      </c>
      <c r="Z238">
        <v>0</v>
      </c>
      <c r="AA238">
        <v>0</v>
      </c>
      <c r="AB238">
        <v>0</v>
      </c>
      <c r="AC238">
        <v>0.01</v>
      </c>
      <c r="AD238">
        <v>0</v>
      </c>
      <c r="AE238">
        <v>0</v>
      </c>
      <c r="AF238">
        <v>0.01</v>
      </c>
      <c r="AG238">
        <v>0</v>
      </c>
      <c r="AH238">
        <v>0</v>
      </c>
      <c r="AI238">
        <v>0</v>
      </c>
      <c r="AJ238">
        <v>0.01</v>
      </c>
      <c r="AK238">
        <v>0</v>
      </c>
      <c r="AL238">
        <v>0</v>
      </c>
      <c r="AM238">
        <v>0</v>
      </c>
      <c r="AN238">
        <v>0</v>
      </c>
      <c r="AO238">
        <v>0</v>
      </c>
      <c r="AP238">
        <v>0</v>
      </c>
      <c r="AQ238">
        <v>0</v>
      </c>
      <c r="AR238">
        <v>0</v>
      </c>
      <c r="AS238">
        <v>0</v>
      </c>
      <c r="AT238">
        <v>0</v>
      </c>
      <c r="AU238">
        <v>0</v>
      </c>
      <c r="AV238">
        <v>0</v>
      </c>
      <c r="AW238">
        <v>0.01</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0.01</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0.02</v>
      </c>
      <c r="CO238">
        <v>0</v>
      </c>
      <c r="CP238">
        <v>0</v>
      </c>
      <c r="CQ238">
        <v>0.01</v>
      </c>
      <c r="CR238">
        <v>0</v>
      </c>
      <c r="CS238">
        <v>0.01</v>
      </c>
      <c r="CT238">
        <v>0</v>
      </c>
      <c r="CU238">
        <v>0.05</v>
      </c>
      <c r="CV238">
        <v>0.03</v>
      </c>
      <c r="CW238">
        <v>0</v>
      </c>
      <c r="CX238">
        <v>0</v>
      </c>
      <c r="CY238">
        <v>0.05</v>
      </c>
      <c r="CZ238">
        <v>0</v>
      </c>
      <c r="DA238">
        <v>0</v>
      </c>
      <c r="DB238">
        <v>0</v>
      </c>
      <c r="DC238">
        <v>0.02</v>
      </c>
      <c r="DD238">
        <v>0.01</v>
      </c>
      <c r="DE238">
        <v>0</v>
      </c>
      <c r="DF238">
        <v>0</v>
      </c>
      <c r="DG238">
        <v>0</v>
      </c>
      <c r="DH238">
        <v>0</v>
      </c>
      <c r="DI238">
        <v>0.01</v>
      </c>
      <c r="DJ238">
        <v>0</v>
      </c>
      <c r="DK238">
        <v>0.01</v>
      </c>
      <c r="DL238">
        <v>0</v>
      </c>
      <c r="DM238">
        <v>0</v>
      </c>
      <c r="DN238">
        <v>0.01</v>
      </c>
      <c r="DO238">
        <v>0</v>
      </c>
      <c r="DP238">
        <v>0.01</v>
      </c>
      <c r="DQ238">
        <v>0</v>
      </c>
      <c r="DR238">
        <v>0</v>
      </c>
      <c r="DS238">
        <v>0</v>
      </c>
      <c r="DT238">
        <v>0</v>
      </c>
      <c r="DU238">
        <v>0</v>
      </c>
      <c r="DV238">
        <v>0.01</v>
      </c>
      <c r="DW238">
        <v>0</v>
      </c>
      <c r="DX238">
        <v>0.06</v>
      </c>
      <c r="DY238">
        <v>0.18</v>
      </c>
      <c r="DZ238">
        <v>0.02</v>
      </c>
      <c r="EA238">
        <v>0.01</v>
      </c>
      <c r="EB238">
        <v>0.06</v>
      </c>
      <c r="EC238">
        <v>0.02</v>
      </c>
      <c r="ED238">
        <v>7.0000000000000007E-2</v>
      </c>
      <c r="EE238">
        <v>0.02</v>
      </c>
      <c r="EF238">
        <v>0.01</v>
      </c>
      <c r="EG238">
        <v>0.01</v>
      </c>
      <c r="EH238">
        <v>0.04</v>
      </c>
      <c r="EI238">
        <v>0</v>
      </c>
      <c r="EJ238">
        <v>0</v>
      </c>
      <c r="EK238">
        <v>0.01</v>
      </c>
      <c r="EL238">
        <v>0.04</v>
      </c>
      <c r="EM238">
        <v>0.01</v>
      </c>
      <c r="EN238">
        <v>0</v>
      </c>
      <c r="EO238">
        <v>0.02</v>
      </c>
      <c r="EP238">
        <v>0</v>
      </c>
      <c r="EQ238">
        <v>7.0000000000000007E-2</v>
      </c>
      <c r="ER238">
        <v>0</v>
      </c>
      <c r="ES238">
        <v>0</v>
      </c>
      <c r="ET238">
        <v>0</v>
      </c>
      <c r="EU238">
        <v>0</v>
      </c>
      <c r="EV238">
        <v>0.01</v>
      </c>
      <c r="EW238">
        <v>0</v>
      </c>
      <c r="EX238">
        <v>0.04</v>
      </c>
      <c r="EY238">
        <v>0</v>
      </c>
      <c r="EZ238">
        <v>0.01</v>
      </c>
      <c r="FA238">
        <v>0.03</v>
      </c>
      <c r="FB238">
        <v>0.02</v>
      </c>
      <c r="FC238">
        <v>0.02</v>
      </c>
      <c r="FD238">
        <v>0</v>
      </c>
      <c r="FE238">
        <v>0.63</v>
      </c>
      <c r="FF238">
        <v>0.02</v>
      </c>
      <c r="FG238">
        <v>0.01</v>
      </c>
      <c r="FH238">
        <v>0.01</v>
      </c>
      <c r="FI238">
        <v>0</v>
      </c>
      <c r="FJ238">
        <v>0</v>
      </c>
      <c r="FK238">
        <v>0.01</v>
      </c>
      <c r="FL238">
        <v>0.01</v>
      </c>
      <c r="FM238">
        <v>0.01</v>
      </c>
      <c r="FN238">
        <v>0.01</v>
      </c>
      <c r="FO238">
        <v>0.01</v>
      </c>
      <c r="FP238">
        <v>0.03</v>
      </c>
      <c r="FQ238">
        <v>0.01</v>
      </c>
      <c r="FR238">
        <v>0</v>
      </c>
      <c r="FS238">
        <v>0.01</v>
      </c>
      <c r="FT238">
        <v>0.01</v>
      </c>
      <c r="FU238">
        <v>0</v>
      </c>
      <c r="FV238">
        <v>0</v>
      </c>
      <c r="FW238">
        <v>0</v>
      </c>
      <c r="FX238">
        <v>0.01</v>
      </c>
      <c r="FY238">
        <v>0.01</v>
      </c>
      <c r="FZ238">
        <v>0.01</v>
      </c>
      <c r="GA238">
        <v>0.02</v>
      </c>
      <c r="GB238">
        <v>0.03</v>
      </c>
      <c r="GC238">
        <v>0.02</v>
      </c>
      <c r="GD238">
        <v>0.02</v>
      </c>
      <c r="GE238">
        <v>0</v>
      </c>
      <c r="GF238">
        <v>0.02</v>
      </c>
      <c r="GG238">
        <v>0.04</v>
      </c>
      <c r="GH238">
        <v>0</v>
      </c>
      <c r="GI238">
        <v>0.02</v>
      </c>
      <c r="GJ238">
        <v>0</v>
      </c>
      <c r="GK238">
        <v>0.01</v>
      </c>
      <c r="GL238">
        <v>0.02</v>
      </c>
      <c r="GM238">
        <v>0.02</v>
      </c>
      <c r="GN238">
        <v>0</v>
      </c>
      <c r="GO238">
        <v>0.01</v>
      </c>
      <c r="GP238">
        <v>0.01</v>
      </c>
      <c r="GQ238">
        <v>0</v>
      </c>
      <c r="GR238">
        <v>0</v>
      </c>
      <c r="GS238">
        <v>0.03</v>
      </c>
      <c r="GT238">
        <v>0.01</v>
      </c>
      <c r="GU238">
        <v>0</v>
      </c>
      <c r="GV238">
        <v>0</v>
      </c>
      <c r="GW238">
        <v>0</v>
      </c>
      <c r="GX238">
        <v>0.02</v>
      </c>
      <c r="GY238">
        <v>0.02</v>
      </c>
      <c r="GZ238">
        <v>0.01</v>
      </c>
      <c r="HA238">
        <v>0</v>
      </c>
      <c r="HB238">
        <v>0</v>
      </c>
      <c r="HC238">
        <v>0</v>
      </c>
      <c r="HD238">
        <v>0.04</v>
      </c>
      <c r="HE238">
        <v>0.03</v>
      </c>
      <c r="HF238">
        <v>0.02</v>
      </c>
      <c r="HG238">
        <v>0</v>
      </c>
      <c r="HH238">
        <v>0.01</v>
      </c>
      <c r="HI238">
        <v>0.01</v>
      </c>
      <c r="HJ238">
        <v>0.03</v>
      </c>
      <c r="HK238">
        <v>0</v>
      </c>
      <c r="HL238">
        <v>0</v>
      </c>
      <c r="HM238">
        <v>0</v>
      </c>
      <c r="HN238">
        <v>0</v>
      </c>
      <c r="HO238">
        <v>0</v>
      </c>
      <c r="HP238">
        <v>0.01</v>
      </c>
      <c r="HQ238">
        <v>0</v>
      </c>
      <c r="HR238">
        <v>0</v>
      </c>
      <c r="HS238">
        <v>0.01</v>
      </c>
      <c r="HT238">
        <v>0.01</v>
      </c>
      <c r="HU238">
        <v>0</v>
      </c>
      <c r="HV238">
        <v>0.06</v>
      </c>
      <c r="HW238">
        <v>0.02</v>
      </c>
      <c r="HX238">
        <v>0.01</v>
      </c>
      <c r="HY238">
        <v>0</v>
      </c>
      <c r="HZ238">
        <v>0.01</v>
      </c>
      <c r="IA238">
        <v>0</v>
      </c>
      <c r="IB238">
        <v>0</v>
      </c>
      <c r="IC238">
        <v>0</v>
      </c>
      <c r="ID238">
        <v>1</v>
      </c>
      <c r="IE238">
        <v>0.02</v>
      </c>
      <c r="IF238">
        <v>0</v>
      </c>
      <c r="IG238">
        <v>0.01</v>
      </c>
      <c r="IH238">
        <v>0</v>
      </c>
      <c r="II238">
        <v>0</v>
      </c>
      <c r="IJ238">
        <v>0.01</v>
      </c>
      <c r="IK238">
        <v>0</v>
      </c>
      <c r="IL238">
        <v>0.02</v>
      </c>
      <c r="IM238">
        <v>0.03</v>
      </c>
      <c r="IN238">
        <v>0</v>
      </c>
      <c r="IO238">
        <v>0</v>
      </c>
      <c r="IP238">
        <v>0.01</v>
      </c>
      <c r="IQ238">
        <v>0</v>
      </c>
      <c r="IR238">
        <v>0.02</v>
      </c>
      <c r="IS238">
        <v>0</v>
      </c>
      <c r="IT238">
        <v>0.01</v>
      </c>
      <c r="IU238">
        <v>0</v>
      </c>
      <c r="IV238">
        <v>0</v>
      </c>
      <c r="IW238">
        <v>0</v>
      </c>
      <c r="IX238">
        <v>0.02</v>
      </c>
      <c r="IY238">
        <v>0</v>
      </c>
      <c r="IZ238">
        <v>0.01</v>
      </c>
      <c r="JA238">
        <v>0</v>
      </c>
      <c r="JB238">
        <v>0</v>
      </c>
      <c r="JC238">
        <v>0</v>
      </c>
      <c r="JD238">
        <v>0.04</v>
      </c>
      <c r="JE238">
        <v>7.0000000000000007E-2</v>
      </c>
      <c r="JF238">
        <v>0.01</v>
      </c>
      <c r="JG238">
        <v>0.02</v>
      </c>
      <c r="JH238">
        <v>0</v>
      </c>
      <c r="JI238">
        <v>0</v>
      </c>
      <c r="JJ238">
        <v>0</v>
      </c>
      <c r="JK238">
        <v>0.02</v>
      </c>
      <c r="JL238">
        <v>0</v>
      </c>
      <c r="JM238">
        <v>0.01</v>
      </c>
      <c r="JN238">
        <v>0.01</v>
      </c>
      <c r="JO238">
        <v>0</v>
      </c>
      <c r="JP238">
        <v>0.01</v>
      </c>
      <c r="JQ238">
        <v>0.01</v>
      </c>
      <c r="JR238">
        <v>0</v>
      </c>
      <c r="JS238">
        <v>0.01</v>
      </c>
      <c r="JT238">
        <v>0.55000000000000004</v>
      </c>
      <c r="JU238">
        <v>0.02</v>
      </c>
      <c r="JV238">
        <v>0.02</v>
      </c>
      <c r="JW238">
        <v>0.02</v>
      </c>
      <c r="JX238">
        <v>0.01</v>
      </c>
      <c r="JY238">
        <v>0.02</v>
      </c>
      <c r="JZ238">
        <v>0</v>
      </c>
      <c r="KA238">
        <v>0.01</v>
      </c>
      <c r="KB238">
        <v>0.01</v>
      </c>
      <c r="KC238">
        <v>0</v>
      </c>
      <c r="KD238">
        <v>0.03</v>
      </c>
      <c r="KE238">
        <v>0.01</v>
      </c>
      <c r="KF238">
        <v>0.01</v>
      </c>
      <c r="KG238">
        <v>0.04</v>
      </c>
      <c r="KH238">
        <v>0.01</v>
      </c>
      <c r="KI238">
        <v>0.01</v>
      </c>
      <c r="KJ238">
        <v>0.01</v>
      </c>
      <c r="KK238">
        <v>0.01</v>
      </c>
      <c r="KL238">
        <v>0.02</v>
      </c>
      <c r="KM238">
        <v>0.01</v>
      </c>
      <c r="KN238">
        <v>0</v>
      </c>
      <c r="KO238">
        <v>0.01</v>
      </c>
      <c r="KP238">
        <v>0.01</v>
      </c>
      <c r="KQ238">
        <v>0.01</v>
      </c>
      <c r="KR238">
        <v>0.01</v>
      </c>
      <c r="KS238">
        <v>0</v>
      </c>
      <c r="KT238">
        <v>0</v>
      </c>
      <c r="KU238">
        <v>0</v>
      </c>
      <c r="KV238">
        <v>0</v>
      </c>
      <c r="KW238">
        <v>0.03</v>
      </c>
      <c r="KX238">
        <v>0.01</v>
      </c>
      <c r="KY238">
        <v>0</v>
      </c>
      <c r="KZ238">
        <v>0</v>
      </c>
      <c r="LA238">
        <v>0</v>
      </c>
      <c r="LB238">
        <v>0.01</v>
      </c>
      <c r="LC238">
        <v>0.01</v>
      </c>
      <c r="LD238">
        <v>0</v>
      </c>
      <c r="LE238">
        <v>0.02</v>
      </c>
      <c r="LF238">
        <v>0.01</v>
      </c>
      <c r="LG238">
        <v>0.01</v>
      </c>
      <c r="LH238">
        <v>0.01</v>
      </c>
      <c r="LI238">
        <v>0.01</v>
      </c>
      <c r="LJ238">
        <v>0</v>
      </c>
      <c r="LK238">
        <v>0.02</v>
      </c>
      <c r="LL238">
        <v>0.01</v>
      </c>
      <c r="LM238">
        <v>0.28000000000000003</v>
      </c>
      <c r="LN238">
        <v>0.01</v>
      </c>
      <c r="LO238">
        <v>0.06</v>
      </c>
      <c r="LP238">
        <v>0.05</v>
      </c>
      <c r="LQ238">
        <v>0.06</v>
      </c>
      <c r="LR238">
        <v>0.03</v>
      </c>
      <c r="LS238">
        <v>0.06</v>
      </c>
    </row>
    <row r="239" spans="1:331">
      <c r="A239" s="212" t="s">
        <v>601</v>
      </c>
      <c r="B239">
        <v>0.14000000000000001</v>
      </c>
      <c r="C239">
        <v>0.02</v>
      </c>
      <c r="D239">
        <v>0.12</v>
      </c>
      <c r="E239">
        <v>0</v>
      </c>
      <c r="F239">
        <v>0.11</v>
      </c>
      <c r="G239">
        <v>0.05</v>
      </c>
      <c r="H239">
        <v>0</v>
      </c>
      <c r="I239">
        <v>0.01</v>
      </c>
      <c r="J239">
        <v>0</v>
      </c>
      <c r="K239">
        <v>0.02</v>
      </c>
      <c r="L239">
        <v>0</v>
      </c>
      <c r="M239">
        <v>0.01</v>
      </c>
      <c r="N239">
        <v>0.04</v>
      </c>
      <c r="O239">
        <v>0.03</v>
      </c>
      <c r="P239">
        <v>0.03</v>
      </c>
      <c r="Q239">
        <v>0.05</v>
      </c>
      <c r="R239">
        <v>0.05</v>
      </c>
      <c r="S239">
        <v>0.02</v>
      </c>
      <c r="T239">
        <v>0.05</v>
      </c>
      <c r="U239">
        <v>0.03</v>
      </c>
      <c r="V239">
        <v>0</v>
      </c>
      <c r="W239">
        <v>0.02</v>
      </c>
      <c r="X239">
        <v>0.05</v>
      </c>
      <c r="Y239">
        <v>0.03</v>
      </c>
      <c r="Z239">
        <v>0</v>
      </c>
      <c r="AA239">
        <v>0</v>
      </c>
      <c r="AB239">
        <v>0</v>
      </c>
      <c r="AC239">
        <v>0.01</v>
      </c>
      <c r="AD239">
        <v>0.01</v>
      </c>
      <c r="AE239">
        <v>0.01</v>
      </c>
      <c r="AF239">
        <v>0</v>
      </c>
      <c r="AG239">
        <v>0.01</v>
      </c>
      <c r="AH239">
        <v>0.01</v>
      </c>
      <c r="AI239">
        <v>0</v>
      </c>
      <c r="AJ239">
        <v>0</v>
      </c>
      <c r="AK239">
        <v>0</v>
      </c>
      <c r="AL239">
        <v>0</v>
      </c>
      <c r="AM239">
        <v>0</v>
      </c>
      <c r="AN239">
        <v>0.01</v>
      </c>
      <c r="AO239">
        <v>0</v>
      </c>
      <c r="AP239">
        <v>0.01</v>
      </c>
      <c r="AQ239">
        <v>0</v>
      </c>
      <c r="AR239">
        <v>0</v>
      </c>
      <c r="AS239">
        <v>0</v>
      </c>
      <c r="AT239">
        <v>0</v>
      </c>
      <c r="AU239">
        <v>0</v>
      </c>
      <c r="AV239">
        <v>0</v>
      </c>
      <c r="AW239">
        <v>0</v>
      </c>
      <c r="AX239">
        <v>0</v>
      </c>
      <c r="AY239">
        <v>0</v>
      </c>
      <c r="AZ239">
        <v>0.01</v>
      </c>
      <c r="BA239">
        <v>0.01</v>
      </c>
      <c r="BB239">
        <v>0.01</v>
      </c>
      <c r="BC239">
        <v>0</v>
      </c>
      <c r="BD239">
        <v>0</v>
      </c>
      <c r="BE239">
        <v>0</v>
      </c>
      <c r="BF239">
        <v>0</v>
      </c>
      <c r="BG239">
        <v>0</v>
      </c>
      <c r="BH239">
        <v>0</v>
      </c>
      <c r="BI239">
        <v>0</v>
      </c>
      <c r="BJ239">
        <v>0</v>
      </c>
      <c r="BK239">
        <v>0.01</v>
      </c>
      <c r="BL239">
        <v>0.01</v>
      </c>
      <c r="BM239">
        <v>0</v>
      </c>
      <c r="BN239">
        <v>0.01</v>
      </c>
      <c r="BO239">
        <v>0</v>
      </c>
      <c r="BP239">
        <v>0</v>
      </c>
      <c r="BQ239">
        <v>0.01</v>
      </c>
      <c r="BR239">
        <v>0.01</v>
      </c>
      <c r="BS239">
        <v>0.01</v>
      </c>
      <c r="BT239">
        <v>0</v>
      </c>
      <c r="BU239">
        <v>0.01</v>
      </c>
      <c r="BV239">
        <v>0</v>
      </c>
      <c r="BW239">
        <v>0</v>
      </c>
      <c r="BX239">
        <v>0</v>
      </c>
      <c r="BY239">
        <v>0</v>
      </c>
      <c r="BZ239">
        <v>0</v>
      </c>
      <c r="CA239">
        <v>0.01</v>
      </c>
      <c r="CB239">
        <v>0</v>
      </c>
      <c r="CC239">
        <v>0</v>
      </c>
      <c r="CD239">
        <v>0</v>
      </c>
      <c r="CE239">
        <v>0</v>
      </c>
      <c r="CF239">
        <v>0</v>
      </c>
      <c r="CG239">
        <v>0.01</v>
      </c>
      <c r="CH239">
        <v>0</v>
      </c>
      <c r="CI239">
        <v>0.01</v>
      </c>
      <c r="CJ239">
        <v>0.01</v>
      </c>
      <c r="CK239">
        <v>0</v>
      </c>
      <c r="CL239">
        <v>0.01</v>
      </c>
      <c r="CM239">
        <v>0</v>
      </c>
      <c r="CN239">
        <v>0.01</v>
      </c>
      <c r="CO239">
        <v>0.01</v>
      </c>
      <c r="CP239">
        <v>0</v>
      </c>
      <c r="CQ239">
        <v>0.02</v>
      </c>
      <c r="CR239">
        <v>0.01</v>
      </c>
      <c r="CS239">
        <v>0</v>
      </c>
      <c r="CT239">
        <v>0.01</v>
      </c>
      <c r="CU239">
        <v>0.05</v>
      </c>
      <c r="CV239">
        <v>0.02</v>
      </c>
      <c r="CW239">
        <v>0.01</v>
      </c>
      <c r="CX239">
        <v>0</v>
      </c>
      <c r="CY239">
        <v>0.06</v>
      </c>
      <c r="CZ239">
        <v>0.02</v>
      </c>
      <c r="DA239">
        <v>0.03</v>
      </c>
      <c r="DB239">
        <v>0.01</v>
      </c>
      <c r="DC239">
        <v>0.06</v>
      </c>
      <c r="DD239">
        <v>0.01</v>
      </c>
      <c r="DE239">
        <v>0.01</v>
      </c>
      <c r="DF239">
        <v>0.03</v>
      </c>
      <c r="DG239">
        <v>0</v>
      </c>
      <c r="DH239">
        <v>0</v>
      </c>
      <c r="DI239">
        <v>0.03</v>
      </c>
      <c r="DJ239">
        <v>0.01</v>
      </c>
      <c r="DK239">
        <v>0.03</v>
      </c>
      <c r="DL239">
        <v>0.02</v>
      </c>
      <c r="DM239">
        <v>0.01</v>
      </c>
      <c r="DN239">
        <v>0.05</v>
      </c>
      <c r="DO239">
        <v>0.01</v>
      </c>
      <c r="DP239">
        <v>0.01</v>
      </c>
      <c r="DQ239">
        <v>0.02</v>
      </c>
      <c r="DR239">
        <v>0</v>
      </c>
      <c r="DS239">
        <v>0.02</v>
      </c>
      <c r="DT239">
        <v>0</v>
      </c>
      <c r="DU239">
        <v>0</v>
      </c>
      <c r="DV239">
        <v>0.02</v>
      </c>
      <c r="DW239">
        <v>0</v>
      </c>
      <c r="DX239">
        <v>0.03</v>
      </c>
      <c r="DY239">
        <v>0.06</v>
      </c>
      <c r="DZ239">
        <v>0.08</v>
      </c>
      <c r="EA239">
        <v>0.05</v>
      </c>
      <c r="EB239">
        <v>0.14000000000000001</v>
      </c>
      <c r="EC239">
        <v>0.01</v>
      </c>
      <c r="ED239">
        <v>0.09</v>
      </c>
      <c r="EE239">
        <v>0.01</v>
      </c>
      <c r="EF239">
        <v>0.03</v>
      </c>
      <c r="EG239">
        <v>0.01</v>
      </c>
      <c r="EH239">
        <v>0.01</v>
      </c>
      <c r="EI239">
        <v>0.01</v>
      </c>
      <c r="EJ239">
        <v>0.01</v>
      </c>
      <c r="EK239">
        <v>0.04</v>
      </c>
      <c r="EL239">
        <v>0.01</v>
      </c>
      <c r="EM239">
        <v>0</v>
      </c>
      <c r="EN239">
        <v>0.02</v>
      </c>
      <c r="EO239">
        <v>0.02</v>
      </c>
      <c r="EP239">
        <v>0.01</v>
      </c>
      <c r="EQ239">
        <v>0.01</v>
      </c>
      <c r="ER239">
        <v>0.01</v>
      </c>
      <c r="ES239">
        <v>0.01</v>
      </c>
      <c r="ET239">
        <v>0</v>
      </c>
      <c r="EU239">
        <v>0</v>
      </c>
      <c r="EV239">
        <v>0.01</v>
      </c>
      <c r="EW239">
        <v>0.03</v>
      </c>
      <c r="EX239">
        <v>0.01</v>
      </c>
      <c r="EY239">
        <v>0.01</v>
      </c>
      <c r="EZ239">
        <v>0</v>
      </c>
      <c r="FA239">
        <v>0.06</v>
      </c>
      <c r="FB239">
        <v>0.03</v>
      </c>
      <c r="FC239">
        <v>0.03</v>
      </c>
      <c r="FD239">
        <v>0.01</v>
      </c>
      <c r="FE239">
        <v>0.02</v>
      </c>
      <c r="FF239">
        <v>0.06</v>
      </c>
      <c r="FG239">
        <v>7.0000000000000007E-2</v>
      </c>
      <c r="FH239">
        <v>0</v>
      </c>
      <c r="FI239">
        <v>0</v>
      </c>
      <c r="FJ239">
        <v>0.03</v>
      </c>
      <c r="FK239">
        <v>0.02</v>
      </c>
      <c r="FL239">
        <v>0.02</v>
      </c>
      <c r="FM239">
        <v>0.01</v>
      </c>
      <c r="FN239">
        <v>0.01</v>
      </c>
      <c r="FO239">
        <v>0.01</v>
      </c>
      <c r="FP239">
        <v>0.05</v>
      </c>
      <c r="FQ239">
        <v>0.04</v>
      </c>
      <c r="FR239">
        <v>0</v>
      </c>
      <c r="FS239">
        <v>0.02</v>
      </c>
      <c r="FT239">
        <v>0.01</v>
      </c>
      <c r="FU239">
        <v>0</v>
      </c>
      <c r="FV239">
        <v>0.01</v>
      </c>
      <c r="FW239">
        <v>0</v>
      </c>
      <c r="FX239">
        <v>0.01</v>
      </c>
      <c r="FY239">
        <v>0.05</v>
      </c>
      <c r="FZ239">
        <v>0</v>
      </c>
      <c r="GA239">
        <v>0.03</v>
      </c>
      <c r="GB239">
        <v>0.06</v>
      </c>
      <c r="GC239">
        <v>0.03</v>
      </c>
      <c r="GD239">
        <v>0.02</v>
      </c>
      <c r="GE239">
        <v>0.01</v>
      </c>
      <c r="GF239">
        <v>0.04</v>
      </c>
      <c r="GG239">
        <v>0.01</v>
      </c>
      <c r="GH239">
        <v>0.01</v>
      </c>
      <c r="GI239">
        <v>0.04</v>
      </c>
      <c r="GJ239">
        <v>0</v>
      </c>
      <c r="GK239">
        <v>0.01</v>
      </c>
      <c r="GL239">
        <v>0.03</v>
      </c>
      <c r="GM239">
        <v>0</v>
      </c>
      <c r="GN239">
        <v>0</v>
      </c>
      <c r="GO239">
        <v>0.01</v>
      </c>
      <c r="GP239">
        <v>0.01</v>
      </c>
      <c r="GQ239">
        <v>0.01</v>
      </c>
      <c r="GR239">
        <v>0</v>
      </c>
      <c r="GS239">
        <v>0.03</v>
      </c>
      <c r="GT239">
        <v>0</v>
      </c>
      <c r="GU239">
        <v>0</v>
      </c>
      <c r="GV239">
        <v>0.01</v>
      </c>
      <c r="GW239">
        <v>0</v>
      </c>
      <c r="GX239">
        <v>0.01</v>
      </c>
      <c r="GY239">
        <v>0.03</v>
      </c>
      <c r="GZ239">
        <v>0</v>
      </c>
      <c r="HA239">
        <v>0.01</v>
      </c>
      <c r="HB239">
        <v>0</v>
      </c>
      <c r="HC239">
        <v>0</v>
      </c>
      <c r="HD239">
        <v>7.0000000000000007E-2</v>
      </c>
      <c r="HE239">
        <v>0.06</v>
      </c>
      <c r="HF239">
        <v>0.03</v>
      </c>
      <c r="HG239">
        <v>0</v>
      </c>
      <c r="HH239">
        <v>0.01</v>
      </c>
      <c r="HI239">
        <v>0.01</v>
      </c>
      <c r="HJ239">
        <v>0.05</v>
      </c>
      <c r="HK239">
        <v>0.01</v>
      </c>
      <c r="HL239">
        <v>0</v>
      </c>
      <c r="HM239">
        <v>0</v>
      </c>
      <c r="HN239">
        <v>0</v>
      </c>
      <c r="HO239">
        <v>0</v>
      </c>
      <c r="HP239">
        <v>0.02</v>
      </c>
      <c r="HQ239">
        <v>0</v>
      </c>
      <c r="HR239">
        <v>0</v>
      </c>
      <c r="HS239">
        <v>0.01</v>
      </c>
      <c r="HT239">
        <v>0.02</v>
      </c>
      <c r="HU239">
        <v>0.01</v>
      </c>
      <c r="HV239">
        <v>0.1</v>
      </c>
      <c r="HW239">
        <v>0.04</v>
      </c>
      <c r="HX239">
        <v>0.02</v>
      </c>
      <c r="HY239">
        <v>0.01</v>
      </c>
      <c r="HZ239">
        <v>0.02</v>
      </c>
      <c r="IA239">
        <v>0</v>
      </c>
      <c r="IB239">
        <v>0.01</v>
      </c>
      <c r="IC239">
        <v>0</v>
      </c>
      <c r="ID239">
        <v>0.02</v>
      </c>
      <c r="IE239">
        <v>1</v>
      </c>
      <c r="IF239">
        <v>0</v>
      </c>
      <c r="IG239">
        <v>0.01</v>
      </c>
      <c r="IH239">
        <v>0.01</v>
      </c>
      <c r="II239">
        <v>0</v>
      </c>
      <c r="IJ239">
        <v>0.01</v>
      </c>
      <c r="IK239">
        <v>0.01</v>
      </c>
      <c r="IL239">
        <v>0.03</v>
      </c>
      <c r="IM239">
        <v>0.06</v>
      </c>
      <c r="IN239">
        <v>0.01</v>
      </c>
      <c r="IO239">
        <v>0.01</v>
      </c>
      <c r="IP239">
        <v>0.01</v>
      </c>
      <c r="IQ239">
        <v>0</v>
      </c>
      <c r="IR239">
        <v>0.03</v>
      </c>
      <c r="IS239">
        <v>0.01</v>
      </c>
      <c r="IT239">
        <v>0.02</v>
      </c>
      <c r="IU239">
        <v>0</v>
      </c>
      <c r="IV239">
        <v>0</v>
      </c>
      <c r="IW239">
        <v>0</v>
      </c>
      <c r="IX239">
        <v>0.04</v>
      </c>
      <c r="IY239">
        <v>0</v>
      </c>
      <c r="IZ239">
        <v>0.01</v>
      </c>
      <c r="JA239">
        <v>0.01</v>
      </c>
      <c r="JB239">
        <v>0</v>
      </c>
      <c r="JC239">
        <v>0</v>
      </c>
      <c r="JD239">
        <v>7.0000000000000007E-2</v>
      </c>
      <c r="JE239">
        <v>0.12</v>
      </c>
      <c r="JF239">
        <v>0.01</v>
      </c>
      <c r="JG239">
        <v>0.03</v>
      </c>
      <c r="JH239">
        <v>0</v>
      </c>
      <c r="JI239">
        <v>0</v>
      </c>
      <c r="JJ239">
        <v>0</v>
      </c>
      <c r="JK239">
        <v>7.0000000000000007E-2</v>
      </c>
      <c r="JL239">
        <v>0</v>
      </c>
      <c r="JM239">
        <v>0.03</v>
      </c>
      <c r="JN239">
        <v>0.01</v>
      </c>
      <c r="JO239">
        <v>0.01</v>
      </c>
      <c r="JP239">
        <v>0.05</v>
      </c>
      <c r="JQ239">
        <v>0.01</v>
      </c>
      <c r="JR239">
        <v>0.02</v>
      </c>
      <c r="JS239">
        <v>0.02</v>
      </c>
      <c r="JT239">
        <v>0.03</v>
      </c>
      <c r="JU239">
        <v>0.01</v>
      </c>
      <c r="JV239">
        <v>0.06</v>
      </c>
      <c r="JW239">
        <v>0.09</v>
      </c>
      <c r="JX239">
        <v>0.06</v>
      </c>
      <c r="JY239">
        <v>0</v>
      </c>
      <c r="JZ239">
        <v>0.01</v>
      </c>
      <c r="KA239">
        <v>0.01</v>
      </c>
      <c r="KB239">
        <v>0.02</v>
      </c>
      <c r="KC239">
        <v>0.02</v>
      </c>
      <c r="KD239">
        <v>0.03</v>
      </c>
      <c r="KE239">
        <v>0</v>
      </c>
      <c r="KF239">
        <v>0</v>
      </c>
      <c r="KG239">
        <v>0.05</v>
      </c>
      <c r="KH239">
        <v>0.02</v>
      </c>
      <c r="KI239">
        <v>0</v>
      </c>
      <c r="KJ239">
        <v>0.03</v>
      </c>
      <c r="KK239">
        <v>0.01</v>
      </c>
      <c r="KL239">
        <v>0.02</v>
      </c>
      <c r="KM239">
        <v>0.03</v>
      </c>
      <c r="KN239">
        <v>0.02</v>
      </c>
      <c r="KO239">
        <v>0</v>
      </c>
      <c r="KP239">
        <v>0.01</v>
      </c>
      <c r="KQ239">
        <v>0.01</v>
      </c>
      <c r="KR239">
        <v>0.01</v>
      </c>
      <c r="KS239">
        <v>0.02</v>
      </c>
      <c r="KT239">
        <v>0.05</v>
      </c>
      <c r="KU239">
        <v>0.02</v>
      </c>
      <c r="KV239">
        <v>0.02</v>
      </c>
      <c r="KW239">
        <v>0.03</v>
      </c>
      <c r="KX239">
        <v>0.02</v>
      </c>
      <c r="KY239">
        <v>0.03</v>
      </c>
      <c r="KZ239">
        <v>0</v>
      </c>
      <c r="LA239">
        <v>0.08</v>
      </c>
      <c r="LB239">
        <v>0</v>
      </c>
      <c r="LC239">
        <v>0.08</v>
      </c>
      <c r="LD239">
        <v>0</v>
      </c>
      <c r="LE239">
        <v>0.03</v>
      </c>
      <c r="LF239">
        <v>0.01</v>
      </c>
      <c r="LG239">
        <v>0.02</v>
      </c>
      <c r="LH239">
        <v>0</v>
      </c>
      <c r="LI239">
        <v>0</v>
      </c>
      <c r="LJ239">
        <v>0.01</v>
      </c>
      <c r="LK239">
        <v>0.06</v>
      </c>
      <c r="LL239">
        <v>0</v>
      </c>
      <c r="LM239">
        <v>0.03</v>
      </c>
      <c r="LN239">
        <v>0.02</v>
      </c>
      <c r="LO239">
        <v>0.04</v>
      </c>
      <c r="LP239">
        <v>0.05</v>
      </c>
      <c r="LQ239">
        <v>0.09</v>
      </c>
      <c r="LR239">
        <v>0.05</v>
      </c>
      <c r="LS239">
        <v>0.13</v>
      </c>
    </row>
    <row r="240" spans="1:331">
      <c r="A240" s="212" t="s">
        <v>602</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0.05</v>
      </c>
      <c r="DY240">
        <v>0</v>
      </c>
      <c r="DZ240">
        <v>0</v>
      </c>
      <c r="EA240">
        <v>0</v>
      </c>
      <c r="EB240">
        <v>0</v>
      </c>
      <c r="EC240">
        <v>0</v>
      </c>
      <c r="ED240">
        <v>0</v>
      </c>
      <c r="EE240">
        <v>0</v>
      </c>
      <c r="EF240">
        <v>0</v>
      </c>
      <c r="EG240">
        <v>0</v>
      </c>
      <c r="EH240">
        <v>0</v>
      </c>
      <c r="EI240">
        <v>0</v>
      </c>
      <c r="EJ240">
        <v>0</v>
      </c>
      <c r="EK240">
        <v>0</v>
      </c>
      <c r="EL240">
        <v>0</v>
      </c>
      <c r="EM240">
        <v>0.08</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0.01</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0.15</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0.99</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0.01</v>
      </c>
      <c r="JF240">
        <v>0</v>
      </c>
      <c r="JG240">
        <v>0</v>
      </c>
      <c r="JH240">
        <v>0</v>
      </c>
      <c r="JI240">
        <v>0</v>
      </c>
      <c r="JJ240">
        <v>0</v>
      </c>
      <c r="JK240">
        <v>0</v>
      </c>
      <c r="JL240">
        <v>0</v>
      </c>
      <c r="JM240">
        <v>0</v>
      </c>
      <c r="JN240">
        <v>0</v>
      </c>
      <c r="JO240">
        <v>0</v>
      </c>
      <c r="JP240">
        <v>0</v>
      </c>
      <c r="JQ240">
        <v>0</v>
      </c>
      <c r="JR240">
        <v>0</v>
      </c>
      <c r="JS240">
        <v>0</v>
      </c>
      <c r="JT240">
        <v>0</v>
      </c>
      <c r="JU240">
        <v>0</v>
      </c>
      <c r="JV240">
        <v>0.01</v>
      </c>
      <c r="JW240">
        <v>0</v>
      </c>
      <c r="JX240">
        <v>0</v>
      </c>
      <c r="JY240">
        <v>0.01</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v>
      </c>
      <c r="LJ240">
        <v>0.01</v>
      </c>
      <c r="LK240">
        <v>0</v>
      </c>
      <c r="LL240">
        <v>0</v>
      </c>
      <c r="LM240">
        <v>0</v>
      </c>
      <c r="LN240">
        <v>0</v>
      </c>
      <c r="LO240">
        <v>0.01</v>
      </c>
      <c r="LP240">
        <v>0</v>
      </c>
      <c r="LQ240">
        <v>0</v>
      </c>
      <c r="LR240">
        <v>0</v>
      </c>
      <c r="LS240">
        <v>0</v>
      </c>
    </row>
    <row r="241" spans="1:331">
      <c r="A241" s="212" t="s">
        <v>603</v>
      </c>
      <c r="B241">
        <v>0.09</v>
      </c>
      <c r="C241">
        <v>0.01</v>
      </c>
      <c r="D241">
        <v>0.02</v>
      </c>
      <c r="E241">
        <v>0.01</v>
      </c>
      <c r="F241">
        <v>0.02</v>
      </c>
      <c r="G241">
        <v>0.08</v>
      </c>
      <c r="H241">
        <v>0</v>
      </c>
      <c r="I241">
        <v>0</v>
      </c>
      <c r="J241">
        <v>0</v>
      </c>
      <c r="K241">
        <v>0.14000000000000001</v>
      </c>
      <c r="L241">
        <v>0</v>
      </c>
      <c r="M241">
        <v>0</v>
      </c>
      <c r="N241">
        <v>0.06</v>
      </c>
      <c r="O241">
        <v>0.01</v>
      </c>
      <c r="P241">
        <v>0.06</v>
      </c>
      <c r="Q241">
        <v>0.01</v>
      </c>
      <c r="R241">
        <v>0.03</v>
      </c>
      <c r="S241">
        <v>0.01</v>
      </c>
      <c r="T241">
        <v>0.05</v>
      </c>
      <c r="U241">
        <v>0</v>
      </c>
      <c r="V241">
        <v>0</v>
      </c>
      <c r="W241">
        <v>0.01</v>
      </c>
      <c r="X241">
        <v>0.05</v>
      </c>
      <c r="Y241">
        <v>0</v>
      </c>
      <c r="Z241">
        <v>0</v>
      </c>
      <c r="AA241">
        <v>0</v>
      </c>
      <c r="AB241">
        <v>0</v>
      </c>
      <c r="AC241">
        <v>0</v>
      </c>
      <c r="AD241">
        <v>0</v>
      </c>
      <c r="AE241">
        <v>0</v>
      </c>
      <c r="AF241">
        <v>0</v>
      </c>
      <c r="AG241">
        <v>0</v>
      </c>
      <c r="AH241">
        <v>0</v>
      </c>
      <c r="AI241">
        <v>0.01</v>
      </c>
      <c r="AJ241">
        <v>0</v>
      </c>
      <c r="AK241">
        <v>0</v>
      </c>
      <c r="AL241">
        <v>0</v>
      </c>
      <c r="AM241">
        <v>0</v>
      </c>
      <c r="AN241">
        <v>0</v>
      </c>
      <c r="AO241">
        <v>0</v>
      </c>
      <c r="AP241">
        <v>0.01</v>
      </c>
      <c r="AQ241">
        <v>0.01</v>
      </c>
      <c r="AR241">
        <v>0</v>
      </c>
      <c r="AS241">
        <v>0</v>
      </c>
      <c r="AT241">
        <v>0</v>
      </c>
      <c r="AU241">
        <v>0</v>
      </c>
      <c r="AV241">
        <v>0</v>
      </c>
      <c r="AW241">
        <v>0</v>
      </c>
      <c r="AX241">
        <v>0</v>
      </c>
      <c r="AY241">
        <v>0</v>
      </c>
      <c r="AZ241">
        <v>0.01</v>
      </c>
      <c r="BA241">
        <v>0</v>
      </c>
      <c r="BB241">
        <v>0</v>
      </c>
      <c r="BC241">
        <v>0</v>
      </c>
      <c r="BD241">
        <v>0.01</v>
      </c>
      <c r="BE241">
        <v>0</v>
      </c>
      <c r="BF241">
        <v>0.01</v>
      </c>
      <c r="BG241">
        <v>0</v>
      </c>
      <c r="BH241">
        <v>0.01</v>
      </c>
      <c r="BI241">
        <v>0</v>
      </c>
      <c r="BJ241">
        <v>0.01</v>
      </c>
      <c r="BK241">
        <v>0</v>
      </c>
      <c r="BL241">
        <v>0</v>
      </c>
      <c r="BM241">
        <v>0</v>
      </c>
      <c r="BN241">
        <v>0</v>
      </c>
      <c r="BO241">
        <v>0</v>
      </c>
      <c r="BP241">
        <v>0</v>
      </c>
      <c r="BQ241">
        <v>0</v>
      </c>
      <c r="BR241">
        <v>0</v>
      </c>
      <c r="BS241">
        <v>0.01</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0.01</v>
      </c>
      <c r="CO241">
        <v>0.02</v>
      </c>
      <c r="CP241">
        <v>0</v>
      </c>
      <c r="CQ241">
        <v>0.01</v>
      </c>
      <c r="CR241">
        <v>0.01</v>
      </c>
      <c r="CS241">
        <v>0.01</v>
      </c>
      <c r="CT241">
        <v>0.01</v>
      </c>
      <c r="CU241">
        <v>0.04</v>
      </c>
      <c r="CV241">
        <v>0.04</v>
      </c>
      <c r="CW241">
        <v>0</v>
      </c>
      <c r="CX241">
        <v>0</v>
      </c>
      <c r="CY241">
        <v>0.02</v>
      </c>
      <c r="CZ241">
        <v>0</v>
      </c>
      <c r="DA241">
        <v>0</v>
      </c>
      <c r="DB241">
        <v>0.01</v>
      </c>
      <c r="DC241">
        <v>0.01</v>
      </c>
      <c r="DD241">
        <v>0.01</v>
      </c>
      <c r="DE241">
        <v>0</v>
      </c>
      <c r="DF241">
        <v>0.03</v>
      </c>
      <c r="DG241">
        <v>0</v>
      </c>
      <c r="DH241">
        <v>0</v>
      </c>
      <c r="DI241">
        <v>0.01</v>
      </c>
      <c r="DJ241">
        <v>0</v>
      </c>
      <c r="DK241">
        <v>0.01</v>
      </c>
      <c r="DL241">
        <v>0.01</v>
      </c>
      <c r="DM241">
        <v>0.01</v>
      </c>
      <c r="DN241">
        <v>0</v>
      </c>
      <c r="DO241">
        <v>0</v>
      </c>
      <c r="DP241">
        <v>0.02</v>
      </c>
      <c r="DQ241">
        <v>7.0000000000000007E-2</v>
      </c>
      <c r="DR241">
        <v>0.03</v>
      </c>
      <c r="DS241">
        <v>0.01</v>
      </c>
      <c r="DT241">
        <v>0.01</v>
      </c>
      <c r="DU241">
        <v>0</v>
      </c>
      <c r="DV241">
        <v>0.01</v>
      </c>
      <c r="DW241">
        <v>0.02</v>
      </c>
      <c r="DX241">
        <v>0</v>
      </c>
      <c r="DY241">
        <v>7.0000000000000007E-2</v>
      </c>
      <c r="DZ241">
        <v>0.01</v>
      </c>
      <c r="EA241">
        <v>0.02</v>
      </c>
      <c r="EB241">
        <v>0.03</v>
      </c>
      <c r="EC241">
        <v>0.01</v>
      </c>
      <c r="ED241">
        <v>0.02</v>
      </c>
      <c r="EE241">
        <v>0.01</v>
      </c>
      <c r="EF241">
        <v>0.02</v>
      </c>
      <c r="EG241">
        <v>0</v>
      </c>
      <c r="EH241">
        <v>0</v>
      </c>
      <c r="EI241">
        <v>0.01</v>
      </c>
      <c r="EJ241">
        <v>0</v>
      </c>
      <c r="EK241">
        <v>0.01</v>
      </c>
      <c r="EL241">
        <v>0</v>
      </c>
      <c r="EM241">
        <v>0</v>
      </c>
      <c r="EN241">
        <v>0</v>
      </c>
      <c r="EO241">
        <v>0.01</v>
      </c>
      <c r="EP241">
        <v>0</v>
      </c>
      <c r="EQ241">
        <v>0</v>
      </c>
      <c r="ER241">
        <v>0.42</v>
      </c>
      <c r="ES241">
        <v>0</v>
      </c>
      <c r="ET241">
        <v>0</v>
      </c>
      <c r="EU241">
        <v>0</v>
      </c>
      <c r="EV241">
        <v>0.06</v>
      </c>
      <c r="EW241">
        <v>0.01</v>
      </c>
      <c r="EX241">
        <v>0</v>
      </c>
      <c r="EY241">
        <v>0</v>
      </c>
      <c r="EZ241">
        <v>0.01</v>
      </c>
      <c r="FA241">
        <v>0.01</v>
      </c>
      <c r="FB241">
        <v>0.01</v>
      </c>
      <c r="FC241">
        <v>0.01</v>
      </c>
      <c r="FD241">
        <v>0</v>
      </c>
      <c r="FE241">
        <v>0</v>
      </c>
      <c r="FF241">
        <v>0.01</v>
      </c>
      <c r="FG241">
        <v>0.01</v>
      </c>
      <c r="FH241">
        <v>0.01</v>
      </c>
      <c r="FI241">
        <v>0.04</v>
      </c>
      <c r="FJ241">
        <v>0</v>
      </c>
      <c r="FK241">
        <v>0.01</v>
      </c>
      <c r="FL241">
        <v>0.01</v>
      </c>
      <c r="FM241">
        <v>0</v>
      </c>
      <c r="FN241">
        <v>0</v>
      </c>
      <c r="FO241">
        <v>0</v>
      </c>
      <c r="FP241">
        <v>0.02</v>
      </c>
      <c r="FQ241">
        <v>0</v>
      </c>
      <c r="FR241">
        <v>0</v>
      </c>
      <c r="FS241">
        <v>0</v>
      </c>
      <c r="FT241">
        <v>0</v>
      </c>
      <c r="FU241">
        <v>0</v>
      </c>
      <c r="FV241">
        <v>0</v>
      </c>
      <c r="FW241">
        <v>0</v>
      </c>
      <c r="FX241">
        <v>0.01</v>
      </c>
      <c r="FY241">
        <v>0.01</v>
      </c>
      <c r="FZ241">
        <v>0</v>
      </c>
      <c r="GA241">
        <v>0.01</v>
      </c>
      <c r="GB241">
        <v>0.01</v>
      </c>
      <c r="GC241">
        <v>0.01</v>
      </c>
      <c r="GD241">
        <v>0.12</v>
      </c>
      <c r="GE241">
        <v>0.02</v>
      </c>
      <c r="GF241">
        <v>0.01</v>
      </c>
      <c r="GG241">
        <v>0.01</v>
      </c>
      <c r="GH241">
        <v>0</v>
      </c>
      <c r="GI241">
        <v>0.01</v>
      </c>
      <c r="GJ241">
        <v>0</v>
      </c>
      <c r="GK241">
        <v>0</v>
      </c>
      <c r="GL241">
        <v>0</v>
      </c>
      <c r="GM241">
        <v>0</v>
      </c>
      <c r="GN241">
        <v>0</v>
      </c>
      <c r="GO241">
        <v>0</v>
      </c>
      <c r="GP241">
        <v>0.01</v>
      </c>
      <c r="GQ241">
        <v>0</v>
      </c>
      <c r="GR241">
        <v>0</v>
      </c>
      <c r="GS241">
        <v>0.01</v>
      </c>
      <c r="GT241">
        <v>0</v>
      </c>
      <c r="GU241">
        <v>0.01</v>
      </c>
      <c r="GV241">
        <v>0</v>
      </c>
      <c r="GW241">
        <v>0</v>
      </c>
      <c r="GX241">
        <v>0.01</v>
      </c>
      <c r="GY241">
        <v>0.01</v>
      </c>
      <c r="GZ241">
        <v>0</v>
      </c>
      <c r="HA241">
        <v>0</v>
      </c>
      <c r="HB241">
        <v>0</v>
      </c>
      <c r="HC241">
        <v>0</v>
      </c>
      <c r="HD241">
        <v>0.02</v>
      </c>
      <c r="HE241">
        <v>0.02</v>
      </c>
      <c r="HF241">
        <v>0.01</v>
      </c>
      <c r="HG241">
        <v>0</v>
      </c>
      <c r="HH241">
        <v>0</v>
      </c>
      <c r="HI241">
        <v>0</v>
      </c>
      <c r="HJ241">
        <v>0.01</v>
      </c>
      <c r="HK241">
        <v>0</v>
      </c>
      <c r="HL241">
        <v>0</v>
      </c>
      <c r="HM241">
        <v>0</v>
      </c>
      <c r="HN241">
        <v>0</v>
      </c>
      <c r="HO241">
        <v>0</v>
      </c>
      <c r="HP241">
        <v>0.01</v>
      </c>
      <c r="HQ241">
        <v>0</v>
      </c>
      <c r="HR241">
        <v>0</v>
      </c>
      <c r="HS241">
        <v>0</v>
      </c>
      <c r="HT241">
        <v>0.01</v>
      </c>
      <c r="HU241">
        <v>0</v>
      </c>
      <c r="HV241">
        <v>0.03</v>
      </c>
      <c r="HW241">
        <v>0.01</v>
      </c>
      <c r="HX241">
        <v>0.01</v>
      </c>
      <c r="HY241">
        <v>0</v>
      </c>
      <c r="HZ241">
        <v>0.01</v>
      </c>
      <c r="IA241">
        <v>0</v>
      </c>
      <c r="IB241">
        <v>0</v>
      </c>
      <c r="IC241">
        <v>0</v>
      </c>
      <c r="ID241">
        <v>0.01</v>
      </c>
      <c r="IE241">
        <v>0.01</v>
      </c>
      <c r="IF241">
        <v>0</v>
      </c>
      <c r="IG241">
        <v>1</v>
      </c>
      <c r="IH241">
        <v>0</v>
      </c>
      <c r="II241">
        <v>0</v>
      </c>
      <c r="IJ241">
        <v>0</v>
      </c>
      <c r="IK241">
        <v>0</v>
      </c>
      <c r="IL241">
        <v>0.01</v>
      </c>
      <c r="IM241">
        <v>0.02</v>
      </c>
      <c r="IN241">
        <v>0</v>
      </c>
      <c r="IO241">
        <v>0</v>
      </c>
      <c r="IP241">
        <v>0</v>
      </c>
      <c r="IQ241">
        <v>0</v>
      </c>
      <c r="IR241">
        <v>0.01</v>
      </c>
      <c r="IS241">
        <v>0</v>
      </c>
      <c r="IT241">
        <v>0.01</v>
      </c>
      <c r="IU241">
        <v>0</v>
      </c>
      <c r="IV241">
        <v>0</v>
      </c>
      <c r="IW241">
        <v>0</v>
      </c>
      <c r="IX241">
        <v>0.01</v>
      </c>
      <c r="IY241">
        <v>0</v>
      </c>
      <c r="IZ241">
        <v>0</v>
      </c>
      <c r="JA241">
        <v>0</v>
      </c>
      <c r="JB241">
        <v>0</v>
      </c>
      <c r="JC241">
        <v>0</v>
      </c>
      <c r="JD241">
        <v>0.02</v>
      </c>
      <c r="JE241">
        <v>0.03</v>
      </c>
      <c r="JF241">
        <v>0</v>
      </c>
      <c r="JG241">
        <v>0.01</v>
      </c>
      <c r="JH241">
        <v>0</v>
      </c>
      <c r="JI241">
        <v>0</v>
      </c>
      <c r="JJ241">
        <v>0</v>
      </c>
      <c r="JK241">
        <v>0.01</v>
      </c>
      <c r="JL241">
        <v>0</v>
      </c>
      <c r="JM241">
        <v>0.01</v>
      </c>
      <c r="JN241">
        <v>0</v>
      </c>
      <c r="JO241">
        <v>0</v>
      </c>
      <c r="JP241">
        <v>0.01</v>
      </c>
      <c r="JQ241">
        <v>0</v>
      </c>
      <c r="JR241">
        <v>0.68</v>
      </c>
      <c r="JS241">
        <v>0.01</v>
      </c>
      <c r="JT241">
        <v>0.01</v>
      </c>
      <c r="JU241">
        <v>0</v>
      </c>
      <c r="JV241">
        <v>0.01</v>
      </c>
      <c r="JW241">
        <v>0.01</v>
      </c>
      <c r="JX241">
        <v>0</v>
      </c>
      <c r="JY241">
        <v>0.01</v>
      </c>
      <c r="JZ241">
        <v>0</v>
      </c>
      <c r="KA241">
        <v>0.01</v>
      </c>
      <c r="KB241">
        <v>0</v>
      </c>
      <c r="KC241">
        <v>0</v>
      </c>
      <c r="KD241">
        <v>0.02</v>
      </c>
      <c r="KE241">
        <v>0</v>
      </c>
      <c r="KF241">
        <v>0.01</v>
      </c>
      <c r="KG241">
        <v>0.02</v>
      </c>
      <c r="KH241">
        <v>0.01</v>
      </c>
      <c r="KI241">
        <v>0</v>
      </c>
      <c r="KJ241">
        <v>0.01</v>
      </c>
      <c r="KK241">
        <v>0</v>
      </c>
      <c r="KL241">
        <v>0.02</v>
      </c>
      <c r="KM241">
        <v>0.01</v>
      </c>
      <c r="KN241">
        <v>0.01</v>
      </c>
      <c r="KO241">
        <v>0</v>
      </c>
      <c r="KP241">
        <v>0</v>
      </c>
      <c r="KQ241">
        <v>0</v>
      </c>
      <c r="KR241">
        <v>0</v>
      </c>
      <c r="KS241">
        <v>0</v>
      </c>
      <c r="KT241">
        <v>0</v>
      </c>
      <c r="KU241">
        <v>0</v>
      </c>
      <c r="KV241">
        <v>0</v>
      </c>
      <c r="KW241">
        <v>0.02</v>
      </c>
      <c r="KX241">
        <v>0.01</v>
      </c>
      <c r="KY241">
        <v>0.01</v>
      </c>
      <c r="KZ241">
        <v>0</v>
      </c>
      <c r="LA241">
        <v>0</v>
      </c>
      <c r="LB241">
        <v>0.01</v>
      </c>
      <c r="LC241">
        <v>0</v>
      </c>
      <c r="LD241">
        <v>0</v>
      </c>
      <c r="LE241">
        <v>0.01</v>
      </c>
      <c r="LF241">
        <v>0.01</v>
      </c>
      <c r="LG241">
        <v>0.01</v>
      </c>
      <c r="LH241">
        <v>0</v>
      </c>
      <c r="LI241">
        <v>0</v>
      </c>
      <c r="LJ241">
        <v>0</v>
      </c>
      <c r="LK241">
        <v>0.01</v>
      </c>
      <c r="LL241">
        <v>0</v>
      </c>
      <c r="LM241">
        <v>0.17</v>
      </c>
      <c r="LN241">
        <v>0.01</v>
      </c>
      <c r="LO241">
        <v>0.04</v>
      </c>
      <c r="LP241">
        <v>0.03</v>
      </c>
      <c r="LQ241">
        <v>0.03</v>
      </c>
      <c r="LR241">
        <v>0.02</v>
      </c>
      <c r="LS241">
        <v>0.02</v>
      </c>
    </row>
    <row r="242" spans="1:331">
      <c r="A242" s="212" t="s">
        <v>604</v>
      </c>
      <c r="B242">
        <v>0.02</v>
      </c>
      <c r="C242">
        <v>0</v>
      </c>
      <c r="D242">
        <v>0.02</v>
      </c>
      <c r="E242">
        <v>0</v>
      </c>
      <c r="F242">
        <v>0.01</v>
      </c>
      <c r="G242">
        <v>0.01</v>
      </c>
      <c r="H242">
        <v>0</v>
      </c>
      <c r="I242">
        <v>0</v>
      </c>
      <c r="J242">
        <v>0</v>
      </c>
      <c r="K242">
        <v>0</v>
      </c>
      <c r="L242">
        <v>0</v>
      </c>
      <c r="M242">
        <v>0</v>
      </c>
      <c r="N242">
        <v>0.01</v>
      </c>
      <c r="O242">
        <v>0</v>
      </c>
      <c r="P242">
        <v>0.01</v>
      </c>
      <c r="Q242">
        <v>0.01</v>
      </c>
      <c r="R242">
        <v>0.01</v>
      </c>
      <c r="S242">
        <v>0</v>
      </c>
      <c r="T242">
        <v>0.01</v>
      </c>
      <c r="U242">
        <v>0</v>
      </c>
      <c r="V242">
        <v>0</v>
      </c>
      <c r="W242">
        <v>0</v>
      </c>
      <c r="X242">
        <v>0.01</v>
      </c>
      <c r="Y242">
        <v>0</v>
      </c>
      <c r="Z242">
        <v>0</v>
      </c>
      <c r="AA242">
        <v>0</v>
      </c>
      <c r="AB242">
        <v>0</v>
      </c>
      <c r="AC242">
        <v>0</v>
      </c>
      <c r="AD242">
        <v>0</v>
      </c>
      <c r="AE242">
        <v>0</v>
      </c>
      <c r="AF242">
        <v>0</v>
      </c>
      <c r="AG242">
        <v>0</v>
      </c>
      <c r="AH242">
        <v>0</v>
      </c>
      <c r="AI242">
        <v>0</v>
      </c>
      <c r="AJ242">
        <v>0.01</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0.01</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0.01</v>
      </c>
      <c r="CK242">
        <v>0</v>
      </c>
      <c r="CL242">
        <v>0</v>
      </c>
      <c r="CM242">
        <v>0</v>
      </c>
      <c r="CN242">
        <v>0.01</v>
      </c>
      <c r="CO242">
        <v>0</v>
      </c>
      <c r="CP242">
        <v>0</v>
      </c>
      <c r="CQ242">
        <v>0.01</v>
      </c>
      <c r="CR242">
        <v>0</v>
      </c>
      <c r="CS242">
        <v>0</v>
      </c>
      <c r="CT242">
        <v>0</v>
      </c>
      <c r="CU242">
        <v>0.01</v>
      </c>
      <c r="CV242">
        <v>0.01</v>
      </c>
      <c r="CW242">
        <v>0</v>
      </c>
      <c r="CX242">
        <v>0</v>
      </c>
      <c r="CY242">
        <v>0.01</v>
      </c>
      <c r="CZ242">
        <v>0</v>
      </c>
      <c r="DA242">
        <v>0</v>
      </c>
      <c r="DB242">
        <v>0</v>
      </c>
      <c r="DC242">
        <v>0</v>
      </c>
      <c r="DD242">
        <v>0.01</v>
      </c>
      <c r="DE242">
        <v>0</v>
      </c>
      <c r="DF242">
        <v>0.01</v>
      </c>
      <c r="DG242">
        <v>0</v>
      </c>
      <c r="DH242">
        <v>0</v>
      </c>
      <c r="DI242">
        <v>0</v>
      </c>
      <c r="DJ242">
        <v>0</v>
      </c>
      <c r="DK242">
        <v>0</v>
      </c>
      <c r="DL242">
        <v>0</v>
      </c>
      <c r="DM242">
        <v>0</v>
      </c>
      <c r="DN242">
        <v>0.02</v>
      </c>
      <c r="DO242">
        <v>0</v>
      </c>
      <c r="DP242">
        <v>0</v>
      </c>
      <c r="DQ242">
        <v>0</v>
      </c>
      <c r="DR242">
        <v>0</v>
      </c>
      <c r="DS242">
        <v>0</v>
      </c>
      <c r="DT242">
        <v>0</v>
      </c>
      <c r="DU242">
        <v>0</v>
      </c>
      <c r="DV242">
        <v>0.01</v>
      </c>
      <c r="DW242">
        <v>0</v>
      </c>
      <c r="DX242">
        <v>0.06</v>
      </c>
      <c r="DY242">
        <v>0.03</v>
      </c>
      <c r="DZ242">
        <v>0</v>
      </c>
      <c r="EA242">
        <v>0.01</v>
      </c>
      <c r="EB242">
        <v>0.01</v>
      </c>
      <c r="EC242">
        <v>0.01</v>
      </c>
      <c r="ED242">
        <v>0.01</v>
      </c>
      <c r="EE242">
        <v>0</v>
      </c>
      <c r="EF242">
        <v>0.01</v>
      </c>
      <c r="EG242">
        <v>0</v>
      </c>
      <c r="EH242">
        <v>0.01</v>
      </c>
      <c r="EI242">
        <v>0</v>
      </c>
      <c r="EJ242">
        <v>0</v>
      </c>
      <c r="EK242">
        <v>0</v>
      </c>
      <c r="EL242">
        <v>0</v>
      </c>
      <c r="EM242">
        <v>0</v>
      </c>
      <c r="EN242">
        <v>0</v>
      </c>
      <c r="EO242">
        <v>0</v>
      </c>
      <c r="EP242">
        <v>0</v>
      </c>
      <c r="EQ242">
        <v>0.01</v>
      </c>
      <c r="ER242">
        <v>0</v>
      </c>
      <c r="ES242">
        <v>0</v>
      </c>
      <c r="ET242">
        <v>0</v>
      </c>
      <c r="EU242">
        <v>0</v>
      </c>
      <c r="EV242">
        <v>0</v>
      </c>
      <c r="EW242">
        <v>0</v>
      </c>
      <c r="EX242">
        <v>0</v>
      </c>
      <c r="EY242">
        <v>0</v>
      </c>
      <c r="EZ242">
        <v>0</v>
      </c>
      <c r="FA242">
        <v>0</v>
      </c>
      <c r="FB242">
        <v>0</v>
      </c>
      <c r="FC242">
        <v>0.01</v>
      </c>
      <c r="FD242">
        <v>0.02</v>
      </c>
      <c r="FE242">
        <v>0</v>
      </c>
      <c r="FF242">
        <v>0</v>
      </c>
      <c r="FG242">
        <v>0</v>
      </c>
      <c r="FH242">
        <v>0</v>
      </c>
      <c r="FI242">
        <v>0</v>
      </c>
      <c r="FJ242">
        <v>0</v>
      </c>
      <c r="FK242">
        <v>0</v>
      </c>
      <c r="FL242">
        <v>0</v>
      </c>
      <c r="FM242">
        <v>0</v>
      </c>
      <c r="FN242">
        <v>0</v>
      </c>
      <c r="FO242">
        <v>0</v>
      </c>
      <c r="FP242">
        <v>0.01</v>
      </c>
      <c r="FQ242">
        <v>0</v>
      </c>
      <c r="FR242">
        <v>0</v>
      </c>
      <c r="FS242">
        <v>0</v>
      </c>
      <c r="FT242">
        <v>0</v>
      </c>
      <c r="FU242">
        <v>0</v>
      </c>
      <c r="FV242">
        <v>0</v>
      </c>
      <c r="FW242">
        <v>0</v>
      </c>
      <c r="FX242">
        <v>0.01</v>
      </c>
      <c r="FY242">
        <v>0</v>
      </c>
      <c r="FZ242">
        <v>0</v>
      </c>
      <c r="GA242">
        <v>0</v>
      </c>
      <c r="GB242">
        <v>0</v>
      </c>
      <c r="GC242">
        <v>0</v>
      </c>
      <c r="GD242">
        <v>0.04</v>
      </c>
      <c r="GE242">
        <v>0.03</v>
      </c>
      <c r="GF242">
        <v>0.01</v>
      </c>
      <c r="GG242">
        <v>0</v>
      </c>
      <c r="GH242">
        <v>0</v>
      </c>
      <c r="GI242">
        <v>0.01</v>
      </c>
      <c r="GJ242">
        <v>0</v>
      </c>
      <c r="GK242">
        <v>0</v>
      </c>
      <c r="GL242">
        <v>0</v>
      </c>
      <c r="GM242">
        <v>0</v>
      </c>
      <c r="GN242">
        <v>0</v>
      </c>
      <c r="GO242">
        <v>0</v>
      </c>
      <c r="GP242">
        <v>0</v>
      </c>
      <c r="GQ242">
        <v>0</v>
      </c>
      <c r="GR242">
        <v>0</v>
      </c>
      <c r="GS242">
        <v>0</v>
      </c>
      <c r="GT242">
        <v>0</v>
      </c>
      <c r="GU242">
        <v>0</v>
      </c>
      <c r="GV242">
        <v>0.26</v>
      </c>
      <c r="GW242">
        <v>0</v>
      </c>
      <c r="GX242">
        <v>0</v>
      </c>
      <c r="GY242">
        <v>0</v>
      </c>
      <c r="GZ242">
        <v>0</v>
      </c>
      <c r="HA242">
        <v>0</v>
      </c>
      <c r="HB242">
        <v>0</v>
      </c>
      <c r="HC242">
        <v>0</v>
      </c>
      <c r="HD242">
        <v>0.01</v>
      </c>
      <c r="HE242">
        <v>0.01</v>
      </c>
      <c r="HF242">
        <v>0</v>
      </c>
      <c r="HG242">
        <v>0</v>
      </c>
      <c r="HH242">
        <v>0</v>
      </c>
      <c r="HI242">
        <v>0</v>
      </c>
      <c r="HJ242">
        <v>0.01</v>
      </c>
      <c r="HK242">
        <v>0</v>
      </c>
      <c r="HL242">
        <v>0</v>
      </c>
      <c r="HM242">
        <v>0</v>
      </c>
      <c r="HN242">
        <v>0</v>
      </c>
      <c r="HO242">
        <v>0</v>
      </c>
      <c r="HP242">
        <v>0</v>
      </c>
      <c r="HQ242">
        <v>0</v>
      </c>
      <c r="HR242">
        <v>0</v>
      </c>
      <c r="HS242">
        <v>0</v>
      </c>
      <c r="HT242">
        <v>0</v>
      </c>
      <c r="HU242">
        <v>0</v>
      </c>
      <c r="HV242">
        <v>0.01</v>
      </c>
      <c r="HW242">
        <v>0.01</v>
      </c>
      <c r="HX242">
        <v>0</v>
      </c>
      <c r="HY242">
        <v>0</v>
      </c>
      <c r="HZ242">
        <v>0</v>
      </c>
      <c r="IA242">
        <v>0</v>
      </c>
      <c r="IB242">
        <v>0</v>
      </c>
      <c r="IC242">
        <v>0</v>
      </c>
      <c r="ID242">
        <v>0</v>
      </c>
      <c r="IE242">
        <v>0.01</v>
      </c>
      <c r="IF242">
        <v>0</v>
      </c>
      <c r="IG242">
        <v>0</v>
      </c>
      <c r="IH242">
        <v>1</v>
      </c>
      <c r="II242">
        <v>0</v>
      </c>
      <c r="IJ242">
        <v>0</v>
      </c>
      <c r="IK242">
        <v>0</v>
      </c>
      <c r="IL242">
        <v>0</v>
      </c>
      <c r="IM242">
        <v>0.01</v>
      </c>
      <c r="IN242">
        <v>0</v>
      </c>
      <c r="IO242">
        <v>0</v>
      </c>
      <c r="IP242">
        <v>0</v>
      </c>
      <c r="IQ242">
        <v>0</v>
      </c>
      <c r="IR242">
        <v>0</v>
      </c>
      <c r="IS242">
        <v>0</v>
      </c>
      <c r="IT242">
        <v>0</v>
      </c>
      <c r="IU242">
        <v>0</v>
      </c>
      <c r="IV242">
        <v>0</v>
      </c>
      <c r="IW242">
        <v>0</v>
      </c>
      <c r="IX242">
        <v>0</v>
      </c>
      <c r="IY242">
        <v>0</v>
      </c>
      <c r="IZ242">
        <v>0</v>
      </c>
      <c r="JA242">
        <v>0</v>
      </c>
      <c r="JB242">
        <v>0</v>
      </c>
      <c r="JC242">
        <v>0</v>
      </c>
      <c r="JD242">
        <v>0.01</v>
      </c>
      <c r="JE242">
        <v>0.02</v>
      </c>
      <c r="JF242">
        <v>0</v>
      </c>
      <c r="JG242">
        <v>0</v>
      </c>
      <c r="JH242">
        <v>0</v>
      </c>
      <c r="JI242">
        <v>0</v>
      </c>
      <c r="JJ242">
        <v>0</v>
      </c>
      <c r="JK242">
        <v>0.01</v>
      </c>
      <c r="JL242">
        <v>0</v>
      </c>
      <c r="JM242">
        <v>0.06</v>
      </c>
      <c r="JN242">
        <v>0</v>
      </c>
      <c r="JO242">
        <v>0</v>
      </c>
      <c r="JP242">
        <v>0</v>
      </c>
      <c r="JQ242">
        <v>0</v>
      </c>
      <c r="JR242">
        <v>0</v>
      </c>
      <c r="JS242">
        <v>0</v>
      </c>
      <c r="JT242">
        <v>0</v>
      </c>
      <c r="JU242">
        <v>0</v>
      </c>
      <c r="JV242">
        <v>0.01</v>
      </c>
      <c r="JW242">
        <v>0</v>
      </c>
      <c r="JX242">
        <v>0</v>
      </c>
      <c r="JY242">
        <v>0.01</v>
      </c>
      <c r="JZ242">
        <v>0.01</v>
      </c>
      <c r="KA242">
        <v>0</v>
      </c>
      <c r="KB242">
        <v>0.01</v>
      </c>
      <c r="KC242">
        <v>0.02</v>
      </c>
      <c r="KD242">
        <v>0.01</v>
      </c>
      <c r="KE242">
        <v>0</v>
      </c>
      <c r="KF242">
        <v>0</v>
      </c>
      <c r="KG242">
        <v>0.01</v>
      </c>
      <c r="KH242">
        <v>0</v>
      </c>
      <c r="KI242">
        <v>0</v>
      </c>
      <c r="KJ242">
        <v>0</v>
      </c>
      <c r="KK242">
        <v>0</v>
      </c>
      <c r="KL242">
        <v>0</v>
      </c>
      <c r="KM242">
        <v>0</v>
      </c>
      <c r="KN242">
        <v>0.01</v>
      </c>
      <c r="KO242">
        <v>0</v>
      </c>
      <c r="KP242">
        <v>0</v>
      </c>
      <c r="KQ242">
        <v>0</v>
      </c>
      <c r="KR242">
        <v>0</v>
      </c>
      <c r="KS242">
        <v>0.03</v>
      </c>
      <c r="KT242">
        <v>0</v>
      </c>
      <c r="KU242">
        <v>0</v>
      </c>
      <c r="KV242">
        <v>0</v>
      </c>
      <c r="KW242">
        <v>0.01</v>
      </c>
      <c r="KX242">
        <v>0</v>
      </c>
      <c r="KY242">
        <v>0</v>
      </c>
      <c r="KZ242">
        <v>0</v>
      </c>
      <c r="LA242">
        <v>0</v>
      </c>
      <c r="LB242">
        <v>0</v>
      </c>
      <c r="LC242">
        <v>0</v>
      </c>
      <c r="LD242">
        <v>0</v>
      </c>
      <c r="LE242">
        <v>0</v>
      </c>
      <c r="LF242">
        <v>0</v>
      </c>
      <c r="LG242">
        <v>0</v>
      </c>
      <c r="LH242">
        <v>0</v>
      </c>
      <c r="LI242">
        <v>0</v>
      </c>
      <c r="LJ242">
        <v>0.04</v>
      </c>
      <c r="LK242">
        <v>0</v>
      </c>
      <c r="LL242">
        <v>0</v>
      </c>
      <c r="LM242">
        <v>0</v>
      </c>
      <c r="LN242">
        <v>0</v>
      </c>
      <c r="LO242">
        <v>0.02</v>
      </c>
      <c r="LP242">
        <v>0</v>
      </c>
      <c r="LQ242">
        <v>0.01</v>
      </c>
      <c r="LR242">
        <v>0.04</v>
      </c>
      <c r="LS242">
        <v>0.01</v>
      </c>
    </row>
    <row r="243" spans="1:331">
      <c r="A243" s="212" t="s">
        <v>605</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0.01</v>
      </c>
      <c r="HE243">
        <v>0.01</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1</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row>
    <row r="244" spans="1:331">
      <c r="A244" s="212" t="s">
        <v>606</v>
      </c>
      <c r="B244">
        <v>0.04</v>
      </c>
      <c r="C244">
        <v>0</v>
      </c>
      <c r="D244">
        <v>0.03</v>
      </c>
      <c r="E244">
        <v>0</v>
      </c>
      <c r="F244">
        <v>0.04</v>
      </c>
      <c r="G244">
        <v>0.01</v>
      </c>
      <c r="H244">
        <v>0</v>
      </c>
      <c r="I244">
        <v>0</v>
      </c>
      <c r="J244">
        <v>0</v>
      </c>
      <c r="K244">
        <v>0</v>
      </c>
      <c r="L244">
        <v>0</v>
      </c>
      <c r="M244">
        <v>0</v>
      </c>
      <c r="N244">
        <v>0.01</v>
      </c>
      <c r="O244">
        <v>0.01</v>
      </c>
      <c r="P244">
        <v>0</v>
      </c>
      <c r="Q244">
        <v>0.02</v>
      </c>
      <c r="R244">
        <v>0.03</v>
      </c>
      <c r="S244">
        <v>0</v>
      </c>
      <c r="T244">
        <v>0.03</v>
      </c>
      <c r="U244">
        <v>0.01</v>
      </c>
      <c r="V244">
        <v>0</v>
      </c>
      <c r="W244">
        <v>0</v>
      </c>
      <c r="X244">
        <v>0.03</v>
      </c>
      <c r="Y244">
        <v>0.01</v>
      </c>
      <c r="Z244">
        <v>0</v>
      </c>
      <c r="AA244">
        <v>0</v>
      </c>
      <c r="AB244">
        <v>0</v>
      </c>
      <c r="AC244">
        <v>0</v>
      </c>
      <c r="AD244">
        <v>0</v>
      </c>
      <c r="AE244">
        <v>0.01</v>
      </c>
      <c r="AF244">
        <v>0</v>
      </c>
      <c r="AG244">
        <v>0</v>
      </c>
      <c r="AH244">
        <v>0</v>
      </c>
      <c r="AI244">
        <v>0</v>
      </c>
      <c r="AJ244">
        <v>0</v>
      </c>
      <c r="AK244">
        <v>0</v>
      </c>
      <c r="AL244">
        <v>0</v>
      </c>
      <c r="AM244">
        <v>0</v>
      </c>
      <c r="AN244">
        <v>0</v>
      </c>
      <c r="AO244">
        <v>0</v>
      </c>
      <c r="AP244">
        <v>0</v>
      </c>
      <c r="AQ244">
        <v>0.01</v>
      </c>
      <c r="AR244">
        <v>0</v>
      </c>
      <c r="AS244">
        <v>0</v>
      </c>
      <c r="AT244">
        <v>0.01</v>
      </c>
      <c r="AU244">
        <v>0</v>
      </c>
      <c r="AV244">
        <v>0</v>
      </c>
      <c r="AW244">
        <v>0</v>
      </c>
      <c r="AX244">
        <v>0</v>
      </c>
      <c r="AY244">
        <v>0</v>
      </c>
      <c r="AZ244">
        <v>0.01</v>
      </c>
      <c r="BA244">
        <v>0</v>
      </c>
      <c r="BB244">
        <v>0</v>
      </c>
      <c r="BC244">
        <v>0</v>
      </c>
      <c r="BD244">
        <v>0</v>
      </c>
      <c r="BE244">
        <v>0</v>
      </c>
      <c r="BF244">
        <v>0</v>
      </c>
      <c r="BG244">
        <v>0</v>
      </c>
      <c r="BH244">
        <v>0.01</v>
      </c>
      <c r="BI244">
        <v>0</v>
      </c>
      <c r="BJ244">
        <v>0</v>
      </c>
      <c r="BK244">
        <v>0</v>
      </c>
      <c r="BL244">
        <v>0</v>
      </c>
      <c r="BM244">
        <v>0</v>
      </c>
      <c r="BN244">
        <v>0</v>
      </c>
      <c r="BO244">
        <v>0</v>
      </c>
      <c r="BP244">
        <v>0</v>
      </c>
      <c r="BQ244">
        <v>0.01</v>
      </c>
      <c r="BR244">
        <v>0</v>
      </c>
      <c r="BS244">
        <v>0</v>
      </c>
      <c r="BT244">
        <v>0.01</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0.01</v>
      </c>
      <c r="CP244">
        <v>0</v>
      </c>
      <c r="CQ244">
        <v>0.02</v>
      </c>
      <c r="CR244">
        <v>0</v>
      </c>
      <c r="CS244">
        <v>0</v>
      </c>
      <c r="CT244">
        <v>0.01</v>
      </c>
      <c r="CU244">
        <v>0</v>
      </c>
      <c r="CV244">
        <v>0.04</v>
      </c>
      <c r="CW244">
        <v>0</v>
      </c>
      <c r="CX244">
        <v>0</v>
      </c>
      <c r="CY244">
        <v>0.01</v>
      </c>
      <c r="CZ244">
        <v>0</v>
      </c>
      <c r="DA244">
        <v>0.01</v>
      </c>
      <c r="DB244">
        <v>0</v>
      </c>
      <c r="DC244">
        <v>0.02</v>
      </c>
      <c r="DD244">
        <v>0.01</v>
      </c>
      <c r="DE244">
        <v>0</v>
      </c>
      <c r="DF244">
        <v>0.02</v>
      </c>
      <c r="DG244">
        <v>0</v>
      </c>
      <c r="DH244">
        <v>0</v>
      </c>
      <c r="DI244">
        <v>0.03</v>
      </c>
      <c r="DJ244">
        <v>0</v>
      </c>
      <c r="DK244">
        <v>0.01</v>
      </c>
      <c r="DL244">
        <v>0</v>
      </c>
      <c r="DM244">
        <v>0</v>
      </c>
      <c r="DN244">
        <v>0.02</v>
      </c>
      <c r="DO244">
        <v>0.01</v>
      </c>
      <c r="DP244">
        <v>0.01</v>
      </c>
      <c r="DQ244">
        <v>0</v>
      </c>
      <c r="DR244">
        <v>0</v>
      </c>
      <c r="DS244">
        <v>0.02</v>
      </c>
      <c r="DT244">
        <v>0</v>
      </c>
      <c r="DU244">
        <v>0</v>
      </c>
      <c r="DV244">
        <v>0.01</v>
      </c>
      <c r="DW244">
        <v>0</v>
      </c>
      <c r="DX244">
        <v>0.01</v>
      </c>
      <c r="DY244">
        <v>0.02</v>
      </c>
      <c r="DZ244">
        <v>0.01</v>
      </c>
      <c r="EA244">
        <v>0.02</v>
      </c>
      <c r="EB244">
        <v>0.02</v>
      </c>
      <c r="EC244">
        <v>0.01</v>
      </c>
      <c r="ED244">
        <v>0.09</v>
      </c>
      <c r="EE244">
        <v>0.01</v>
      </c>
      <c r="EF244">
        <v>0.03</v>
      </c>
      <c r="EG244">
        <v>0</v>
      </c>
      <c r="EH244">
        <v>0</v>
      </c>
      <c r="EI244">
        <v>0.01</v>
      </c>
      <c r="EJ244">
        <v>0</v>
      </c>
      <c r="EK244">
        <v>0.01</v>
      </c>
      <c r="EL244">
        <v>0</v>
      </c>
      <c r="EM244">
        <v>0</v>
      </c>
      <c r="EN244">
        <v>0</v>
      </c>
      <c r="EO244">
        <v>0.01</v>
      </c>
      <c r="EP244">
        <v>0</v>
      </c>
      <c r="EQ244">
        <v>0</v>
      </c>
      <c r="ER244">
        <v>0</v>
      </c>
      <c r="ES244">
        <v>0</v>
      </c>
      <c r="ET244">
        <v>0</v>
      </c>
      <c r="EU244">
        <v>0</v>
      </c>
      <c r="EV244">
        <v>0</v>
      </c>
      <c r="EW244">
        <v>0.01</v>
      </c>
      <c r="EX244">
        <v>0</v>
      </c>
      <c r="EY244">
        <v>0</v>
      </c>
      <c r="EZ244">
        <v>0</v>
      </c>
      <c r="FA244">
        <v>0.01</v>
      </c>
      <c r="FB244">
        <v>0.01</v>
      </c>
      <c r="FC244">
        <v>0.02</v>
      </c>
      <c r="FD244">
        <v>0</v>
      </c>
      <c r="FE244">
        <v>0.01</v>
      </c>
      <c r="FF244">
        <v>0.01</v>
      </c>
      <c r="FG244">
        <v>0</v>
      </c>
      <c r="FH244">
        <v>0</v>
      </c>
      <c r="FI244">
        <v>0</v>
      </c>
      <c r="FJ244">
        <v>0</v>
      </c>
      <c r="FK244">
        <v>0.01</v>
      </c>
      <c r="FL244">
        <v>0.01</v>
      </c>
      <c r="FM244">
        <v>0</v>
      </c>
      <c r="FN244">
        <v>0</v>
      </c>
      <c r="FO244">
        <v>0</v>
      </c>
      <c r="FP244">
        <v>0.1</v>
      </c>
      <c r="FQ244">
        <v>0.01</v>
      </c>
      <c r="FR244">
        <v>0</v>
      </c>
      <c r="FS244">
        <v>0</v>
      </c>
      <c r="FT244">
        <v>0</v>
      </c>
      <c r="FU244">
        <v>0</v>
      </c>
      <c r="FV244">
        <v>0</v>
      </c>
      <c r="FW244">
        <v>0</v>
      </c>
      <c r="FX244">
        <v>0.01</v>
      </c>
      <c r="FY244">
        <v>0.01</v>
      </c>
      <c r="FZ244">
        <v>0</v>
      </c>
      <c r="GA244">
        <v>0.01</v>
      </c>
      <c r="GB244">
        <v>0.01</v>
      </c>
      <c r="GC244">
        <v>0.01</v>
      </c>
      <c r="GD244">
        <v>0</v>
      </c>
      <c r="GE244">
        <v>0</v>
      </c>
      <c r="GF244">
        <v>0.01</v>
      </c>
      <c r="GG244">
        <v>0.01</v>
      </c>
      <c r="GH244">
        <v>0</v>
      </c>
      <c r="GI244">
        <v>0.03</v>
      </c>
      <c r="GJ244">
        <v>0</v>
      </c>
      <c r="GK244">
        <v>0</v>
      </c>
      <c r="GL244">
        <v>0</v>
      </c>
      <c r="GM244">
        <v>0</v>
      </c>
      <c r="GN244">
        <v>0</v>
      </c>
      <c r="GO244">
        <v>0</v>
      </c>
      <c r="GP244">
        <v>0.01</v>
      </c>
      <c r="GQ244">
        <v>0</v>
      </c>
      <c r="GR244">
        <v>0</v>
      </c>
      <c r="GS244">
        <v>0.02</v>
      </c>
      <c r="GT244">
        <v>0</v>
      </c>
      <c r="GU244">
        <v>0.01</v>
      </c>
      <c r="GV244">
        <v>0</v>
      </c>
      <c r="GW244">
        <v>0</v>
      </c>
      <c r="GX244">
        <v>0</v>
      </c>
      <c r="GY244">
        <v>0.01</v>
      </c>
      <c r="GZ244">
        <v>0</v>
      </c>
      <c r="HA244">
        <v>0</v>
      </c>
      <c r="HB244">
        <v>0</v>
      </c>
      <c r="HC244">
        <v>0</v>
      </c>
      <c r="HD244">
        <v>0.03</v>
      </c>
      <c r="HE244">
        <v>0.02</v>
      </c>
      <c r="HF244">
        <v>0.01</v>
      </c>
      <c r="HG244">
        <v>0</v>
      </c>
      <c r="HH244">
        <v>0</v>
      </c>
      <c r="HI244">
        <v>0</v>
      </c>
      <c r="HJ244">
        <v>0.02</v>
      </c>
      <c r="HK244">
        <v>0</v>
      </c>
      <c r="HL244">
        <v>0</v>
      </c>
      <c r="HM244">
        <v>0</v>
      </c>
      <c r="HN244">
        <v>0</v>
      </c>
      <c r="HO244">
        <v>0</v>
      </c>
      <c r="HP244">
        <v>0.01</v>
      </c>
      <c r="HQ244">
        <v>0</v>
      </c>
      <c r="HR244">
        <v>0</v>
      </c>
      <c r="HS244">
        <v>0</v>
      </c>
      <c r="HT244">
        <v>0.01</v>
      </c>
      <c r="HU244">
        <v>0</v>
      </c>
      <c r="HV244">
        <v>0.03</v>
      </c>
      <c r="HW244">
        <v>0.01</v>
      </c>
      <c r="HX244">
        <v>0.01</v>
      </c>
      <c r="HY244">
        <v>0</v>
      </c>
      <c r="HZ244">
        <v>0.01</v>
      </c>
      <c r="IA244">
        <v>0</v>
      </c>
      <c r="IB244">
        <v>0</v>
      </c>
      <c r="IC244">
        <v>0</v>
      </c>
      <c r="ID244">
        <v>0.01</v>
      </c>
      <c r="IE244">
        <v>0.01</v>
      </c>
      <c r="IF244">
        <v>0</v>
      </c>
      <c r="IG244">
        <v>0</v>
      </c>
      <c r="IH244">
        <v>0</v>
      </c>
      <c r="II244">
        <v>0</v>
      </c>
      <c r="IJ244">
        <v>1</v>
      </c>
      <c r="IK244">
        <v>0</v>
      </c>
      <c r="IL244">
        <v>0.01</v>
      </c>
      <c r="IM244">
        <v>0.02</v>
      </c>
      <c r="IN244">
        <v>0</v>
      </c>
      <c r="IO244">
        <v>0</v>
      </c>
      <c r="IP244">
        <v>0</v>
      </c>
      <c r="IQ244">
        <v>0</v>
      </c>
      <c r="IR244">
        <v>0.01</v>
      </c>
      <c r="IS244">
        <v>0</v>
      </c>
      <c r="IT244">
        <v>0.01</v>
      </c>
      <c r="IU244">
        <v>0</v>
      </c>
      <c r="IV244">
        <v>0</v>
      </c>
      <c r="IW244">
        <v>0</v>
      </c>
      <c r="IX244">
        <v>0.01</v>
      </c>
      <c r="IY244">
        <v>0</v>
      </c>
      <c r="IZ244">
        <v>0</v>
      </c>
      <c r="JA244">
        <v>0</v>
      </c>
      <c r="JB244">
        <v>0</v>
      </c>
      <c r="JC244">
        <v>0</v>
      </c>
      <c r="JD244">
        <v>0.02</v>
      </c>
      <c r="JE244">
        <v>0.04</v>
      </c>
      <c r="JF244">
        <v>0</v>
      </c>
      <c r="JG244">
        <v>0.01</v>
      </c>
      <c r="JH244">
        <v>0</v>
      </c>
      <c r="JI244">
        <v>0</v>
      </c>
      <c r="JJ244">
        <v>0</v>
      </c>
      <c r="JK244">
        <v>0.01</v>
      </c>
      <c r="JL244">
        <v>0</v>
      </c>
      <c r="JM244">
        <v>0.01</v>
      </c>
      <c r="JN244">
        <v>0</v>
      </c>
      <c r="JO244">
        <v>0</v>
      </c>
      <c r="JP244">
        <v>0</v>
      </c>
      <c r="JQ244">
        <v>0</v>
      </c>
      <c r="JR244">
        <v>0.01</v>
      </c>
      <c r="JS244">
        <v>0.01</v>
      </c>
      <c r="JT244">
        <v>0.01</v>
      </c>
      <c r="JU244">
        <v>0.01</v>
      </c>
      <c r="JV244">
        <v>0.02</v>
      </c>
      <c r="JW244">
        <v>0.01</v>
      </c>
      <c r="JX244">
        <v>0</v>
      </c>
      <c r="JY244">
        <v>0.02</v>
      </c>
      <c r="JZ244">
        <v>0</v>
      </c>
      <c r="KA244">
        <v>0.01</v>
      </c>
      <c r="KB244">
        <v>0</v>
      </c>
      <c r="KC244">
        <v>0.05</v>
      </c>
      <c r="KD244">
        <v>0.01</v>
      </c>
      <c r="KE244">
        <v>0</v>
      </c>
      <c r="KF244">
        <v>0.01</v>
      </c>
      <c r="KG244">
        <v>0.02</v>
      </c>
      <c r="KH244">
        <v>0.01</v>
      </c>
      <c r="KI244">
        <v>0</v>
      </c>
      <c r="KJ244">
        <v>0.01</v>
      </c>
      <c r="KK244">
        <v>0</v>
      </c>
      <c r="KL244">
        <v>0.02</v>
      </c>
      <c r="KM244">
        <v>0.01</v>
      </c>
      <c r="KN244">
        <v>0.01</v>
      </c>
      <c r="KO244">
        <v>0</v>
      </c>
      <c r="KP244">
        <v>0</v>
      </c>
      <c r="KQ244">
        <v>0.01</v>
      </c>
      <c r="KR244">
        <v>0</v>
      </c>
      <c r="KS244">
        <v>0.01</v>
      </c>
      <c r="KT244">
        <v>0</v>
      </c>
      <c r="KU244">
        <v>0.05</v>
      </c>
      <c r="KV244">
        <v>0</v>
      </c>
      <c r="KW244">
        <v>0.02</v>
      </c>
      <c r="KX244">
        <v>0.01</v>
      </c>
      <c r="KY244">
        <v>0.01</v>
      </c>
      <c r="KZ244">
        <v>0.08</v>
      </c>
      <c r="LA244">
        <v>0</v>
      </c>
      <c r="LB244">
        <v>0.01</v>
      </c>
      <c r="LC244">
        <v>0</v>
      </c>
      <c r="LD244">
        <v>0</v>
      </c>
      <c r="LE244">
        <v>0.01</v>
      </c>
      <c r="LF244">
        <v>0.01</v>
      </c>
      <c r="LG244">
        <v>0.01</v>
      </c>
      <c r="LH244">
        <v>0</v>
      </c>
      <c r="LI244">
        <v>0</v>
      </c>
      <c r="LJ244">
        <v>0</v>
      </c>
      <c r="LK244">
        <v>0.01</v>
      </c>
      <c r="LL244">
        <v>0</v>
      </c>
      <c r="LM244">
        <v>0.02</v>
      </c>
      <c r="LN244">
        <v>0.01</v>
      </c>
      <c r="LO244">
        <v>0.04</v>
      </c>
      <c r="LP244">
        <v>0.11</v>
      </c>
      <c r="LQ244">
        <v>0.02</v>
      </c>
      <c r="LR244">
        <v>0.03</v>
      </c>
      <c r="LS244">
        <v>0.03</v>
      </c>
    </row>
    <row r="245" spans="1:331">
      <c r="A245" s="212" t="s">
        <v>607</v>
      </c>
      <c r="B245">
        <v>0.02</v>
      </c>
      <c r="C245">
        <v>0</v>
      </c>
      <c r="D245">
        <v>0.01</v>
      </c>
      <c r="E245">
        <v>0</v>
      </c>
      <c r="F245">
        <v>0.01</v>
      </c>
      <c r="G245">
        <v>0.01</v>
      </c>
      <c r="H245">
        <v>0</v>
      </c>
      <c r="I245">
        <v>0</v>
      </c>
      <c r="J245">
        <v>0</v>
      </c>
      <c r="K245">
        <v>0</v>
      </c>
      <c r="L245">
        <v>0</v>
      </c>
      <c r="M245">
        <v>0</v>
      </c>
      <c r="N245">
        <v>0.02</v>
      </c>
      <c r="O245">
        <v>0.01</v>
      </c>
      <c r="P245">
        <v>0.01</v>
      </c>
      <c r="Q245">
        <v>0</v>
      </c>
      <c r="R245">
        <v>0</v>
      </c>
      <c r="S245">
        <v>0.01</v>
      </c>
      <c r="T245">
        <v>0.01</v>
      </c>
      <c r="U245">
        <v>0</v>
      </c>
      <c r="V245">
        <v>0</v>
      </c>
      <c r="W245">
        <v>0.01</v>
      </c>
      <c r="X245">
        <v>0.01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0.01</v>
      </c>
      <c r="CF245">
        <v>0</v>
      </c>
      <c r="CG245">
        <v>0</v>
      </c>
      <c r="CH245">
        <v>0</v>
      </c>
      <c r="CI245">
        <v>0</v>
      </c>
      <c r="CJ245">
        <v>0</v>
      </c>
      <c r="CK245">
        <v>0</v>
      </c>
      <c r="CL245">
        <v>0</v>
      </c>
      <c r="CM245">
        <v>0</v>
      </c>
      <c r="CN245">
        <v>0</v>
      </c>
      <c r="CO245">
        <v>0</v>
      </c>
      <c r="CP245">
        <v>0</v>
      </c>
      <c r="CQ245">
        <v>0.01</v>
      </c>
      <c r="CR245">
        <v>0</v>
      </c>
      <c r="CS245">
        <v>0</v>
      </c>
      <c r="CT245">
        <v>0</v>
      </c>
      <c r="CU245">
        <v>0.01</v>
      </c>
      <c r="CV245">
        <v>0</v>
      </c>
      <c r="CW245">
        <v>0</v>
      </c>
      <c r="CX245">
        <v>0</v>
      </c>
      <c r="CY245">
        <v>0.01</v>
      </c>
      <c r="CZ245">
        <v>0</v>
      </c>
      <c r="DA245">
        <v>0</v>
      </c>
      <c r="DB245">
        <v>0.01</v>
      </c>
      <c r="DC245">
        <v>0</v>
      </c>
      <c r="DD245">
        <v>0</v>
      </c>
      <c r="DE245">
        <v>0</v>
      </c>
      <c r="DF245">
        <v>0.01</v>
      </c>
      <c r="DG245">
        <v>0</v>
      </c>
      <c r="DH245">
        <v>0</v>
      </c>
      <c r="DI245">
        <v>0</v>
      </c>
      <c r="DJ245">
        <v>0</v>
      </c>
      <c r="DK245">
        <v>0</v>
      </c>
      <c r="DL245">
        <v>0.01</v>
      </c>
      <c r="DM245">
        <v>0.02</v>
      </c>
      <c r="DN245">
        <v>0.01</v>
      </c>
      <c r="DO245">
        <v>0</v>
      </c>
      <c r="DP245">
        <v>0</v>
      </c>
      <c r="DQ245">
        <v>0.01</v>
      </c>
      <c r="DR245">
        <v>0</v>
      </c>
      <c r="DS245">
        <v>0</v>
      </c>
      <c r="DT245">
        <v>0</v>
      </c>
      <c r="DU245">
        <v>0</v>
      </c>
      <c r="DV245">
        <v>0.01</v>
      </c>
      <c r="DW245">
        <v>0</v>
      </c>
      <c r="DX245">
        <v>0.01</v>
      </c>
      <c r="DY245">
        <v>0.05</v>
      </c>
      <c r="DZ245">
        <v>0</v>
      </c>
      <c r="EA245">
        <v>0.01</v>
      </c>
      <c r="EB245">
        <v>0.02</v>
      </c>
      <c r="EC245">
        <v>0.01</v>
      </c>
      <c r="ED245">
        <v>0.02</v>
      </c>
      <c r="EE245">
        <v>0</v>
      </c>
      <c r="EF245">
        <v>0.01</v>
      </c>
      <c r="EG245">
        <v>0.01</v>
      </c>
      <c r="EH245">
        <v>0.03</v>
      </c>
      <c r="EI245">
        <v>7.0000000000000007E-2</v>
      </c>
      <c r="EJ245">
        <v>0</v>
      </c>
      <c r="EK245">
        <v>0</v>
      </c>
      <c r="EL245">
        <v>0.01</v>
      </c>
      <c r="EM245">
        <v>0</v>
      </c>
      <c r="EN245">
        <v>0</v>
      </c>
      <c r="EO245">
        <v>0.01</v>
      </c>
      <c r="EP245">
        <v>0</v>
      </c>
      <c r="EQ245">
        <v>0.02</v>
      </c>
      <c r="ER245">
        <v>0</v>
      </c>
      <c r="ES245">
        <v>0</v>
      </c>
      <c r="ET245">
        <v>0</v>
      </c>
      <c r="EU245">
        <v>0</v>
      </c>
      <c r="EV245">
        <v>0</v>
      </c>
      <c r="EW245">
        <v>0.01</v>
      </c>
      <c r="EX245">
        <v>0</v>
      </c>
      <c r="EY245">
        <v>0</v>
      </c>
      <c r="EZ245">
        <v>0</v>
      </c>
      <c r="FA245">
        <v>0.01</v>
      </c>
      <c r="FB245">
        <v>0</v>
      </c>
      <c r="FC245">
        <v>0</v>
      </c>
      <c r="FD245">
        <v>0</v>
      </c>
      <c r="FE245">
        <v>0.01</v>
      </c>
      <c r="FF245">
        <v>0</v>
      </c>
      <c r="FG245">
        <v>0</v>
      </c>
      <c r="FH245">
        <v>0.01</v>
      </c>
      <c r="FI245">
        <v>0</v>
      </c>
      <c r="FJ245">
        <v>0</v>
      </c>
      <c r="FK245">
        <v>0</v>
      </c>
      <c r="FL245">
        <v>0</v>
      </c>
      <c r="FM245">
        <v>0</v>
      </c>
      <c r="FN245">
        <v>0</v>
      </c>
      <c r="FO245">
        <v>0</v>
      </c>
      <c r="FP245">
        <v>0.01</v>
      </c>
      <c r="FQ245">
        <v>0</v>
      </c>
      <c r="FR245">
        <v>0.01</v>
      </c>
      <c r="FS245">
        <v>0</v>
      </c>
      <c r="FT245">
        <v>0</v>
      </c>
      <c r="FU245">
        <v>0</v>
      </c>
      <c r="FV245">
        <v>0</v>
      </c>
      <c r="FW245">
        <v>0</v>
      </c>
      <c r="FX245">
        <v>0</v>
      </c>
      <c r="FY245">
        <v>0</v>
      </c>
      <c r="FZ245">
        <v>0</v>
      </c>
      <c r="GA245">
        <v>0.01</v>
      </c>
      <c r="GB245">
        <v>0.01</v>
      </c>
      <c r="GC245">
        <v>0.01</v>
      </c>
      <c r="GD245">
        <v>0.03</v>
      </c>
      <c r="GE245">
        <v>0.01</v>
      </c>
      <c r="GF245">
        <v>0</v>
      </c>
      <c r="GG245">
        <v>0</v>
      </c>
      <c r="GH245">
        <v>0</v>
      </c>
      <c r="GI245">
        <v>0.01</v>
      </c>
      <c r="GJ245">
        <v>0</v>
      </c>
      <c r="GK245">
        <v>0</v>
      </c>
      <c r="GL245">
        <v>0</v>
      </c>
      <c r="GM245">
        <v>0.01</v>
      </c>
      <c r="GN245">
        <v>0</v>
      </c>
      <c r="GO245">
        <v>0</v>
      </c>
      <c r="GP245">
        <v>0</v>
      </c>
      <c r="GQ245">
        <v>0</v>
      </c>
      <c r="GR245">
        <v>0.01</v>
      </c>
      <c r="GS245">
        <v>0</v>
      </c>
      <c r="GT245">
        <v>0</v>
      </c>
      <c r="GU245">
        <v>0</v>
      </c>
      <c r="GV245">
        <v>0</v>
      </c>
      <c r="GW245">
        <v>0</v>
      </c>
      <c r="GX245">
        <v>0.01</v>
      </c>
      <c r="GY245">
        <v>0.01</v>
      </c>
      <c r="GZ245">
        <v>0</v>
      </c>
      <c r="HA245">
        <v>0</v>
      </c>
      <c r="HB245">
        <v>0</v>
      </c>
      <c r="HC245">
        <v>0</v>
      </c>
      <c r="HD245">
        <v>0.01</v>
      </c>
      <c r="HE245">
        <v>0.01</v>
      </c>
      <c r="HF245">
        <v>0.01</v>
      </c>
      <c r="HG245">
        <v>0</v>
      </c>
      <c r="HH245">
        <v>0</v>
      </c>
      <c r="HI245">
        <v>0</v>
      </c>
      <c r="HJ245">
        <v>0.01</v>
      </c>
      <c r="HK245">
        <v>0</v>
      </c>
      <c r="HL245">
        <v>0</v>
      </c>
      <c r="HM245">
        <v>0</v>
      </c>
      <c r="HN245">
        <v>0</v>
      </c>
      <c r="HO245">
        <v>0</v>
      </c>
      <c r="HP245">
        <v>0</v>
      </c>
      <c r="HQ245">
        <v>0</v>
      </c>
      <c r="HR245">
        <v>0</v>
      </c>
      <c r="HS245">
        <v>0</v>
      </c>
      <c r="HT245">
        <v>0</v>
      </c>
      <c r="HU245">
        <v>0</v>
      </c>
      <c r="HV245">
        <v>0.02</v>
      </c>
      <c r="HW245">
        <v>0.01</v>
      </c>
      <c r="HX245">
        <v>0</v>
      </c>
      <c r="HY245">
        <v>0</v>
      </c>
      <c r="HZ245">
        <v>0</v>
      </c>
      <c r="IA245">
        <v>0</v>
      </c>
      <c r="IB245">
        <v>0</v>
      </c>
      <c r="IC245">
        <v>0</v>
      </c>
      <c r="ID245">
        <v>0</v>
      </c>
      <c r="IE245">
        <v>0.01</v>
      </c>
      <c r="IF245">
        <v>0</v>
      </c>
      <c r="IG245">
        <v>0</v>
      </c>
      <c r="IH245">
        <v>0</v>
      </c>
      <c r="II245">
        <v>0</v>
      </c>
      <c r="IJ245">
        <v>0</v>
      </c>
      <c r="IK245">
        <v>1</v>
      </c>
      <c r="IL245">
        <v>0.01</v>
      </c>
      <c r="IM245">
        <v>0.01</v>
      </c>
      <c r="IN245">
        <v>0</v>
      </c>
      <c r="IO245">
        <v>0</v>
      </c>
      <c r="IP245">
        <v>0</v>
      </c>
      <c r="IQ245">
        <v>0</v>
      </c>
      <c r="IR245">
        <v>0.01</v>
      </c>
      <c r="IS245">
        <v>0</v>
      </c>
      <c r="IT245">
        <v>0</v>
      </c>
      <c r="IU245">
        <v>0</v>
      </c>
      <c r="IV245">
        <v>0</v>
      </c>
      <c r="IW245">
        <v>0</v>
      </c>
      <c r="IX245">
        <v>0.01</v>
      </c>
      <c r="IY245">
        <v>0</v>
      </c>
      <c r="IZ245">
        <v>0</v>
      </c>
      <c r="JA245">
        <v>0</v>
      </c>
      <c r="JB245">
        <v>0</v>
      </c>
      <c r="JC245">
        <v>0</v>
      </c>
      <c r="JD245">
        <v>0.01</v>
      </c>
      <c r="JE245">
        <v>0.02</v>
      </c>
      <c r="JF245">
        <v>0</v>
      </c>
      <c r="JG245">
        <v>0.01</v>
      </c>
      <c r="JH245">
        <v>0</v>
      </c>
      <c r="JI245">
        <v>0</v>
      </c>
      <c r="JJ245">
        <v>0</v>
      </c>
      <c r="JK245">
        <v>0.01</v>
      </c>
      <c r="JL245">
        <v>0</v>
      </c>
      <c r="JM245">
        <v>0.01</v>
      </c>
      <c r="JN245">
        <v>0</v>
      </c>
      <c r="JO245">
        <v>0</v>
      </c>
      <c r="JP245">
        <v>0</v>
      </c>
      <c r="JQ245">
        <v>0</v>
      </c>
      <c r="JR245">
        <v>0.01</v>
      </c>
      <c r="JS245">
        <v>0</v>
      </c>
      <c r="JT245">
        <v>0.01</v>
      </c>
      <c r="JU245">
        <v>0</v>
      </c>
      <c r="JV245">
        <v>0.01</v>
      </c>
      <c r="JW245">
        <v>0</v>
      </c>
      <c r="JX245">
        <v>0</v>
      </c>
      <c r="JY245">
        <v>0.01</v>
      </c>
      <c r="JZ245">
        <v>0</v>
      </c>
      <c r="KA245">
        <v>0</v>
      </c>
      <c r="KB245">
        <v>0</v>
      </c>
      <c r="KC245">
        <v>0.02</v>
      </c>
      <c r="KD245">
        <v>0.01</v>
      </c>
      <c r="KE245">
        <v>0</v>
      </c>
      <c r="KF245">
        <v>0.01</v>
      </c>
      <c r="KG245">
        <v>0.01</v>
      </c>
      <c r="KH245">
        <v>0.01</v>
      </c>
      <c r="KI245">
        <v>0</v>
      </c>
      <c r="KJ245">
        <v>0</v>
      </c>
      <c r="KK245">
        <v>0</v>
      </c>
      <c r="KL245">
        <v>0.01</v>
      </c>
      <c r="KM245">
        <v>0.01</v>
      </c>
      <c r="KN245">
        <v>0</v>
      </c>
      <c r="KO245">
        <v>0</v>
      </c>
      <c r="KP245">
        <v>0</v>
      </c>
      <c r="KQ245">
        <v>0</v>
      </c>
      <c r="KR245">
        <v>0</v>
      </c>
      <c r="KS245">
        <v>0</v>
      </c>
      <c r="KT245">
        <v>0</v>
      </c>
      <c r="KU245">
        <v>0</v>
      </c>
      <c r="KV245">
        <v>0</v>
      </c>
      <c r="KW245">
        <v>0.01</v>
      </c>
      <c r="KX245">
        <v>0</v>
      </c>
      <c r="KY245">
        <v>0</v>
      </c>
      <c r="KZ245">
        <v>0</v>
      </c>
      <c r="LA245">
        <v>0</v>
      </c>
      <c r="LB245">
        <v>0</v>
      </c>
      <c r="LC245">
        <v>0</v>
      </c>
      <c r="LD245">
        <v>0</v>
      </c>
      <c r="LE245">
        <v>0.01</v>
      </c>
      <c r="LF245">
        <v>0</v>
      </c>
      <c r="LG245">
        <v>0</v>
      </c>
      <c r="LH245">
        <v>0</v>
      </c>
      <c r="LI245">
        <v>0</v>
      </c>
      <c r="LJ245">
        <v>0</v>
      </c>
      <c r="LK245">
        <v>0</v>
      </c>
      <c r="LL245">
        <v>0</v>
      </c>
      <c r="LM245">
        <v>0.01</v>
      </c>
      <c r="LN245">
        <v>0</v>
      </c>
      <c r="LO245">
        <v>0.01</v>
      </c>
      <c r="LP245">
        <v>0</v>
      </c>
      <c r="LQ245">
        <v>0</v>
      </c>
      <c r="LR245">
        <v>0</v>
      </c>
      <c r="LS245">
        <v>0.01</v>
      </c>
    </row>
    <row r="246" spans="1:331">
      <c r="A246" s="212" t="s">
        <v>608</v>
      </c>
      <c r="B246">
        <v>0.02</v>
      </c>
      <c r="C246">
        <v>0.01</v>
      </c>
      <c r="D246">
        <v>0.02</v>
      </c>
      <c r="E246">
        <v>0</v>
      </c>
      <c r="F246">
        <v>0.01</v>
      </c>
      <c r="G246">
        <v>0.01</v>
      </c>
      <c r="H246">
        <v>0</v>
      </c>
      <c r="I246">
        <v>0</v>
      </c>
      <c r="J246">
        <v>0</v>
      </c>
      <c r="K246">
        <v>0.01</v>
      </c>
      <c r="L246">
        <v>0</v>
      </c>
      <c r="M246">
        <v>0.01</v>
      </c>
      <c r="N246">
        <v>0.02</v>
      </c>
      <c r="O246">
        <v>0.02</v>
      </c>
      <c r="P246">
        <v>0.02</v>
      </c>
      <c r="Q246">
        <v>0.03</v>
      </c>
      <c r="R246">
        <v>7.0000000000000007E-2</v>
      </c>
      <c r="S246">
        <v>0.04</v>
      </c>
      <c r="T246">
        <v>0.04</v>
      </c>
      <c r="U246">
        <v>0</v>
      </c>
      <c r="V246">
        <v>0.01</v>
      </c>
      <c r="W246">
        <v>0.04</v>
      </c>
      <c r="X246">
        <v>0.04</v>
      </c>
      <c r="Y246">
        <v>0</v>
      </c>
      <c r="Z246">
        <v>0</v>
      </c>
      <c r="AA246">
        <v>0</v>
      </c>
      <c r="AB246">
        <v>0.01</v>
      </c>
      <c r="AC246">
        <v>0.01</v>
      </c>
      <c r="AD246">
        <v>0</v>
      </c>
      <c r="AE246">
        <v>0.01</v>
      </c>
      <c r="AF246">
        <v>0</v>
      </c>
      <c r="AG246">
        <v>0</v>
      </c>
      <c r="AH246">
        <v>0</v>
      </c>
      <c r="AI246">
        <v>0</v>
      </c>
      <c r="AJ246">
        <v>0</v>
      </c>
      <c r="AK246">
        <v>0</v>
      </c>
      <c r="AL246">
        <v>0.01</v>
      </c>
      <c r="AM246">
        <v>0</v>
      </c>
      <c r="AN246">
        <v>0</v>
      </c>
      <c r="AO246">
        <v>0</v>
      </c>
      <c r="AP246">
        <v>0</v>
      </c>
      <c r="AQ246">
        <v>0</v>
      </c>
      <c r="AR246">
        <v>0</v>
      </c>
      <c r="AS246">
        <v>0</v>
      </c>
      <c r="AT246">
        <v>0</v>
      </c>
      <c r="AU246">
        <v>0</v>
      </c>
      <c r="AV246">
        <v>0</v>
      </c>
      <c r="AW246">
        <v>0</v>
      </c>
      <c r="AX246">
        <v>0</v>
      </c>
      <c r="AY246">
        <v>0</v>
      </c>
      <c r="AZ246">
        <v>0.01</v>
      </c>
      <c r="BA246">
        <v>0</v>
      </c>
      <c r="BB246">
        <v>0</v>
      </c>
      <c r="BC246">
        <v>0</v>
      </c>
      <c r="BD246">
        <v>0</v>
      </c>
      <c r="BE246">
        <v>0</v>
      </c>
      <c r="BF246">
        <v>0</v>
      </c>
      <c r="BG246">
        <v>0</v>
      </c>
      <c r="BH246">
        <v>0</v>
      </c>
      <c r="BI246">
        <v>0</v>
      </c>
      <c r="BJ246">
        <v>0.01</v>
      </c>
      <c r="BK246">
        <v>0</v>
      </c>
      <c r="BL246">
        <v>0</v>
      </c>
      <c r="BM246">
        <v>0</v>
      </c>
      <c r="BN246">
        <v>0.01</v>
      </c>
      <c r="BO246">
        <v>0</v>
      </c>
      <c r="BP246">
        <v>0</v>
      </c>
      <c r="BQ246">
        <v>0.01</v>
      </c>
      <c r="BR246">
        <v>0.01</v>
      </c>
      <c r="BS246">
        <v>0</v>
      </c>
      <c r="BT246">
        <v>0</v>
      </c>
      <c r="BU246">
        <v>0</v>
      </c>
      <c r="BV246">
        <v>0.01</v>
      </c>
      <c r="BW246">
        <v>0</v>
      </c>
      <c r="BX246">
        <v>0</v>
      </c>
      <c r="BY246">
        <v>0</v>
      </c>
      <c r="BZ246">
        <v>0</v>
      </c>
      <c r="CA246">
        <v>0</v>
      </c>
      <c r="CB246">
        <v>0</v>
      </c>
      <c r="CC246">
        <v>0</v>
      </c>
      <c r="CD246">
        <v>0</v>
      </c>
      <c r="CE246">
        <v>0</v>
      </c>
      <c r="CF246">
        <v>0.01</v>
      </c>
      <c r="CG246">
        <v>0</v>
      </c>
      <c r="CH246">
        <v>0</v>
      </c>
      <c r="CI246">
        <v>0</v>
      </c>
      <c r="CJ246">
        <v>0</v>
      </c>
      <c r="CK246">
        <v>0.01</v>
      </c>
      <c r="CL246">
        <v>0</v>
      </c>
      <c r="CM246">
        <v>0</v>
      </c>
      <c r="CN246">
        <v>0</v>
      </c>
      <c r="CO246">
        <v>0.01</v>
      </c>
      <c r="CP246">
        <v>0</v>
      </c>
      <c r="CQ246">
        <v>0.02</v>
      </c>
      <c r="CR246">
        <v>0.01</v>
      </c>
      <c r="CS246">
        <v>0.01</v>
      </c>
      <c r="CT246">
        <v>0.01</v>
      </c>
      <c r="CU246">
        <v>0.01</v>
      </c>
      <c r="CV246">
        <v>0.01</v>
      </c>
      <c r="CW246">
        <v>0</v>
      </c>
      <c r="CX246">
        <v>0</v>
      </c>
      <c r="CY246">
        <v>0.01</v>
      </c>
      <c r="CZ246">
        <v>0.01</v>
      </c>
      <c r="DA246">
        <v>0</v>
      </c>
      <c r="DB246">
        <v>0</v>
      </c>
      <c r="DC246">
        <v>0</v>
      </c>
      <c r="DD246">
        <v>0.01</v>
      </c>
      <c r="DE246">
        <v>0</v>
      </c>
      <c r="DF246">
        <v>0.02</v>
      </c>
      <c r="DG246">
        <v>0.03</v>
      </c>
      <c r="DH246">
        <v>0</v>
      </c>
      <c r="DI246">
        <v>0.02</v>
      </c>
      <c r="DJ246">
        <v>0</v>
      </c>
      <c r="DK246">
        <v>0.02</v>
      </c>
      <c r="DL246">
        <v>0</v>
      </c>
      <c r="DM246">
        <v>0.01</v>
      </c>
      <c r="DN246">
        <v>0.04</v>
      </c>
      <c r="DO246">
        <v>0.01</v>
      </c>
      <c r="DP246">
        <v>0.01</v>
      </c>
      <c r="DQ246">
        <v>0.02</v>
      </c>
      <c r="DR246">
        <v>0</v>
      </c>
      <c r="DS246">
        <v>0.01</v>
      </c>
      <c r="DT246">
        <v>0.01</v>
      </c>
      <c r="DU246">
        <v>0.01</v>
      </c>
      <c r="DV246">
        <v>0.02</v>
      </c>
      <c r="DW246">
        <v>0</v>
      </c>
      <c r="DX246">
        <v>0.01</v>
      </c>
      <c r="DY246">
        <v>0</v>
      </c>
      <c r="DZ246">
        <v>0</v>
      </c>
      <c r="EA246">
        <v>0.03</v>
      </c>
      <c r="EB246">
        <v>0</v>
      </c>
      <c r="EC246">
        <v>0.02</v>
      </c>
      <c r="ED246">
        <v>0.02</v>
      </c>
      <c r="EE246">
        <v>0.02</v>
      </c>
      <c r="EF246">
        <v>0</v>
      </c>
      <c r="EG246">
        <v>0.03</v>
      </c>
      <c r="EH246">
        <v>0.03</v>
      </c>
      <c r="EI246">
        <v>0.03</v>
      </c>
      <c r="EJ246">
        <v>0.01</v>
      </c>
      <c r="EK246">
        <v>0.01</v>
      </c>
      <c r="EL246">
        <v>0.02</v>
      </c>
      <c r="EM246">
        <v>0</v>
      </c>
      <c r="EN246">
        <v>0</v>
      </c>
      <c r="EO246">
        <v>0.02</v>
      </c>
      <c r="EP246">
        <v>0</v>
      </c>
      <c r="EQ246">
        <v>0</v>
      </c>
      <c r="ER246">
        <v>0</v>
      </c>
      <c r="ES246">
        <v>0</v>
      </c>
      <c r="ET246">
        <v>0</v>
      </c>
      <c r="EU246">
        <v>0</v>
      </c>
      <c r="EV246">
        <v>0.02</v>
      </c>
      <c r="EW246">
        <v>0.02</v>
      </c>
      <c r="EX246">
        <v>0.02</v>
      </c>
      <c r="EY246">
        <v>0</v>
      </c>
      <c r="EZ246">
        <v>0</v>
      </c>
      <c r="FA246">
        <v>0</v>
      </c>
      <c r="FB246">
        <v>0.01</v>
      </c>
      <c r="FC246">
        <v>0.02</v>
      </c>
      <c r="FD246">
        <v>0</v>
      </c>
      <c r="FE246">
        <v>0.02</v>
      </c>
      <c r="FF246">
        <v>0</v>
      </c>
      <c r="FG246">
        <v>0</v>
      </c>
      <c r="FH246">
        <v>0</v>
      </c>
      <c r="FI246">
        <v>0</v>
      </c>
      <c r="FJ246">
        <v>0</v>
      </c>
      <c r="FK246">
        <v>0.02</v>
      </c>
      <c r="FL246">
        <v>0.01</v>
      </c>
      <c r="FM246">
        <v>0.01</v>
      </c>
      <c r="FN246">
        <v>0</v>
      </c>
      <c r="FO246">
        <v>0.01</v>
      </c>
      <c r="FP246">
        <v>0.01</v>
      </c>
      <c r="FQ246">
        <v>0</v>
      </c>
      <c r="FR246">
        <v>0</v>
      </c>
      <c r="FS246">
        <v>0</v>
      </c>
      <c r="FT246">
        <v>0</v>
      </c>
      <c r="FU246">
        <v>0</v>
      </c>
      <c r="FV246">
        <v>0</v>
      </c>
      <c r="FW246">
        <v>0</v>
      </c>
      <c r="FX246">
        <v>0</v>
      </c>
      <c r="FY246">
        <v>0</v>
      </c>
      <c r="FZ246">
        <v>0</v>
      </c>
      <c r="GA246">
        <v>0</v>
      </c>
      <c r="GB246">
        <v>0</v>
      </c>
      <c r="GC246">
        <v>0</v>
      </c>
      <c r="GD246">
        <v>0</v>
      </c>
      <c r="GE246">
        <v>0</v>
      </c>
      <c r="GF246">
        <v>0.03</v>
      </c>
      <c r="GG246">
        <v>0.01</v>
      </c>
      <c r="GH246">
        <v>0.01</v>
      </c>
      <c r="GI246">
        <v>0</v>
      </c>
      <c r="GJ246">
        <v>0</v>
      </c>
      <c r="GK246">
        <v>0</v>
      </c>
      <c r="GL246">
        <v>0.03</v>
      </c>
      <c r="GM246">
        <v>0.01</v>
      </c>
      <c r="GN246">
        <v>0</v>
      </c>
      <c r="GO246">
        <v>0.01</v>
      </c>
      <c r="GP246">
        <v>0.01</v>
      </c>
      <c r="GQ246">
        <v>0.01</v>
      </c>
      <c r="GR246">
        <v>0.01</v>
      </c>
      <c r="GS246">
        <v>0.01</v>
      </c>
      <c r="GT246">
        <v>0.01</v>
      </c>
      <c r="GU246">
        <v>0.01</v>
      </c>
      <c r="GV246">
        <v>0</v>
      </c>
      <c r="GW246">
        <v>0</v>
      </c>
      <c r="GX246">
        <v>0.01</v>
      </c>
      <c r="GY246">
        <v>0.02</v>
      </c>
      <c r="GZ246">
        <v>0</v>
      </c>
      <c r="HA246">
        <v>0</v>
      </c>
      <c r="HB246">
        <v>0</v>
      </c>
      <c r="HC246">
        <v>0</v>
      </c>
      <c r="HD246">
        <v>0.06</v>
      </c>
      <c r="HE246">
        <v>0.04</v>
      </c>
      <c r="HF246">
        <v>0.02</v>
      </c>
      <c r="HG246">
        <v>0</v>
      </c>
      <c r="HH246">
        <v>0.01</v>
      </c>
      <c r="HI246">
        <v>0.01</v>
      </c>
      <c r="HJ246">
        <v>0.04</v>
      </c>
      <c r="HK246">
        <v>0</v>
      </c>
      <c r="HL246">
        <v>0</v>
      </c>
      <c r="HM246">
        <v>0</v>
      </c>
      <c r="HN246">
        <v>0</v>
      </c>
      <c r="HO246">
        <v>0</v>
      </c>
      <c r="HP246">
        <v>0.02</v>
      </c>
      <c r="HQ246">
        <v>0</v>
      </c>
      <c r="HR246">
        <v>0</v>
      </c>
      <c r="HS246">
        <v>0.01</v>
      </c>
      <c r="HT246">
        <v>0.01</v>
      </c>
      <c r="HU246">
        <v>0</v>
      </c>
      <c r="HV246">
        <v>7.0000000000000007E-2</v>
      </c>
      <c r="HW246">
        <v>0.03</v>
      </c>
      <c r="HX246">
        <v>0.01</v>
      </c>
      <c r="HY246">
        <v>0.01</v>
      </c>
      <c r="HZ246">
        <v>0.02</v>
      </c>
      <c r="IA246">
        <v>0</v>
      </c>
      <c r="IB246">
        <v>0</v>
      </c>
      <c r="IC246">
        <v>0</v>
      </c>
      <c r="ID246">
        <v>0.02</v>
      </c>
      <c r="IE246">
        <v>0.03</v>
      </c>
      <c r="IF246">
        <v>0</v>
      </c>
      <c r="IG246">
        <v>0.01</v>
      </c>
      <c r="IH246">
        <v>0</v>
      </c>
      <c r="II246">
        <v>0</v>
      </c>
      <c r="IJ246">
        <v>0.01</v>
      </c>
      <c r="IK246">
        <v>0.01</v>
      </c>
      <c r="IL246">
        <v>1</v>
      </c>
      <c r="IM246">
        <v>0.04</v>
      </c>
      <c r="IN246">
        <v>0.01</v>
      </c>
      <c r="IO246">
        <v>0</v>
      </c>
      <c r="IP246">
        <v>0.01</v>
      </c>
      <c r="IQ246">
        <v>0</v>
      </c>
      <c r="IR246">
        <v>0.02</v>
      </c>
      <c r="IS246">
        <v>0</v>
      </c>
      <c r="IT246">
        <v>0.02</v>
      </c>
      <c r="IU246">
        <v>0</v>
      </c>
      <c r="IV246">
        <v>0</v>
      </c>
      <c r="IW246">
        <v>0</v>
      </c>
      <c r="IX246">
        <v>0.03</v>
      </c>
      <c r="IY246">
        <v>0</v>
      </c>
      <c r="IZ246">
        <v>0.01</v>
      </c>
      <c r="JA246">
        <v>0.01</v>
      </c>
      <c r="JB246">
        <v>0</v>
      </c>
      <c r="JC246">
        <v>0</v>
      </c>
      <c r="JD246">
        <v>0.05</v>
      </c>
      <c r="JE246">
        <v>0.09</v>
      </c>
      <c r="JF246">
        <v>0.01</v>
      </c>
      <c r="JG246">
        <v>0.02</v>
      </c>
      <c r="JH246">
        <v>0</v>
      </c>
      <c r="JI246">
        <v>0</v>
      </c>
      <c r="JJ246">
        <v>0</v>
      </c>
      <c r="JK246">
        <v>0.01</v>
      </c>
      <c r="JL246">
        <v>0</v>
      </c>
      <c r="JM246">
        <v>0.02</v>
      </c>
      <c r="JN246">
        <v>0</v>
      </c>
      <c r="JO246">
        <v>0</v>
      </c>
      <c r="JP246">
        <v>0</v>
      </c>
      <c r="JQ246">
        <v>0</v>
      </c>
      <c r="JR246">
        <v>0</v>
      </c>
      <c r="JS246">
        <v>0.02</v>
      </c>
      <c r="JT246">
        <v>0.04</v>
      </c>
      <c r="JU246">
        <v>0</v>
      </c>
      <c r="JV246">
        <v>0.01</v>
      </c>
      <c r="JW246">
        <v>0.01</v>
      </c>
      <c r="JX246">
        <v>0</v>
      </c>
      <c r="JY246">
        <v>0.01</v>
      </c>
      <c r="JZ246">
        <v>0</v>
      </c>
      <c r="KA246">
        <v>0</v>
      </c>
      <c r="KB246">
        <v>0.01</v>
      </c>
      <c r="KC246">
        <v>0</v>
      </c>
      <c r="KD246">
        <v>0.03</v>
      </c>
      <c r="KE246">
        <v>0.01</v>
      </c>
      <c r="KF246">
        <v>0</v>
      </c>
      <c r="KG246">
        <v>0.01</v>
      </c>
      <c r="KH246">
        <v>0</v>
      </c>
      <c r="KI246">
        <v>0</v>
      </c>
      <c r="KJ246">
        <v>0.01</v>
      </c>
      <c r="KK246">
        <v>0</v>
      </c>
      <c r="KL246">
        <v>0.02</v>
      </c>
      <c r="KM246">
        <v>0.01</v>
      </c>
      <c r="KN246">
        <v>0.01</v>
      </c>
      <c r="KO246">
        <v>0</v>
      </c>
      <c r="KP246">
        <v>0</v>
      </c>
      <c r="KQ246">
        <v>0</v>
      </c>
      <c r="KR246">
        <v>0.01</v>
      </c>
      <c r="KS246">
        <v>0.01</v>
      </c>
      <c r="KT246">
        <v>0</v>
      </c>
      <c r="KU246">
        <v>0</v>
      </c>
      <c r="KV246">
        <v>0</v>
      </c>
      <c r="KW246">
        <v>0</v>
      </c>
      <c r="KX246">
        <v>0.01</v>
      </c>
      <c r="KY246">
        <v>0.01</v>
      </c>
      <c r="KZ246">
        <v>0</v>
      </c>
      <c r="LA246">
        <v>0</v>
      </c>
      <c r="LB246">
        <v>0</v>
      </c>
      <c r="LC246">
        <v>0</v>
      </c>
      <c r="LD246">
        <v>0.01</v>
      </c>
      <c r="LE246">
        <v>0.02</v>
      </c>
      <c r="LF246">
        <v>0</v>
      </c>
      <c r="LG246">
        <v>0</v>
      </c>
      <c r="LH246">
        <v>0</v>
      </c>
      <c r="LI246">
        <v>0</v>
      </c>
      <c r="LJ246">
        <v>0</v>
      </c>
      <c r="LK246">
        <v>0.01</v>
      </c>
      <c r="LL246">
        <v>0.01</v>
      </c>
      <c r="LM246">
        <v>0.01</v>
      </c>
      <c r="LN246">
        <v>0</v>
      </c>
      <c r="LO246">
        <v>0.01</v>
      </c>
      <c r="LP246">
        <v>0.01</v>
      </c>
      <c r="LQ246">
        <v>0.04</v>
      </c>
      <c r="LR246">
        <v>0.04</v>
      </c>
      <c r="LS246">
        <v>0.02</v>
      </c>
    </row>
    <row r="247" spans="1:331">
      <c r="A247" s="212" t="s">
        <v>609</v>
      </c>
      <c r="B247">
        <v>0.13</v>
      </c>
      <c r="C247">
        <v>0.04</v>
      </c>
      <c r="D247">
        <v>0.12</v>
      </c>
      <c r="E247">
        <v>0</v>
      </c>
      <c r="F247">
        <v>0.08</v>
      </c>
      <c r="G247">
        <v>0.06</v>
      </c>
      <c r="H247">
        <v>0.02</v>
      </c>
      <c r="I247">
        <v>0</v>
      </c>
      <c r="J247">
        <v>0.01</v>
      </c>
      <c r="K247">
        <v>0.02</v>
      </c>
      <c r="L247">
        <v>0</v>
      </c>
      <c r="M247">
        <v>0.02</v>
      </c>
      <c r="N247">
        <v>0.13</v>
      </c>
      <c r="O247">
        <v>0.05</v>
      </c>
      <c r="P247">
        <v>0.11</v>
      </c>
      <c r="Q247">
        <v>7.0000000000000007E-2</v>
      </c>
      <c r="R247">
        <v>7.0000000000000007E-2</v>
      </c>
      <c r="S247">
        <v>0.02</v>
      </c>
      <c r="T247">
        <v>0.04</v>
      </c>
      <c r="U247">
        <v>0.02</v>
      </c>
      <c r="V247">
        <v>0.01</v>
      </c>
      <c r="W247">
        <v>0.02</v>
      </c>
      <c r="X247">
        <v>0.04</v>
      </c>
      <c r="Y247">
        <v>0.02</v>
      </c>
      <c r="Z247">
        <v>0</v>
      </c>
      <c r="AA247">
        <v>0</v>
      </c>
      <c r="AB247">
        <v>0.01</v>
      </c>
      <c r="AC247">
        <v>0.01</v>
      </c>
      <c r="AD247">
        <v>0</v>
      </c>
      <c r="AE247">
        <v>0.01</v>
      </c>
      <c r="AF247">
        <v>0.01</v>
      </c>
      <c r="AG247">
        <v>0</v>
      </c>
      <c r="AH247">
        <v>0</v>
      </c>
      <c r="AI247">
        <v>0.01</v>
      </c>
      <c r="AJ247">
        <v>0</v>
      </c>
      <c r="AK247">
        <v>0</v>
      </c>
      <c r="AL247">
        <v>0.01</v>
      </c>
      <c r="AM247">
        <v>0</v>
      </c>
      <c r="AN247">
        <v>0</v>
      </c>
      <c r="AO247">
        <v>0</v>
      </c>
      <c r="AP247">
        <v>0</v>
      </c>
      <c r="AQ247">
        <v>0</v>
      </c>
      <c r="AR247">
        <v>0</v>
      </c>
      <c r="AS247">
        <v>0</v>
      </c>
      <c r="AT247">
        <v>0</v>
      </c>
      <c r="AU247">
        <v>0</v>
      </c>
      <c r="AV247">
        <v>0</v>
      </c>
      <c r="AW247">
        <v>0</v>
      </c>
      <c r="AX247">
        <v>0</v>
      </c>
      <c r="AY247">
        <v>0.01</v>
      </c>
      <c r="AZ247">
        <v>0.02</v>
      </c>
      <c r="BA247">
        <v>0</v>
      </c>
      <c r="BB247">
        <v>0</v>
      </c>
      <c r="BC247">
        <v>0</v>
      </c>
      <c r="BD247">
        <v>0.01</v>
      </c>
      <c r="BE247">
        <v>0</v>
      </c>
      <c r="BF247">
        <v>0</v>
      </c>
      <c r="BG247">
        <v>0</v>
      </c>
      <c r="BH247">
        <v>0</v>
      </c>
      <c r="BI247">
        <v>0.01</v>
      </c>
      <c r="BJ247">
        <v>0</v>
      </c>
      <c r="BK247">
        <v>0.01</v>
      </c>
      <c r="BL247">
        <v>0</v>
      </c>
      <c r="BM247">
        <v>0.01</v>
      </c>
      <c r="BN247">
        <v>0</v>
      </c>
      <c r="BO247">
        <v>0</v>
      </c>
      <c r="BP247">
        <v>0.01</v>
      </c>
      <c r="BQ247">
        <v>0.01</v>
      </c>
      <c r="BR247">
        <v>0</v>
      </c>
      <c r="BS247">
        <v>0.01</v>
      </c>
      <c r="BT247">
        <v>0</v>
      </c>
      <c r="BU247">
        <v>0</v>
      </c>
      <c r="BV247">
        <v>0</v>
      </c>
      <c r="BW247">
        <v>0</v>
      </c>
      <c r="BX247">
        <v>0</v>
      </c>
      <c r="BY247">
        <v>0</v>
      </c>
      <c r="BZ247">
        <v>0</v>
      </c>
      <c r="CA247">
        <v>0</v>
      </c>
      <c r="CB247">
        <v>0.01</v>
      </c>
      <c r="CC247">
        <v>0</v>
      </c>
      <c r="CD247">
        <v>0</v>
      </c>
      <c r="CE247">
        <v>0.01</v>
      </c>
      <c r="CF247">
        <v>0</v>
      </c>
      <c r="CG247">
        <v>0</v>
      </c>
      <c r="CH247">
        <v>0</v>
      </c>
      <c r="CI247">
        <v>0</v>
      </c>
      <c r="CJ247">
        <v>0.01</v>
      </c>
      <c r="CK247">
        <v>0.01</v>
      </c>
      <c r="CL247">
        <v>0</v>
      </c>
      <c r="CM247">
        <v>0</v>
      </c>
      <c r="CN247">
        <v>0.01</v>
      </c>
      <c r="CO247">
        <v>0</v>
      </c>
      <c r="CP247">
        <v>0.01</v>
      </c>
      <c r="CQ247">
        <v>0.02</v>
      </c>
      <c r="CR247">
        <v>0.01</v>
      </c>
      <c r="CS247">
        <v>0.02</v>
      </c>
      <c r="CT247">
        <v>0</v>
      </c>
      <c r="CU247">
        <v>0.12</v>
      </c>
      <c r="CV247">
        <v>0.06</v>
      </c>
      <c r="CW247">
        <v>0</v>
      </c>
      <c r="CX247">
        <v>0</v>
      </c>
      <c r="CY247">
        <v>0.12</v>
      </c>
      <c r="CZ247">
        <v>0.01</v>
      </c>
      <c r="DA247">
        <v>0.01</v>
      </c>
      <c r="DB247">
        <v>0</v>
      </c>
      <c r="DC247">
        <v>0.04</v>
      </c>
      <c r="DD247">
        <v>0</v>
      </c>
      <c r="DE247">
        <v>0</v>
      </c>
      <c r="DF247">
        <v>7.0000000000000007E-2</v>
      </c>
      <c r="DG247">
        <v>0.01</v>
      </c>
      <c r="DH247">
        <v>0.01</v>
      </c>
      <c r="DI247">
        <v>0.04</v>
      </c>
      <c r="DJ247">
        <v>0</v>
      </c>
      <c r="DK247">
        <v>0.03</v>
      </c>
      <c r="DL247">
        <v>0.01</v>
      </c>
      <c r="DM247">
        <v>0.01</v>
      </c>
      <c r="DN247">
        <v>0.05</v>
      </c>
      <c r="DO247">
        <v>0.02</v>
      </c>
      <c r="DP247">
        <v>0.06</v>
      </c>
      <c r="DQ247">
        <v>0.05</v>
      </c>
      <c r="DR247">
        <v>0</v>
      </c>
      <c r="DS247">
        <v>0.01</v>
      </c>
      <c r="DT247">
        <v>0</v>
      </c>
      <c r="DU247">
        <v>0.01</v>
      </c>
      <c r="DV247">
        <v>0.01</v>
      </c>
      <c r="DW247">
        <v>0.01</v>
      </c>
      <c r="DX247">
        <v>0.04</v>
      </c>
      <c r="DY247">
        <v>0.08</v>
      </c>
      <c r="DZ247">
        <v>0.05</v>
      </c>
      <c r="EA247">
        <v>0.55000000000000004</v>
      </c>
      <c r="EB247">
        <v>0.1</v>
      </c>
      <c r="EC247">
        <v>0.05</v>
      </c>
      <c r="ED247">
        <v>0.17</v>
      </c>
      <c r="EE247">
        <v>0.04</v>
      </c>
      <c r="EF247">
        <v>0.02</v>
      </c>
      <c r="EG247">
        <v>0</v>
      </c>
      <c r="EH247">
        <v>0.02</v>
      </c>
      <c r="EI247">
        <v>0.02</v>
      </c>
      <c r="EJ247">
        <v>0.19</v>
      </c>
      <c r="EK247">
        <v>0.02</v>
      </c>
      <c r="EL247">
        <v>0.02</v>
      </c>
      <c r="EM247">
        <v>0</v>
      </c>
      <c r="EN247">
        <v>0</v>
      </c>
      <c r="EO247">
        <v>0.05</v>
      </c>
      <c r="EP247">
        <v>0</v>
      </c>
      <c r="EQ247">
        <v>0.01</v>
      </c>
      <c r="ER247">
        <v>0.01</v>
      </c>
      <c r="ES247">
        <v>0</v>
      </c>
      <c r="ET247">
        <v>0.01</v>
      </c>
      <c r="EU247">
        <v>0</v>
      </c>
      <c r="EV247">
        <v>0.02</v>
      </c>
      <c r="EW247">
        <v>0.25</v>
      </c>
      <c r="EX247">
        <v>0.01</v>
      </c>
      <c r="EY247">
        <v>0.01</v>
      </c>
      <c r="EZ247">
        <v>0</v>
      </c>
      <c r="FA247">
        <v>0.04</v>
      </c>
      <c r="FB247">
        <v>0.01</v>
      </c>
      <c r="FC247">
        <v>0.02</v>
      </c>
      <c r="FD247">
        <v>0.01</v>
      </c>
      <c r="FE247">
        <v>0.02</v>
      </c>
      <c r="FF247">
        <v>0.03</v>
      </c>
      <c r="FG247">
        <v>0.02</v>
      </c>
      <c r="FH247">
        <v>0.03</v>
      </c>
      <c r="FI247">
        <v>0</v>
      </c>
      <c r="FJ247">
        <v>0.05</v>
      </c>
      <c r="FK247">
        <v>0.3</v>
      </c>
      <c r="FL247">
        <v>0.03</v>
      </c>
      <c r="FM247">
        <v>0.02</v>
      </c>
      <c r="FN247">
        <v>0.01</v>
      </c>
      <c r="FO247">
        <v>0.01</v>
      </c>
      <c r="FP247">
        <v>0.09</v>
      </c>
      <c r="FQ247">
        <v>0.04</v>
      </c>
      <c r="FR247">
        <v>0</v>
      </c>
      <c r="FS247">
        <v>0.01</v>
      </c>
      <c r="FT247">
        <v>0.02</v>
      </c>
      <c r="FU247">
        <v>0.01</v>
      </c>
      <c r="FV247">
        <v>0.01</v>
      </c>
      <c r="FW247">
        <v>0.01</v>
      </c>
      <c r="FX247">
        <v>0.2</v>
      </c>
      <c r="FY247">
        <v>0.03</v>
      </c>
      <c r="FZ247">
        <v>0</v>
      </c>
      <c r="GA247">
        <v>0.03</v>
      </c>
      <c r="GB247">
        <v>0.04</v>
      </c>
      <c r="GC247">
        <v>0.03</v>
      </c>
      <c r="GD247">
        <v>0.04</v>
      </c>
      <c r="GE247">
        <v>0.02</v>
      </c>
      <c r="GF247">
        <v>0.06</v>
      </c>
      <c r="GG247">
        <v>0.01</v>
      </c>
      <c r="GH247">
        <v>0.19</v>
      </c>
      <c r="GI247">
        <v>0.06</v>
      </c>
      <c r="GJ247">
        <v>0</v>
      </c>
      <c r="GK247">
        <v>0.02</v>
      </c>
      <c r="GL247">
        <v>0.04</v>
      </c>
      <c r="GM247">
        <v>0.01</v>
      </c>
      <c r="GN247">
        <v>0.01</v>
      </c>
      <c r="GO247">
        <v>0.02</v>
      </c>
      <c r="GP247">
        <v>0.02</v>
      </c>
      <c r="GQ247">
        <v>0.02</v>
      </c>
      <c r="GR247">
        <v>0.04</v>
      </c>
      <c r="GS247">
        <v>7.0000000000000007E-2</v>
      </c>
      <c r="GT247">
        <v>0.01</v>
      </c>
      <c r="GU247">
        <v>0.02</v>
      </c>
      <c r="GV247">
        <v>0.01</v>
      </c>
      <c r="GW247">
        <v>0</v>
      </c>
      <c r="GX247">
        <v>0.04</v>
      </c>
      <c r="GY247">
        <v>0.05</v>
      </c>
      <c r="GZ247">
        <v>0.01</v>
      </c>
      <c r="HA247">
        <v>0</v>
      </c>
      <c r="HB247">
        <v>0</v>
      </c>
      <c r="HC247">
        <v>0.01</v>
      </c>
      <c r="HD247">
        <v>0.11</v>
      </c>
      <c r="HE247">
        <v>0.08</v>
      </c>
      <c r="HF247">
        <v>0.05</v>
      </c>
      <c r="HG247">
        <v>0</v>
      </c>
      <c r="HH247">
        <v>0.02</v>
      </c>
      <c r="HI247">
        <v>0.02</v>
      </c>
      <c r="HJ247">
        <v>0.08</v>
      </c>
      <c r="HK247">
        <v>0.01</v>
      </c>
      <c r="HL247">
        <v>0</v>
      </c>
      <c r="HM247">
        <v>0</v>
      </c>
      <c r="HN247">
        <v>0</v>
      </c>
      <c r="HO247">
        <v>0</v>
      </c>
      <c r="HP247">
        <v>0.03</v>
      </c>
      <c r="HQ247">
        <v>0</v>
      </c>
      <c r="HR247">
        <v>0</v>
      </c>
      <c r="HS247">
        <v>0.02</v>
      </c>
      <c r="HT247">
        <v>0.03</v>
      </c>
      <c r="HU247">
        <v>0.01</v>
      </c>
      <c r="HV247">
        <v>0.15</v>
      </c>
      <c r="HW247">
        <v>0.06</v>
      </c>
      <c r="HX247">
        <v>0.03</v>
      </c>
      <c r="HY247">
        <v>0.01</v>
      </c>
      <c r="HZ247">
        <v>0.03</v>
      </c>
      <c r="IA247">
        <v>0</v>
      </c>
      <c r="IB247">
        <v>0.01</v>
      </c>
      <c r="IC247">
        <v>0</v>
      </c>
      <c r="ID247">
        <v>0.03</v>
      </c>
      <c r="IE247">
        <v>0.06</v>
      </c>
      <c r="IF247">
        <v>0</v>
      </c>
      <c r="IG247">
        <v>0.02</v>
      </c>
      <c r="IH247">
        <v>0.01</v>
      </c>
      <c r="II247">
        <v>0</v>
      </c>
      <c r="IJ247">
        <v>0.02</v>
      </c>
      <c r="IK247">
        <v>0.01</v>
      </c>
      <c r="IL247">
        <v>0.04</v>
      </c>
      <c r="IM247">
        <v>1</v>
      </c>
      <c r="IN247">
        <v>0.01</v>
      </c>
      <c r="IO247">
        <v>0.01</v>
      </c>
      <c r="IP247">
        <v>0.02</v>
      </c>
      <c r="IQ247">
        <v>0.01</v>
      </c>
      <c r="IR247">
        <v>0.04</v>
      </c>
      <c r="IS247">
        <v>0.01</v>
      </c>
      <c r="IT247">
        <v>0.03</v>
      </c>
      <c r="IU247">
        <v>0.01</v>
      </c>
      <c r="IV247">
        <v>0.01</v>
      </c>
      <c r="IW247">
        <v>0</v>
      </c>
      <c r="IX247">
        <v>0.05</v>
      </c>
      <c r="IY247">
        <v>0</v>
      </c>
      <c r="IZ247">
        <v>0.01</v>
      </c>
      <c r="JA247">
        <v>0.01</v>
      </c>
      <c r="JB247">
        <v>0.01</v>
      </c>
      <c r="JC247">
        <v>0</v>
      </c>
      <c r="JD247">
        <v>0.1</v>
      </c>
      <c r="JE247">
        <v>0.18</v>
      </c>
      <c r="JF247">
        <v>0.01</v>
      </c>
      <c r="JG247">
        <v>0.05</v>
      </c>
      <c r="JH247">
        <v>0</v>
      </c>
      <c r="JI247">
        <v>0</v>
      </c>
      <c r="JJ247">
        <v>0.01</v>
      </c>
      <c r="JK247">
        <v>0.05</v>
      </c>
      <c r="JL247">
        <v>0</v>
      </c>
      <c r="JM247">
        <v>0.04</v>
      </c>
      <c r="JN247">
        <v>0.01</v>
      </c>
      <c r="JO247">
        <v>0.01</v>
      </c>
      <c r="JP247">
        <v>0.03</v>
      </c>
      <c r="JQ247">
        <v>0.02</v>
      </c>
      <c r="JR247">
        <v>0.01</v>
      </c>
      <c r="JS247">
        <v>0.02</v>
      </c>
      <c r="JT247">
        <v>0.01</v>
      </c>
      <c r="JU247">
        <v>0.03</v>
      </c>
      <c r="JV247">
        <v>0.31</v>
      </c>
      <c r="JW247">
        <v>0.03</v>
      </c>
      <c r="JX247">
        <v>0</v>
      </c>
      <c r="JY247">
        <v>0.14000000000000001</v>
      </c>
      <c r="JZ247">
        <v>0.01</v>
      </c>
      <c r="KA247">
        <v>0.03</v>
      </c>
      <c r="KB247">
        <v>0.02</v>
      </c>
      <c r="KC247">
        <v>0.02</v>
      </c>
      <c r="KD247">
        <v>7.0000000000000007E-2</v>
      </c>
      <c r="KE247">
        <v>0</v>
      </c>
      <c r="KF247">
        <v>0.05</v>
      </c>
      <c r="KG247">
        <v>0.09</v>
      </c>
      <c r="KH247">
        <v>0.03</v>
      </c>
      <c r="KI247">
        <v>0.02</v>
      </c>
      <c r="KJ247">
        <v>0.05</v>
      </c>
      <c r="KK247">
        <v>0.05</v>
      </c>
      <c r="KL247">
        <v>0.05</v>
      </c>
      <c r="KM247">
        <v>0.05</v>
      </c>
      <c r="KN247">
        <v>0.02</v>
      </c>
      <c r="KO247">
        <v>0.01</v>
      </c>
      <c r="KP247">
        <v>0.02</v>
      </c>
      <c r="KQ247">
        <v>0.01</v>
      </c>
      <c r="KR247">
        <v>0</v>
      </c>
      <c r="KS247">
        <v>0.03</v>
      </c>
      <c r="KT247">
        <v>0.02</v>
      </c>
      <c r="KU247">
        <v>0.01</v>
      </c>
      <c r="KV247">
        <v>0.01</v>
      </c>
      <c r="KW247">
        <v>0.08</v>
      </c>
      <c r="KX247">
        <v>0.02</v>
      </c>
      <c r="KY247">
        <v>0.04</v>
      </c>
      <c r="KZ247">
        <v>0.01</v>
      </c>
      <c r="LA247">
        <v>0.01</v>
      </c>
      <c r="LB247">
        <v>0.16</v>
      </c>
      <c r="LC247">
        <v>0.01</v>
      </c>
      <c r="LD247">
        <v>0</v>
      </c>
      <c r="LE247">
        <v>0.05</v>
      </c>
      <c r="LF247">
        <v>0.02</v>
      </c>
      <c r="LG247">
        <v>0.03</v>
      </c>
      <c r="LH247">
        <v>0.01</v>
      </c>
      <c r="LI247">
        <v>0.01</v>
      </c>
      <c r="LJ247">
        <v>0.01</v>
      </c>
      <c r="LK247">
        <v>0.02</v>
      </c>
      <c r="LL247">
        <v>0.01</v>
      </c>
      <c r="LM247">
        <v>7.0000000000000007E-2</v>
      </c>
      <c r="LN247">
        <v>0.04</v>
      </c>
      <c r="LO247">
        <v>0.23</v>
      </c>
      <c r="LP247">
        <v>0.13</v>
      </c>
      <c r="LQ247">
        <v>0.08</v>
      </c>
      <c r="LR247">
        <v>0.09</v>
      </c>
      <c r="LS247">
        <v>0.11</v>
      </c>
    </row>
    <row r="248" spans="1:331">
      <c r="A248" s="212" t="s">
        <v>610</v>
      </c>
      <c r="B248">
        <v>0.05</v>
      </c>
      <c r="C248">
        <v>0.02</v>
      </c>
      <c r="D248">
        <v>0.02</v>
      </c>
      <c r="E248">
        <v>0.01</v>
      </c>
      <c r="F248">
        <v>0.01</v>
      </c>
      <c r="G248">
        <v>0.05</v>
      </c>
      <c r="H248">
        <v>0</v>
      </c>
      <c r="I248">
        <v>0</v>
      </c>
      <c r="J248">
        <v>0</v>
      </c>
      <c r="K248">
        <v>7.0000000000000007E-2</v>
      </c>
      <c r="L248">
        <v>0</v>
      </c>
      <c r="M248">
        <v>0</v>
      </c>
      <c r="N248">
        <v>0.04</v>
      </c>
      <c r="O248">
        <v>0.01</v>
      </c>
      <c r="P248">
        <v>0.04</v>
      </c>
      <c r="Q248">
        <v>0.01</v>
      </c>
      <c r="R248">
        <v>0.02</v>
      </c>
      <c r="S248">
        <v>0.01</v>
      </c>
      <c r="T248">
        <v>0.01</v>
      </c>
      <c r="U248">
        <v>0</v>
      </c>
      <c r="V248">
        <v>0</v>
      </c>
      <c r="W248">
        <v>0.01</v>
      </c>
      <c r="X248">
        <v>0.01</v>
      </c>
      <c r="Y248">
        <v>0</v>
      </c>
      <c r="Z248">
        <v>0</v>
      </c>
      <c r="AA248">
        <v>0</v>
      </c>
      <c r="AB248">
        <v>0</v>
      </c>
      <c r="AC248">
        <v>0</v>
      </c>
      <c r="AD248">
        <v>0.05</v>
      </c>
      <c r="AE248">
        <v>0.01</v>
      </c>
      <c r="AF248">
        <v>0</v>
      </c>
      <c r="AG248">
        <v>0.04</v>
      </c>
      <c r="AH248">
        <v>0</v>
      </c>
      <c r="AI248">
        <v>0.01</v>
      </c>
      <c r="AJ248">
        <v>0</v>
      </c>
      <c r="AK248">
        <v>0</v>
      </c>
      <c r="AL248">
        <v>0</v>
      </c>
      <c r="AM248">
        <v>0</v>
      </c>
      <c r="AN248">
        <v>0</v>
      </c>
      <c r="AO248">
        <v>0</v>
      </c>
      <c r="AP248">
        <v>0</v>
      </c>
      <c r="AQ248">
        <v>0.03</v>
      </c>
      <c r="AR248">
        <v>0</v>
      </c>
      <c r="AS248">
        <v>0</v>
      </c>
      <c r="AT248">
        <v>0</v>
      </c>
      <c r="AU248">
        <v>0</v>
      </c>
      <c r="AV248">
        <v>0</v>
      </c>
      <c r="AW248">
        <v>0</v>
      </c>
      <c r="AX248">
        <v>0</v>
      </c>
      <c r="AY248">
        <v>0</v>
      </c>
      <c r="AZ248">
        <v>0.01</v>
      </c>
      <c r="BA248">
        <v>0</v>
      </c>
      <c r="BB248">
        <v>0</v>
      </c>
      <c r="BC248">
        <v>0</v>
      </c>
      <c r="BD248">
        <v>0</v>
      </c>
      <c r="BE248">
        <v>0</v>
      </c>
      <c r="BF248">
        <v>0</v>
      </c>
      <c r="BG248">
        <v>0</v>
      </c>
      <c r="BH248">
        <v>0.02</v>
      </c>
      <c r="BI248">
        <v>0</v>
      </c>
      <c r="BJ248">
        <v>0</v>
      </c>
      <c r="BK248">
        <v>0</v>
      </c>
      <c r="BL248">
        <v>0</v>
      </c>
      <c r="BM248">
        <v>0</v>
      </c>
      <c r="BN248">
        <v>0</v>
      </c>
      <c r="BO248">
        <v>0</v>
      </c>
      <c r="BP248">
        <v>0</v>
      </c>
      <c r="BQ248">
        <v>0.01</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0.05</v>
      </c>
      <c r="CP248">
        <v>0</v>
      </c>
      <c r="CQ248">
        <v>0.01</v>
      </c>
      <c r="CR248">
        <v>0</v>
      </c>
      <c r="CS248">
        <v>0</v>
      </c>
      <c r="CT248">
        <v>0.01</v>
      </c>
      <c r="CU248">
        <v>0.03</v>
      </c>
      <c r="CV248">
        <v>0.03</v>
      </c>
      <c r="CW248">
        <v>0</v>
      </c>
      <c r="CX248">
        <v>0</v>
      </c>
      <c r="CY248">
        <v>0.01</v>
      </c>
      <c r="CZ248">
        <v>0</v>
      </c>
      <c r="DA248">
        <v>0</v>
      </c>
      <c r="DB248">
        <v>0</v>
      </c>
      <c r="DC248">
        <v>0.02</v>
      </c>
      <c r="DD248">
        <v>0.01</v>
      </c>
      <c r="DE248">
        <v>0</v>
      </c>
      <c r="DF248">
        <v>0.02</v>
      </c>
      <c r="DG248">
        <v>0</v>
      </c>
      <c r="DH248">
        <v>0</v>
      </c>
      <c r="DI248">
        <v>0.05</v>
      </c>
      <c r="DJ248">
        <v>0.01</v>
      </c>
      <c r="DK248">
        <v>0</v>
      </c>
      <c r="DL248">
        <v>0</v>
      </c>
      <c r="DM248">
        <v>0</v>
      </c>
      <c r="DN248">
        <v>0.01</v>
      </c>
      <c r="DO248">
        <v>0</v>
      </c>
      <c r="DP248">
        <v>0.01</v>
      </c>
      <c r="DQ248">
        <v>0.01</v>
      </c>
      <c r="DR248">
        <v>0.06</v>
      </c>
      <c r="DS248">
        <v>0</v>
      </c>
      <c r="DT248">
        <v>0</v>
      </c>
      <c r="DU248">
        <v>0.01</v>
      </c>
      <c r="DV248">
        <v>0.01</v>
      </c>
      <c r="DW248">
        <v>0.01</v>
      </c>
      <c r="DX248">
        <v>0</v>
      </c>
      <c r="DY248">
        <v>0.03</v>
      </c>
      <c r="DZ248">
        <v>0.01</v>
      </c>
      <c r="EA248">
        <v>0.01</v>
      </c>
      <c r="EB248">
        <v>0.02</v>
      </c>
      <c r="EC248">
        <v>0.01</v>
      </c>
      <c r="ED248">
        <v>0.02</v>
      </c>
      <c r="EE248">
        <v>0.01</v>
      </c>
      <c r="EF248">
        <v>0.02</v>
      </c>
      <c r="EG248">
        <v>0</v>
      </c>
      <c r="EH248">
        <v>0</v>
      </c>
      <c r="EI248">
        <v>0</v>
      </c>
      <c r="EJ248">
        <v>0</v>
      </c>
      <c r="EK248">
        <v>0</v>
      </c>
      <c r="EL248">
        <v>0</v>
      </c>
      <c r="EM248">
        <v>0</v>
      </c>
      <c r="EN248">
        <v>0</v>
      </c>
      <c r="EO248">
        <v>0.01</v>
      </c>
      <c r="EP248">
        <v>0</v>
      </c>
      <c r="EQ248">
        <v>0.01</v>
      </c>
      <c r="ER248">
        <v>0.39</v>
      </c>
      <c r="ES248">
        <v>0</v>
      </c>
      <c r="ET248">
        <v>0</v>
      </c>
      <c r="EU248">
        <v>0</v>
      </c>
      <c r="EV248">
        <v>0.09</v>
      </c>
      <c r="EW248">
        <v>0.01</v>
      </c>
      <c r="EX248">
        <v>0</v>
      </c>
      <c r="EY248">
        <v>0</v>
      </c>
      <c r="EZ248">
        <v>0.01</v>
      </c>
      <c r="FA248">
        <v>0.01</v>
      </c>
      <c r="FB248">
        <v>0.01</v>
      </c>
      <c r="FC248">
        <v>0.01</v>
      </c>
      <c r="FD248">
        <v>0</v>
      </c>
      <c r="FE248">
        <v>0</v>
      </c>
      <c r="FF248">
        <v>0.01</v>
      </c>
      <c r="FG248">
        <v>0</v>
      </c>
      <c r="FH248">
        <v>0</v>
      </c>
      <c r="FI248">
        <v>0</v>
      </c>
      <c r="FJ248">
        <v>0</v>
      </c>
      <c r="FK248">
        <v>0</v>
      </c>
      <c r="FL248">
        <v>0</v>
      </c>
      <c r="FM248">
        <v>0</v>
      </c>
      <c r="FN248">
        <v>0</v>
      </c>
      <c r="FO248">
        <v>0</v>
      </c>
      <c r="FP248">
        <v>0.01</v>
      </c>
      <c r="FQ248">
        <v>0</v>
      </c>
      <c r="FR248">
        <v>0</v>
      </c>
      <c r="FS248">
        <v>0</v>
      </c>
      <c r="FT248">
        <v>0</v>
      </c>
      <c r="FU248">
        <v>0</v>
      </c>
      <c r="FV248">
        <v>0</v>
      </c>
      <c r="FW248">
        <v>0</v>
      </c>
      <c r="FX248">
        <v>0.01</v>
      </c>
      <c r="FY248">
        <v>0</v>
      </c>
      <c r="FZ248">
        <v>0</v>
      </c>
      <c r="GA248">
        <v>0.01</v>
      </c>
      <c r="GB248">
        <v>0.01</v>
      </c>
      <c r="GC248">
        <v>0.01</v>
      </c>
      <c r="GD248">
        <v>0.02</v>
      </c>
      <c r="GE248">
        <v>0.02</v>
      </c>
      <c r="GF248">
        <v>0.01</v>
      </c>
      <c r="GG248">
        <v>0</v>
      </c>
      <c r="GH248">
        <v>0</v>
      </c>
      <c r="GI248">
        <v>0.01</v>
      </c>
      <c r="GJ248">
        <v>0</v>
      </c>
      <c r="GK248">
        <v>0</v>
      </c>
      <c r="GL248">
        <v>0</v>
      </c>
      <c r="GM248">
        <v>0</v>
      </c>
      <c r="GN248">
        <v>0</v>
      </c>
      <c r="GO248">
        <v>0</v>
      </c>
      <c r="GP248">
        <v>0</v>
      </c>
      <c r="GQ248">
        <v>0</v>
      </c>
      <c r="GR248">
        <v>0</v>
      </c>
      <c r="GS248">
        <v>0</v>
      </c>
      <c r="GT248">
        <v>0</v>
      </c>
      <c r="GU248">
        <v>0</v>
      </c>
      <c r="GV248">
        <v>0</v>
      </c>
      <c r="GW248">
        <v>0</v>
      </c>
      <c r="GX248">
        <v>0.01</v>
      </c>
      <c r="GY248">
        <v>0.01</v>
      </c>
      <c r="GZ248">
        <v>0</v>
      </c>
      <c r="HA248">
        <v>0</v>
      </c>
      <c r="HB248">
        <v>0</v>
      </c>
      <c r="HC248">
        <v>0</v>
      </c>
      <c r="HD248">
        <v>0.11</v>
      </c>
      <c r="HE248">
        <v>0.14000000000000001</v>
      </c>
      <c r="HF248">
        <v>0.01</v>
      </c>
      <c r="HG248">
        <v>0</v>
      </c>
      <c r="HH248">
        <v>0</v>
      </c>
      <c r="HI248">
        <v>0</v>
      </c>
      <c r="HJ248">
        <v>0.01</v>
      </c>
      <c r="HK248">
        <v>0</v>
      </c>
      <c r="HL248">
        <v>0</v>
      </c>
      <c r="HM248">
        <v>0</v>
      </c>
      <c r="HN248">
        <v>0</v>
      </c>
      <c r="HO248">
        <v>0</v>
      </c>
      <c r="HP248">
        <v>0</v>
      </c>
      <c r="HQ248">
        <v>0</v>
      </c>
      <c r="HR248">
        <v>0</v>
      </c>
      <c r="HS248">
        <v>0</v>
      </c>
      <c r="HT248">
        <v>0</v>
      </c>
      <c r="HU248">
        <v>0</v>
      </c>
      <c r="HV248">
        <v>0.02</v>
      </c>
      <c r="HW248">
        <v>0.01</v>
      </c>
      <c r="HX248">
        <v>0</v>
      </c>
      <c r="HY248">
        <v>0</v>
      </c>
      <c r="HZ248">
        <v>0</v>
      </c>
      <c r="IA248">
        <v>0</v>
      </c>
      <c r="IB248">
        <v>0</v>
      </c>
      <c r="IC248">
        <v>0</v>
      </c>
      <c r="ID248">
        <v>0</v>
      </c>
      <c r="IE248">
        <v>0.01</v>
      </c>
      <c r="IF248">
        <v>0</v>
      </c>
      <c r="IG248">
        <v>0</v>
      </c>
      <c r="IH248">
        <v>0</v>
      </c>
      <c r="II248">
        <v>0</v>
      </c>
      <c r="IJ248">
        <v>0</v>
      </c>
      <c r="IK248">
        <v>0</v>
      </c>
      <c r="IL248">
        <v>0.01</v>
      </c>
      <c r="IM248">
        <v>0.01</v>
      </c>
      <c r="IN248">
        <v>1</v>
      </c>
      <c r="IO248">
        <v>0</v>
      </c>
      <c r="IP248">
        <v>0</v>
      </c>
      <c r="IQ248">
        <v>0</v>
      </c>
      <c r="IR248">
        <v>0.01</v>
      </c>
      <c r="IS248">
        <v>0</v>
      </c>
      <c r="IT248">
        <v>0</v>
      </c>
      <c r="IU248">
        <v>0</v>
      </c>
      <c r="IV248">
        <v>0</v>
      </c>
      <c r="IW248">
        <v>0</v>
      </c>
      <c r="IX248">
        <v>0.01</v>
      </c>
      <c r="IY248">
        <v>0</v>
      </c>
      <c r="IZ248">
        <v>0</v>
      </c>
      <c r="JA248">
        <v>0</v>
      </c>
      <c r="JB248">
        <v>0</v>
      </c>
      <c r="JC248">
        <v>0</v>
      </c>
      <c r="JD248">
        <v>0.01</v>
      </c>
      <c r="JE248">
        <v>0.02</v>
      </c>
      <c r="JF248">
        <v>0</v>
      </c>
      <c r="JG248">
        <v>0.01</v>
      </c>
      <c r="JH248">
        <v>0</v>
      </c>
      <c r="JI248">
        <v>0</v>
      </c>
      <c r="JJ248">
        <v>0</v>
      </c>
      <c r="JK248">
        <v>0.01</v>
      </c>
      <c r="JL248">
        <v>0</v>
      </c>
      <c r="JM248">
        <v>0</v>
      </c>
      <c r="JN248">
        <v>0</v>
      </c>
      <c r="JO248">
        <v>0</v>
      </c>
      <c r="JP248">
        <v>0</v>
      </c>
      <c r="JQ248">
        <v>0</v>
      </c>
      <c r="JR248">
        <v>0.46</v>
      </c>
      <c r="JS248">
        <v>0</v>
      </c>
      <c r="JT248">
        <v>0.01</v>
      </c>
      <c r="JU248">
        <v>0</v>
      </c>
      <c r="JV248">
        <v>0.01</v>
      </c>
      <c r="JW248">
        <v>0.01</v>
      </c>
      <c r="JX248">
        <v>0</v>
      </c>
      <c r="JY248">
        <v>0.01</v>
      </c>
      <c r="JZ248">
        <v>0</v>
      </c>
      <c r="KA248">
        <v>0</v>
      </c>
      <c r="KB248">
        <v>0</v>
      </c>
      <c r="KC248">
        <v>0</v>
      </c>
      <c r="KD248">
        <v>0.01</v>
      </c>
      <c r="KE248">
        <v>0</v>
      </c>
      <c r="KF248">
        <v>0.01</v>
      </c>
      <c r="KG248">
        <v>0.01</v>
      </c>
      <c r="KH248">
        <v>0.01</v>
      </c>
      <c r="KI248">
        <v>0</v>
      </c>
      <c r="KJ248">
        <v>0.01</v>
      </c>
      <c r="KK248">
        <v>0</v>
      </c>
      <c r="KL248">
        <v>0.01</v>
      </c>
      <c r="KM248">
        <v>0.01</v>
      </c>
      <c r="KN248">
        <v>0</v>
      </c>
      <c r="KO248">
        <v>0</v>
      </c>
      <c r="KP248">
        <v>0</v>
      </c>
      <c r="KQ248">
        <v>0</v>
      </c>
      <c r="KR248">
        <v>0</v>
      </c>
      <c r="KS248">
        <v>0</v>
      </c>
      <c r="KT248">
        <v>0</v>
      </c>
      <c r="KU248">
        <v>0</v>
      </c>
      <c r="KV248">
        <v>0</v>
      </c>
      <c r="KW248">
        <v>0.01</v>
      </c>
      <c r="KX248">
        <v>0</v>
      </c>
      <c r="KY248">
        <v>0.01</v>
      </c>
      <c r="KZ248">
        <v>0</v>
      </c>
      <c r="LA248">
        <v>0</v>
      </c>
      <c r="LB248">
        <v>0.01</v>
      </c>
      <c r="LC248">
        <v>0</v>
      </c>
      <c r="LD248">
        <v>0</v>
      </c>
      <c r="LE248">
        <v>0.01</v>
      </c>
      <c r="LF248">
        <v>0.01</v>
      </c>
      <c r="LG248">
        <v>0</v>
      </c>
      <c r="LH248">
        <v>0</v>
      </c>
      <c r="LI248">
        <v>0</v>
      </c>
      <c r="LJ248">
        <v>0</v>
      </c>
      <c r="LK248">
        <v>0.01</v>
      </c>
      <c r="LL248">
        <v>0</v>
      </c>
      <c r="LM248">
        <v>0.12</v>
      </c>
      <c r="LN248">
        <v>0.01</v>
      </c>
      <c r="LO248">
        <v>0.03</v>
      </c>
      <c r="LP248">
        <v>0.02</v>
      </c>
      <c r="LQ248">
        <v>0.02</v>
      </c>
      <c r="LR248">
        <v>0.02</v>
      </c>
      <c r="LS248">
        <v>0.01</v>
      </c>
    </row>
    <row r="249" spans="1:331">
      <c r="A249" s="212" t="s">
        <v>611</v>
      </c>
      <c r="B249">
        <v>0.02</v>
      </c>
      <c r="C249">
        <v>0</v>
      </c>
      <c r="D249">
        <v>0</v>
      </c>
      <c r="E249">
        <v>0</v>
      </c>
      <c r="F249">
        <v>0.01</v>
      </c>
      <c r="G249">
        <v>0.01</v>
      </c>
      <c r="H249">
        <v>0</v>
      </c>
      <c r="I249">
        <v>0.01</v>
      </c>
      <c r="J249">
        <v>0</v>
      </c>
      <c r="K249">
        <v>0</v>
      </c>
      <c r="L249">
        <v>0</v>
      </c>
      <c r="M249">
        <v>0</v>
      </c>
      <c r="N249">
        <v>0.01</v>
      </c>
      <c r="O249">
        <v>0</v>
      </c>
      <c r="P249">
        <v>0.02</v>
      </c>
      <c r="Q249">
        <v>0</v>
      </c>
      <c r="R249">
        <v>0.01</v>
      </c>
      <c r="S249">
        <v>0.01</v>
      </c>
      <c r="T249">
        <v>0.03</v>
      </c>
      <c r="U249">
        <v>0.01</v>
      </c>
      <c r="V249">
        <v>0</v>
      </c>
      <c r="W249">
        <v>0.01</v>
      </c>
      <c r="X249">
        <v>0.03</v>
      </c>
      <c r="Y249">
        <v>0.01</v>
      </c>
      <c r="Z249">
        <v>0</v>
      </c>
      <c r="AA249">
        <v>0</v>
      </c>
      <c r="AB249">
        <v>0</v>
      </c>
      <c r="AC249">
        <v>0</v>
      </c>
      <c r="AD249">
        <v>0</v>
      </c>
      <c r="AE249">
        <v>0.01</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0.01</v>
      </c>
      <c r="BA249">
        <v>0</v>
      </c>
      <c r="BB249">
        <v>0</v>
      </c>
      <c r="BC249">
        <v>0</v>
      </c>
      <c r="BD249">
        <v>0</v>
      </c>
      <c r="BE249">
        <v>0</v>
      </c>
      <c r="BF249">
        <v>0</v>
      </c>
      <c r="BG249">
        <v>0.01</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0.01</v>
      </c>
      <c r="CC249">
        <v>0</v>
      </c>
      <c r="CD249">
        <v>0</v>
      </c>
      <c r="CE249">
        <v>0</v>
      </c>
      <c r="CF249">
        <v>0</v>
      </c>
      <c r="CG249">
        <v>0</v>
      </c>
      <c r="CH249">
        <v>0</v>
      </c>
      <c r="CI249">
        <v>0</v>
      </c>
      <c r="CJ249">
        <v>0</v>
      </c>
      <c r="CK249">
        <v>0</v>
      </c>
      <c r="CL249">
        <v>0</v>
      </c>
      <c r="CM249">
        <v>0</v>
      </c>
      <c r="CN249">
        <v>0.01</v>
      </c>
      <c r="CO249">
        <v>0.01</v>
      </c>
      <c r="CP249">
        <v>0.01</v>
      </c>
      <c r="CQ249">
        <v>0.02</v>
      </c>
      <c r="CR249">
        <v>0.01</v>
      </c>
      <c r="CS249">
        <v>0</v>
      </c>
      <c r="CT249">
        <v>0</v>
      </c>
      <c r="CU249">
        <v>0.02</v>
      </c>
      <c r="CV249">
        <v>0</v>
      </c>
      <c r="CW249">
        <v>0</v>
      </c>
      <c r="CX249">
        <v>0</v>
      </c>
      <c r="CY249">
        <v>0.02</v>
      </c>
      <c r="CZ249">
        <v>0</v>
      </c>
      <c r="DA249">
        <v>0</v>
      </c>
      <c r="DB249">
        <v>0</v>
      </c>
      <c r="DC249">
        <v>0.01</v>
      </c>
      <c r="DD249">
        <v>0.01</v>
      </c>
      <c r="DE249">
        <v>0</v>
      </c>
      <c r="DF249">
        <v>0.01</v>
      </c>
      <c r="DG249">
        <v>0</v>
      </c>
      <c r="DH249">
        <v>0</v>
      </c>
      <c r="DI249">
        <v>0</v>
      </c>
      <c r="DJ249">
        <v>0</v>
      </c>
      <c r="DK249">
        <v>0</v>
      </c>
      <c r="DL249">
        <v>0</v>
      </c>
      <c r="DM249">
        <v>0</v>
      </c>
      <c r="DN249">
        <v>0.01</v>
      </c>
      <c r="DO249">
        <v>0</v>
      </c>
      <c r="DP249">
        <v>0.01</v>
      </c>
      <c r="DQ249">
        <v>0.05</v>
      </c>
      <c r="DR249">
        <v>0</v>
      </c>
      <c r="DS249">
        <v>0</v>
      </c>
      <c r="DT249">
        <v>0</v>
      </c>
      <c r="DU249">
        <v>0</v>
      </c>
      <c r="DV249">
        <v>0.01</v>
      </c>
      <c r="DW249">
        <v>0.01</v>
      </c>
      <c r="DX249">
        <v>0</v>
      </c>
      <c r="DY249">
        <v>0.03</v>
      </c>
      <c r="DZ249">
        <v>0</v>
      </c>
      <c r="EA249">
        <v>0.01</v>
      </c>
      <c r="EB249">
        <v>0.01</v>
      </c>
      <c r="EC249">
        <v>0.04</v>
      </c>
      <c r="ED249">
        <v>0.01</v>
      </c>
      <c r="EE249">
        <v>0</v>
      </c>
      <c r="EF249">
        <v>0.01</v>
      </c>
      <c r="EG249">
        <v>0</v>
      </c>
      <c r="EH249">
        <v>0</v>
      </c>
      <c r="EI249">
        <v>0</v>
      </c>
      <c r="EJ249">
        <v>0</v>
      </c>
      <c r="EK249">
        <v>0</v>
      </c>
      <c r="EL249">
        <v>0</v>
      </c>
      <c r="EM249">
        <v>0</v>
      </c>
      <c r="EN249">
        <v>0</v>
      </c>
      <c r="EO249">
        <v>0</v>
      </c>
      <c r="EP249">
        <v>0</v>
      </c>
      <c r="EQ249">
        <v>0</v>
      </c>
      <c r="ER249">
        <v>0</v>
      </c>
      <c r="ES249">
        <v>0</v>
      </c>
      <c r="ET249">
        <v>0.41</v>
      </c>
      <c r="EU249">
        <v>0</v>
      </c>
      <c r="EV249">
        <v>0.01</v>
      </c>
      <c r="EW249">
        <v>0</v>
      </c>
      <c r="EX249">
        <v>0</v>
      </c>
      <c r="EY249">
        <v>0</v>
      </c>
      <c r="EZ249">
        <v>0</v>
      </c>
      <c r="FA249">
        <v>0.01</v>
      </c>
      <c r="FB249">
        <v>0</v>
      </c>
      <c r="FC249">
        <v>0</v>
      </c>
      <c r="FD249">
        <v>0</v>
      </c>
      <c r="FE249">
        <v>0</v>
      </c>
      <c r="FF249">
        <v>0</v>
      </c>
      <c r="FG249">
        <v>0</v>
      </c>
      <c r="FH249">
        <v>0</v>
      </c>
      <c r="FI249">
        <v>0.01</v>
      </c>
      <c r="FJ249">
        <v>0</v>
      </c>
      <c r="FK249">
        <v>0</v>
      </c>
      <c r="FL249">
        <v>0</v>
      </c>
      <c r="FM249">
        <v>0</v>
      </c>
      <c r="FN249">
        <v>0</v>
      </c>
      <c r="FO249">
        <v>0</v>
      </c>
      <c r="FP249">
        <v>0.01</v>
      </c>
      <c r="FQ249">
        <v>0</v>
      </c>
      <c r="FR249">
        <v>0</v>
      </c>
      <c r="FS249">
        <v>0</v>
      </c>
      <c r="FT249">
        <v>0</v>
      </c>
      <c r="FU249">
        <v>0</v>
      </c>
      <c r="FV249">
        <v>0</v>
      </c>
      <c r="FW249">
        <v>0</v>
      </c>
      <c r="FX249">
        <v>0.01</v>
      </c>
      <c r="FY249">
        <v>0</v>
      </c>
      <c r="FZ249">
        <v>0</v>
      </c>
      <c r="GA249">
        <v>0</v>
      </c>
      <c r="GB249">
        <v>0.01</v>
      </c>
      <c r="GC249">
        <v>0</v>
      </c>
      <c r="GD249">
        <v>0.02</v>
      </c>
      <c r="GE249">
        <v>0.08</v>
      </c>
      <c r="GF249">
        <v>0</v>
      </c>
      <c r="GG249">
        <v>0.01</v>
      </c>
      <c r="GH249">
        <v>0</v>
      </c>
      <c r="GI249">
        <v>0.01</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0.08</v>
      </c>
      <c r="HE249">
        <v>0.11</v>
      </c>
      <c r="HF249">
        <v>0</v>
      </c>
      <c r="HG249">
        <v>0</v>
      </c>
      <c r="HH249">
        <v>0</v>
      </c>
      <c r="HI249">
        <v>0</v>
      </c>
      <c r="HJ249">
        <v>0.01</v>
      </c>
      <c r="HK249">
        <v>0</v>
      </c>
      <c r="HL249">
        <v>0</v>
      </c>
      <c r="HM249">
        <v>0</v>
      </c>
      <c r="HN249">
        <v>0</v>
      </c>
      <c r="HO249">
        <v>0</v>
      </c>
      <c r="HP249">
        <v>0</v>
      </c>
      <c r="HQ249">
        <v>0</v>
      </c>
      <c r="HR249">
        <v>0</v>
      </c>
      <c r="HS249">
        <v>0</v>
      </c>
      <c r="HT249">
        <v>0</v>
      </c>
      <c r="HU249">
        <v>0</v>
      </c>
      <c r="HV249">
        <v>0.01</v>
      </c>
      <c r="HW249">
        <v>0.01</v>
      </c>
      <c r="HX249">
        <v>0</v>
      </c>
      <c r="HY249">
        <v>0</v>
      </c>
      <c r="HZ249">
        <v>0</v>
      </c>
      <c r="IA249">
        <v>0</v>
      </c>
      <c r="IB249">
        <v>0</v>
      </c>
      <c r="IC249">
        <v>0</v>
      </c>
      <c r="ID249">
        <v>0</v>
      </c>
      <c r="IE249">
        <v>0.01</v>
      </c>
      <c r="IF249">
        <v>0</v>
      </c>
      <c r="IG249">
        <v>0</v>
      </c>
      <c r="IH249">
        <v>0</v>
      </c>
      <c r="II249">
        <v>0</v>
      </c>
      <c r="IJ249">
        <v>0</v>
      </c>
      <c r="IK249">
        <v>0</v>
      </c>
      <c r="IL249">
        <v>0</v>
      </c>
      <c r="IM249">
        <v>0.01</v>
      </c>
      <c r="IN249">
        <v>0</v>
      </c>
      <c r="IO249">
        <v>1</v>
      </c>
      <c r="IP249">
        <v>0</v>
      </c>
      <c r="IQ249">
        <v>0</v>
      </c>
      <c r="IR249">
        <v>0</v>
      </c>
      <c r="IS249">
        <v>0</v>
      </c>
      <c r="IT249">
        <v>0</v>
      </c>
      <c r="IU249">
        <v>0</v>
      </c>
      <c r="IV249">
        <v>0</v>
      </c>
      <c r="IW249">
        <v>0</v>
      </c>
      <c r="IX249">
        <v>0</v>
      </c>
      <c r="IY249">
        <v>0</v>
      </c>
      <c r="IZ249">
        <v>0</v>
      </c>
      <c r="JA249">
        <v>0</v>
      </c>
      <c r="JB249">
        <v>0</v>
      </c>
      <c r="JC249">
        <v>0</v>
      </c>
      <c r="JD249">
        <v>0.01</v>
      </c>
      <c r="JE249">
        <v>0.02</v>
      </c>
      <c r="JF249">
        <v>0</v>
      </c>
      <c r="JG249">
        <v>0</v>
      </c>
      <c r="JH249">
        <v>0</v>
      </c>
      <c r="JI249">
        <v>0</v>
      </c>
      <c r="JJ249">
        <v>0</v>
      </c>
      <c r="JK249">
        <v>0.01</v>
      </c>
      <c r="JL249">
        <v>0</v>
      </c>
      <c r="JM249">
        <v>0</v>
      </c>
      <c r="JN249">
        <v>7.0000000000000007E-2</v>
      </c>
      <c r="JO249">
        <v>0</v>
      </c>
      <c r="JP249">
        <v>0</v>
      </c>
      <c r="JQ249">
        <v>0</v>
      </c>
      <c r="JR249">
        <v>0</v>
      </c>
      <c r="JS249">
        <v>0</v>
      </c>
      <c r="JT249">
        <v>0</v>
      </c>
      <c r="JU249">
        <v>0</v>
      </c>
      <c r="JV249">
        <v>0.01</v>
      </c>
      <c r="JW249">
        <v>0</v>
      </c>
      <c r="JX249">
        <v>0</v>
      </c>
      <c r="JY249">
        <v>0.01</v>
      </c>
      <c r="JZ249">
        <v>0</v>
      </c>
      <c r="KA249">
        <v>0</v>
      </c>
      <c r="KB249">
        <v>0</v>
      </c>
      <c r="KC249">
        <v>0</v>
      </c>
      <c r="KD249">
        <v>0.01</v>
      </c>
      <c r="KE249">
        <v>0</v>
      </c>
      <c r="KF249">
        <v>0</v>
      </c>
      <c r="KG249">
        <v>0.01</v>
      </c>
      <c r="KH249">
        <v>0</v>
      </c>
      <c r="KI249">
        <v>0</v>
      </c>
      <c r="KJ249">
        <v>0</v>
      </c>
      <c r="KK249">
        <v>0</v>
      </c>
      <c r="KL249">
        <v>0.01</v>
      </c>
      <c r="KM249">
        <v>0</v>
      </c>
      <c r="KN249">
        <v>0</v>
      </c>
      <c r="KO249">
        <v>0</v>
      </c>
      <c r="KP249">
        <v>0</v>
      </c>
      <c r="KQ249">
        <v>0</v>
      </c>
      <c r="KR249">
        <v>0</v>
      </c>
      <c r="KS249">
        <v>0.19</v>
      </c>
      <c r="KT249">
        <v>0</v>
      </c>
      <c r="KU249">
        <v>0</v>
      </c>
      <c r="KV249">
        <v>0</v>
      </c>
      <c r="KW249">
        <v>0.01</v>
      </c>
      <c r="KX249">
        <v>0</v>
      </c>
      <c r="KY249">
        <v>0</v>
      </c>
      <c r="KZ249">
        <v>0</v>
      </c>
      <c r="LA249">
        <v>0</v>
      </c>
      <c r="LB249">
        <v>0</v>
      </c>
      <c r="LC249">
        <v>0</v>
      </c>
      <c r="LD249">
        <v>0</v>
      </c>
      <c r="LE249">
        <v>0</v>
      </c>
      <c r="LF249">
        <v>0</v>
      </c>
      <c r="LG249">
        <v>0</v>
      </c>
      <c r="LH249">
        <v>0</v>
      </c>
      <c r="LI249">
        <v>0</v>
      </c>
      <c r="LJ249">
        <v>0</v>
      </c>
      <c r="LK249">
        <v>0</v>
      </c>
      <c r="LL249">
        <v>0</v>
      </c>
      <c r="LM249">
        <v>0.01</v>
      </c>
      <c r="LN249">
        <v>0</v>
      </c>
      <c r="LO249">
        <v>0.02</v>
      </c>
      <c r="LP249">
        <v>0.01</v>
      </c>
      <c r="LQ249">
        <v>0.01</v>
      </c>
      <c r="LR249">
        <v>0.05</v>
      </c>
      <c r="LS249">
        <v>0.01</v>
      </c>
    </row>
    <row r="250" spans="1:331">
      <c r="A250" s="212" t="s">
        <v>612</v>
      </c>
      <c r="B250">
        <v>0.02</v>
      </c>
      <c r="C250">
        <v>0</v>
      </c>
      <c r="D250">
        <v>0.01</v>
      </c>
      <c r="E250">
        <v>0.01</v>
      </c>
      <c r="F250">
        <v>0.01</v>
      </c>
      <c r="G250">
        <v>0.02</v>
      </c>
      <c r="H250">
        <v>0</v>
      </c>
      <c r="I250">
        <v>0</v>
      </c>
      <c r="J250">
        <v>0</v>
      </c>
      <c r="K250">
        <v>0</v>
      </c>
      <c r="L250">
        <v>0</v>
      </c>
      <c r="M250">
        <v>0</v>
      </c>
      <c r="N250">
        <v>0.01</v>
      </c>
      <c r="O250">
        <v>0.01</v>
      </c>
      <c r="P250">
        <v>0.02</v>
      </c>
      <c r="Q250">
        <v>0.01</v>
      </c>
      <c r="R250">
        <v>0.02</v>
      </c>
      <c r="S250">
        <v>0.01</v>
      </c>
      <c r="T250">
        <v>0.04</v>
      </c>
      <c r="U250">
        <v>0</v>
      </c>
      <c r="V250">
        <v>0</v>
      </c>
      <c r="W250">
        <v>0.01</v>
      </c>
      <c r="X250">
        <v>0.04</v>
      </c>
      <c r="Y250">
        <v>0</v>
      </c>
      <c r="Z250">
        <v>0</v>
      </c>
      <c r="AA250">
        <v>0</v>
      </c>
      <c r="AB250">
        <v>0</v>
      </c>
      <c r="AC250">
        <v>0</v>
      </c>
      <c r="AD250">
        <v>0</v>
      </c>
      <c r="AE250">
        <v>0.01</v>
      </c>
      <c r="AF250">
        <v>0</v>
      </c>
      <c r="AG250">
        <v>0</v>
      </c>
      <c r="AH250">
        <v>0</v>
      </c>
      <c r="AI250">
        <v>0</v>
      </c>
      <c r="AJ250">
        <v>0</v>
      </c>
      <c r="AK250">
        <v>0</v>
      </c>
      <c r="AL250">
        <v>0</v>
      </c>
      <c r="AM250">
        <v>0</v>
      </c>
      <c r="AN250">
        <v>0</v>
      </c>
      <c r="AO250">
        <v>0</v>
      </c>
      <c r="AP250">
        <v>0</v>
      </c>
      <c r="AQ250">
        <v>0.01</v>
      </c>
      <c r="AR250">
        <v>0</v>
      </c>
      <c r="AS250">
        <v>0</v>
      </c>
      <c r="AT250">
        <v>0</v>
      </c>
      <c r="AU250">
        <v>0</v>
      </c>
      <c r="AV250">
        <v>0</v>
      </c>
      <c r="AW250">
        <v>0</v>
      </c>
      <c r="AX250">
        <v>0</v>
      </c>
      <c r="AY250">
        <v>0</v>
      </c>
      <c r="AZ250">
        <v>0.02</v>
      </c>
      <c r="BA250">
        <v>0</v>
      </c>
      <c r="BB250">
        <v>0</v>
      </c>
      <c r="BC250">
        <v>0</v>
      </c>
      <c r="BD250">
        <v>0.01</v>
      </c>
      <c r="BE250">
        <v>0</v>
      </c>
      <c r="BF250">
        <v>0</v>
      </c>
      <c r="BG250">
        <v>0</v>
      </c>
      <c r="BH250">
        <v>0</v>
      </c>
      <c r="BI250">
        <v>0</v>
      </c>
      <c r="BJ250">
        <v>0</v>
      </c>
      <c r="BK250">
        <v>0</v>
      </c>
      <c r="BL250">
        <v>0</v>
      </c>
      <c r="BM250">
        <v>0</v>
      </c>
      <c r="BN250">
        <v>0</v>
      </c>
      <c r="BO250">
        <v>0</v>
      </c>
      <c r="BP250">
        <v>0</v>
      </c>
      <c r="BQ250">
        <v>0.01</v>
      </c>
      <c r="BR250">
        <v>0</v>
      </c>
      <c r="BS250">
        <v>0</v>
      </c>
      <c r="BT250">
        <v>0</v>
      </c>
      <c r="BU250">
        <v>0</v>
      </c>
      <c r="BV250">
        <v>0</v>
      </c>
      <c r="BW250">
        <v>0</v>
      </c>
      <c r="BX250">
        <v>0</v>
      </c>
      <c r="BY250">
        <v>0</v>
      </c>
      <c r="BZ250">
        <v>0</v>
      </c>
      <c r="CA250">
        <v>0</v>
      </c>
      <c r="CB250">
        <v>0.01</v>
      </c>
      <c r="CC250">
        <v>0</v>
      </c>
      <c r="CD250">
        <v>0</v>
      </c>
      <c r="CE250">
        <v>0</v>
      </c>
      <c r="CF250">
        <v>0</v>
      </c>
      <c r="CG250">
        <v>0</v>
      </c>
      <c r="CH250">
        <v>0</v>
      </c>
      <c r="CI250">
        <v>0</v>
      </c>
      <c r="CJ250">
        <v>0</v>
      </c>
      <c r="CK250">
        <v>0</v>
      </c>
      <c r="CL250">
        <v>0</v>
      </c>
      <c r="CM250">
        <v>0</v>
      </c>
      <c r="CN250">
        <v>0</v>
      </c>
      <c r="CO250">
        <v>0.01</v>
      </c>
      <c r="CP250">
        <v>0.01</v>
      </c>
      <c r="CQ250">
        <v>0.02</v>
      </c>
      <c r="CR250">
        <v>0.01</v>
      </c>
      <c r="CS250">
        <v>0</v>
      </c>
      <c r="CT250">
        <v>0.01</v>
      </c>
      <c r="CU250">
        <v>0.02</v>
      </c>
      <c r="CV250">
        <v>0.01</v>
      </c>
      <c r="CW250">
        <v>0</v>
      </c>
      <c r="CX250">
        <v>0</v>
      </c>
      <c r="CY250">
        <v>0.01</v>
      </c>
      <c r="CZ250">
        <v>0</v>
      </c>
      <c r="DA250">
        <v>0</v>
      </c>
      <c r="DB250">
        <v>0</v>
      </c>
      <c r="DC250">
        <v>0.01</v>
      </c>
      <c r="DD250">
        <v>0.01</v>
      </c>
      <c r="DE250">
        <v>0.01</v>
      </c>
      <c r="DF250">
        <v>0.01</v>
      </c>
      <c r="DG250">
        <v>0</v>
      </c>
      <c r="DH250">
        <v>0</v>
      </c>
      <c r="DI250">
        <v>0.01</v>
      </c>
      <c r="DJ250">
        <v>0</v>
      </c>
      <c r="DK250">
        <v>0</v>
      </c>
      <c r="DL250">
        <v>0</v>
      </c>
      <c r="DM250">
        <v>0</v>
      </c>
      <c r="DN250">
        <v>0.01</v>
      </c>
      <c r="DO250">
        <v>0</v>
      </c>
      <c r="DP250">
        <v>0</v>
      </c>
      <c r="DQ250">
        <v>0.06</v>
      </c>
      <c r="DR250">
        <v>0</v>
      </c>
      <c r="DS250">
        <v>0.01</v>
      </c>
      <c r="DT250">
        <v>0.01</v>
      </c>
      <c r="DU250">
        <v>0</v>
      </c>
      <c r="DV250">
        <v>0.02</v>
      </c>
      <c r="DW250">
        <v>0.01</v>
      </c>
      <c r="DX250">
        <v>0.01</v>
      </c>
      <c r="DY250">
        <v>0.1</v>
      </c>
      <c r="DZ250">
        <v>0.01</v>
      </c>
      <c r="EA250">
        <v>0.01</v>
      </c>
      <c r="EB250">
        <v>0.03</v>
      </c>
      <c r="EC250">
        <v>0.01</v>
      </c>
      <c r="ED250">
        <v>0.03</v>
      </c>
      <c r="EE250">
        <v>0.01</v>
      </c>
      <c r="EF250">
        <v>0.01</v>
      </c>
      <c r="EG250">
        <v>0</v>
      </c>
      <c r="EH250">
        <v>0</v>
      </c>
      <c r="EI250">
        <v>0.01</v>
      </c>
      <c r="EJ250">
        <v>0</v>
      </c>
      <c r="EK250">
        <v>0</v>
      </c>
      <c r="EL250">
        <v>0</v>
      </c>
      <c r="EM250">
        <v>0</v>
      </c>
      <c r="EN250">
        <v>0</v>
      </c>
      <c r="EO250">
        <v>0.01</v>
      </c>
      <c r="EP250">
        <v>0</v>
      </c>
      <c r="EQ250">
        <v>0</v>
      </c>
      <c r="ER250">
        <v>0</v>
      </c>
      <c r="ES250">
        <v>0</v>
      </c>
      <c r="ET250">
        <v>0.14000000000000001</v>
      </c>
      <c r="EU250">
        <v>0</v>
      </c>
      <c r="EV250">
        <v>0.04</v>
      </c>
      <c r="EW250">
        <v>0.01</v>
      </c>
      <c r="EX250">
        <v>0</v>
      </c>
      <c r="EY250">
        <v>0</v>
      </c>
      <c r="EZ250">
        <v>0</v>
      </c>
      <c r="FA250">
        <v>0.01</v>
      </c>
      <c r="FB250">
        <v>0.01</v>
      </c>
      <c r="FC250">
        <v>0</v>
      </c>
      <c r="FD250">
        <v>0</v>
      </c>
      <c r="FE250">
        <v>0</v>
      </c>
      <c r="FF250">
        <v>0.01</v>
      </c>
      <c r="FG250">
        <v>0.01</v>
      </c>
      <c r="FH250">
        <v>0.01</v>
      </c>
      <c r="FI250">
        <v>0.06</v>
      </c>
      <c r="FJ250">
        <v>0</v>
      </c>
      <c r="FK250">
        <v>0.01</v>
      </c>
      <c r="FL250">
        <v>0.01</v>
      </c>
      <c r="FM250">
        <v>0</v>
      </c>
      <c r="FN250">
        <v>0</v>
      </c>
      <c r="FO250">
        <v>0</v>
      </c>
      <c r="FP250">
        <v>0.02</v>
      </c>
      <c r="FQ250">
        <v>0</v>
      </c>
      <c r="FR250">
        <v>0</v>
      </c>
      <c r="FS250">
        <v>0</v>
      </c>
      <c r="FT250">
        <v>0</v>
      </c>
      <c r="FU250">
        <v>0</v>
      </c>
      <c r="FV250">
        <v>0</v>
      </c>
      <c r="FW250">
        <v>0</v>
      </c>
      <c r="FX250">
        <v>0.01</v>
      </c>
      <c r="FY250">
        <v>0.01</v>
      </c>
      <c r="FZ250">
        <v>0</v>
      </c>
      <c r="GA250">
        <v>0.01</v>
      </c>
      <c r="GB250">
        <v>0.01</v>
      </c>
      <c r="GC250">
        <v>0.01</v>
      </c>
      <c r="GD250">
        <v>0.03</v>
      </c>
      <c r="GE250">
        <v>0.24</v>
      </c>
      <c r="GF250">
        <v>0.01</v>
      </c>
      <c r="GG250">
        <v>0.06</v>
      </c>
      <c r="GH250">
        <v>0</v>
      </c>
      <c r="GI250">
        <v>0.01</v>
      </c>
      <c r="GJ250">
        <v>0</v>
      </c>
      <c r="GK250">
        <v>0</v>
      </c>
      <c r="GL250">
        <v>0.01</v>
      </c>
      <c r="GM250">
        <v>0</v>
      </c>
      <c r="GN250">
        <v>0</v>
      </c>
      <c r="GO250">
        <v>0</v>
      </c>
      <c r="GP250">
        <v>0.01</v>
      </c>
      <c r="GQ250">
        <v>0</v>
      </c>
      <c r="GR250">
        <v>0</v>
      </c>
      <c r="GS250">
        <v>0.01</v>
      </c>
      <c r="GT250">
        <v>0</v>
      </c>
      <c r="GU250">
        <v>0.01</v>
      </c>
      <c r="GV250">
        <v>0</v>
      </c>
      <c r="GW250">
        <v>0.01</v>
      </c>
      <c r="GX250">
        <v>0.01</v>
      </c>
      <c r="GY250">
        <v>0.01</v>
      </c>
      <c r="GZ250">
        <v>0</v>
      </c>
      <c r="HA250">
        <v>0</v>
      </c>
      <c r="HB250">
        <v>0</v>
      </c>
      <c r="HC250">
        <v>0</v>
      </c>
      <c r="HD250">
        <v>0.14000000000000001</v>
      </c>
      <c r="HE250">
        <v>0.19</v>
      </c>
      <c r="HF250">
        <v>0.01</v>
      </c>
      <c r="HG250">
        <v>0</v>
      </c>
      <c r="HH250">
        <v>0</v>
      </c>
      <c r="HI250">
        <v>0</v>
      </c>
      <c r="HJ250">
        <v>0.01</v>
      </c>
      <c r="HK250">
        <v>0</v>
      </c>
      <c r="HL250">
        <v>0</v>
      </c>
      <c r="HM250">
        <v>0</v>
      </c>
      <c r="HN250">
        <v>0</v>
      </c>
      <c r="HO250">
        <v>0</v>
      </c>
      <c r="HP250">
        <v>0.01</v>
      </c>
      <c r="HQ250">
        <v>0</v>
      </c>
      <c r="HR250">
        <v>0</v>
      </c>
      <c r="HS250">
        <v>0</v>
      </c>
      <c r="HT250">
        <v>0</v>
      </c>
      <c r="HU250">
        <v>0</v>
      </c>
      <c r="HV250">
        <v>0.03</v>
      </c>
      <c r="HW250">
        <v>0.01</v>
      </c>
      <c r="HX250">
        <v>0</v>
      </c>
      <c r="HY250">
        <v>0</v>
      </c>
      <c r="HZ250">
        <v>0</v>
      </c>
      <c r="IA250">
        <v>0</v>
      </c>
      <c r="IB250">
        <v>0</v>
      </c>
      <c r="IC250">
        <v>0</v>
      </c>
      <c r="ID250">
        <v>0.01</v>
      </c>
      <c r="IE250">
        <v>0.01</v>
      </c>
      <c r="IF250">
        <v>0</v>
      </c>
      <c r="IG250">
        <v>0</v>
      </c>
      <c r="IH250">
        <v>0</v>
      </c>
      <c r="II250">
        <v>0</v>
      </c>
      <c r="IJ250">
        <v>0</v>
      </c>
      <c r="IK250">
        <v>0</v>
      </c>
      <c r="IL250">
        <v>0.01</v>
      </c>
      <c r="IM250">
        <v>0.02</v>
      </c>
      <c r="IN250">
        <v>0</v>
      </c>
      <c r="IO250">
        <v>0</v>
      </c>
      <c r="IP250">
        <v>1</v>
      </c>
      <c r="IQ250">
        <v>0</v>
      </c>
      <c r="IR250">
        <v>0.01</v>
      </c>
      <c r="IS250">
        <v>0</v>
      </c>
      <c r="IT250">
        <v>0</v>
      </c>
      <c r="IU250">
        <v>0</v>
      </c>
      <c r="IV250">
        <v>0</v>
      </c>
      <c r="IW250">
        <v>0</v>
      </c>
      <c r="IX250">
        <v>0.01</v>
      </c>
      <c r="IY250">
        <v>0</v>
      </c>
      <c r="IZ250">
        <v>0</v>
      </c>
      <c r="JA250">
        <v>0</v>
      </c>
      <c r="JB250">
        <v>0</v>
      </c>
      <c r="JC250">
        <v>0</v>
      </c>
      <c r="JD250">
        <v>0.02</v>
      </c>
      <c r="JE250">
        <v>0.03</v>
      </c>
      <c r="JF250">
        <v>0</v>
      </c>
      <c r="JG250">
        <v>0.01</v>
      </c>
      <c r="JH250">
        <v>0</v>
      </c>
      <c r="JI250">
        <v>0</v>
      </c>
      <c r="JJ250">
        <v>0</v>
      </c>
      <c r="JK250">
        <v>0.01</v>
      </c>
      <c r="JL250">
        <v>0</v>
      </c>
      <c r="JM250">
        <v>0.01</v>
      </c>
      <c r="JN250">
        <v>0.06</v>
      </c>
      <c r="JO250">
        <v>0</v>
      </c>
      <c r="JP250">
        <v>0</v>
      </c>
      <c r="JQ250">
        <v>0</v>
      </c>
      <c r="JR250">
        <v>0</v>
      </c>
      <c r="JS250">
        <v>0.01</v>
      </c>
      <c r="JT250">
        <v>0.01</v>
      </c>
      <c r="JU250">
        <v>0</v>
      </c>
      <c r="JV250">
        <v>0.01</v>
      </c>
      <c r="JW250">
        <v>0.01</v>
      </c>
      <c r="JX250">
        <v>0</v>
      </c>
      <c r="JY250">
        <v>0.01</v>
      </c>
      <c r="JZ250">
        <v>0</v>
      </c>
      <c r="KA250">
        <v>0.01</v>
      </c>
      <c r="KB250">
        <v>0.01</v>
      </c>
      <c r="KC250">
        <v>0</v>
      </c>
      <c r="KD250">
        <v>0.02</v>
      </c>
      <c r="KE250">
        <v>0</v>
      </c>
      <c r="KF250">
        <v>0.01</v>
      </c>
      <c r="KG250">
        <v>0.02</v>
      </c>
      <c r="KH250">
        <v>0.01</v>
      </c>
      <c r="KI250">
        <v>0</v>
      </c>
      <c r="KJ250">
        <v>0.01</v>
      </c>
      <c r="KK250">
        <v>0</v>
      </c>
      <c r="KL250">
        <v>0.01</v>
      </c>
      <c r="KM250">
        <v>0</v>
      </c>
      <c r="KN250">
        <v>0.01</v>
      </c>
      <c r="KO250">
        <v>0</v>
      </c>
      <c r="KP250">
        <v>0</v>
      </c>
      <c r="KQ250">
        <v>0</v>
      </c>
      <c r="KR250">
        <v>0</v>
      </c>
      <c r="KS250">
        <v>0.34</v>
      </c>
      <c r="KT250">
        <v>0</v>
      </c>
      <c r="KU250">
        <v>0</v>
      </c>
      <c r="KV250">
        <v>0</v>
      </c>
      <c r="KW250">
        <v>0.01</v>
      </c>
      <c r="KX250">
        <v>0</v>
      </c>
      <c r="KY250">
        <v>0</v>
      </c>
      <c r="KZ250">
        <v>0</v>
      </c>
      <c r="LA250">
        <v>0</v>
      </c>
      <c r="LB250">
        <v>0.01</v>
      </c>
      <c r="LC250">
        <v>0</v>
      </c>
      <c r="LD250">
        <v>0</v>
      </c>
      <c r="LE250">
        <v>0.01</v>
      </c>
      <c r="LF250">
        <v>0.01</v>
      </c>
      <c r="LG250">
        <v>0.01</v>
      </c>
      <c r="LH250">
        <v>0</v>
      </c>
      <c r="LI250">
        <v>0</v>
      </c>
      <c r="LJ250">
        <v>0</v>
      </c>
      <c r="LK250">
        <v>0.01</v>
      </c>
      <c r="LL250">
        <v>0</v>
      </c>
      <c r="LM250">
        <v>0.01</v>
      </c>
      <c r="LN250">
        <v>0.01</v>
      </c>
      <c r="LO250">
        <v>0.03</v>
      </c>
      <c r="LP250">
        <v>0.02</v>
      </c>
      <c r="LQ250">
        <v>0.03</v>
      </c>
      <c r="LR250">
        <v>0.1</v>
      </c>
      <c r="LS250">
        <v>0</v>
      </c>
    </row>
    <row r="251" spans="1:331">
      <c r="A251" s="212" t="s">
        <v>613</v>
      </c>
      <c r="B251">
        <v>0.01</v>
      </c>
      <c r="C251">
        <v>0</v>
      </c>
      <c r="D251">
        <v>0</v>
      </c>
      <c r="E251">
        <v>0</v>
      </c>
      <c r="F251">
        <v>0.01</v>
      </c>
      <c r="G251">
        <v>0</v>
      </c>
      <c r="H251">
        <v>0</v>
      </c>
      <c r="I251">
        <v>0</v>
      </c>
      <c r="J251">
        <v>0</v>
      </c>
      <c r="K251">
        <v>0</v>
      </c>
      <c r="L251">
        <v>0</v>
      </c>
      <c r="M251">
        <v>0</v>
      </c>
      <c r="N251">
        <v>0.01</v>
      </c>
      <c r="O251">
        <v>0</v>
      </c>
      <c r="P251">
        <v>0.01</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0.01</v>
      </c>
      <c r="CR251">
        <v>0</v>
      </c>
      <c r="CS251">
        <v>0</v>
      </c>
      <c r="CT251">
        <v>0</v>
      </c>
      <c r="CU251">
        <v>0.01</v>
      </c>
      <c r="CV251">
        <v>0</v>
      </c>
      <c r="CW251">
        <v>0</v>
      </c>
      <c r="CX251">
        <v>0</v>
      </c>
      <c r="CY251">
        <v>0.01</v>
      </c>
      <c r="CZ251">
        <v>0</v>
      </c>
      <c r="DA251">
        <v>0</v>
      </c>
      <c r="DB251">
        <v>0</v>
      </c>
      <c r="DC251">
        <v>0</v>
      </c>
      <c r="DD251">
        <v>0</v>
      </c>
      <c r="DE251">
        <v>0</v>
      </c>
      <c r="DF251">
        <v>0</v>
      </c>
      <c r="DG251">
        <v>0</v>
      </c>
      <c r="DH251">
        <v>0</v>
      </c>
      <c r="DI251">
        <v>0</v>
      </c>
      <c r="DJ251">
        <v>0</v>
      </c>
      <c r="DK251">
        <v>0</v>
      </c>
      <c r="DL251">
        <v>0</v>
      </c>
      <c r="DM251">
        <v>0</v>
      </c>
      <c r="DN251">
        <v>0.01</v>
      </c>
      <c r="DO251">
        <v>0</v>
      </c>
      <c r="DP251">
        <v>0</v>
      </c>
      <c r="DQ251">
        <v>0.01</v>
      </c>
      <c r="DR251">
        <v>0</v>
      </c>
      <c r="DS251">
        <v>0</v>
      </c>
      <c r="DT251">
        <v>0</v>
      </c>
      <c r="DU251">
        <v>0</v>
      </c>
      <c r="DV251">
        <v>0</v>
      </c>
      <c r="DW251">
        <v>0.01</v>
      </c>
      <c r="DX251">
        <v>0</v>
      </c>
      <c r="DY251">
        <v>0.02</v>
      </c>
      <c r="DZ251">
        <v>0</v>
      </c>
      <c r="EA251">
        <v>0</v>
      </c>
      <c r="EB251">
        <v>0</v>
      </c>
      <c r="EC251">
        <v>0.01</v>
      </c>
      <c r="ED251">
        <v>0.01</v>
      </c>
      <c r="EE251">
        <v>0</v>
      </c>
      <c r="EF251">
        <v>0</v>
      </c>
      <c r="EG251">
        <v>0</v>
      </c>
      <c r="EH251">
        <v>0</v>
      </c>
      <c r="EI251">
        <v>0</v>
      </c>
      <c r="EJ251">
        <v>0</v>
      </c>
      <c r="EK251">
        <v>0</v>
      </c>
      <c r="EL251">
        <v>0</v>
      </c>
      <c r="EM251">
        <v>0</v>
      </c>
      <c r="EN251">
        <v>0</v>
      </c>
      <c r="EO251">
        <v>0.01</v>
      </c>
      <c r="EP251">
        <v>0</v>
      </c>
      <c r="EQ251">
        <v>0</v>
      </c>
      <c r="ER251">
        <v>0</v>
      </c>
      <c r="ES251">
        <v>0</v>
      </c>
      <c r="ET251">
        <v>0</v>
      </c>
      <c r="EU251">
        <v>0</v>
      </c>
      <c r="EV251">
        <v>0.01</v>
      </c>
      <c r="EW251">
        <v>0</v>
      </c>
      <c r="EX251">
        <v>0</v>
      </c>
      <c r="EY251">
        <v>0</v>
      </c>
      <c r="EZ251">
        <v>0</v>
      </c>
      <c r="FA251">
        <v>0</v>
      </c>
      <c r="FB251">
        <v>0</v>
      </c>
      <c r="FC251">
        <v>0</v>
      </c>
      <c r="FD251">
        <v>0</v>
      </c>
      <c r="FE251">
        <v>0</v>
      </c>
      <c r="FF251">
        <v>0</v>
      </c>
      <c r="FG251">
        <v>0</v>
      </c>
      <c r="FH251">
        <v>0</v>
      </c>
      <c r="FI251">
        <v>0.01</v>
      </c>
      <c r="FJ251">
        <v>0</v>
      </c>
      <c r="FK251">
        <v>0</v>
      </c>
      <c r="FL251">
        <v>0</v>
      </c>
      <c r="FM251">
        <v>0</v>
      </c>
      <c r="FN251">
        <v>0</v>
      </c>
      <c r="FO251">
        <v>0</v>
      </c>
      <c r="FP251">
        <v>0.01</v>
      </c>
      <c r="FQ251">
        <v>0</v>
      </c>
      <c r="FR251">
        <v>0</v>
      </c>
      <c r="FS251">
        <v>0</v>
      </c>
      <c r="FT251">
        <v>0</v>
      </c>
      <c r="FU251">
        <v>0</v>
      </c>
      <c r="FV251">
        <v>0</v>
      </c>
      <c r="FW251">
        <v>0</v>
      </c>
      <c r="FX251">
        <v>0</v>
      </c>
      <c r="FY251">
        <v>0</v>
      </c>
      <c r="FZ251">
        <v>0</v>
      </c>
      <c r="GA251">
        <v>0</v>
      </c>
      <c r="GB251">
        <v>0</v>
      </c>
      <c r="GC251">
        <v>0</v>
      </c>
      <c r="GD251">
        <v>0.01</v>
      </c>
      <c r="GE251">
        <v>0.02</v>
      </c>
      <c r="GF251">
        <v>0</v>
      </c>
      <c r="GG251">
        <v>0.01</v>
      </c>
      <c r="GH251">
        <v>0</v>
      </c>
      <c r="GI251">
        <v>0</v>
      </c>
      <c r="GJ251">
        <v>0.01</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7.0000000000000007E-2</v>
      </c>
      <c r="HE251">
        <v>0.01</v>
      </c>
      <c r="HF251">
        <v>0.16</v>
      </c>
      <c r="HG251">
        <v>0</v>
      </c>
      <c r="HH251">
        <v>0</v>
      </c>
      <c r="HI251">
        <v>0</v>
      </c>
      <c r="HJ251">
        <v>0.01</v>
      </c>
      <c r="HK251">
        <v>0</v>
      </c>
      <c r="HL251">
        <v>0</v>
      </c>
      <c r="HM251">
        <v>0</v>
      </c>
      <c r="HN251">
        <v>0</v>
      </c>
      <c r="HO251">
        <v>0</v>
      </c>
      <c r="HP251">
        <v>0</v>
      </c>
      <c r="HQ251">
        <v>0</v>
      </c>
      <c r="HR251">
        <v>0</v>
      </c>
      <c r="HS251">
        <v>0</v>
      </c>
      <c r="HT251">
        <v>0</v>
      </c>
      <c r="HU251">
        <v>0</v>
      </c>
      <c r="HV251">
        <v>0.01</v>
      </c>
      <c r="HW251">
        <v>0</v>
      </c>
      <c r="HX251">
        <v>0</v>
      </c>
      <c r="HY251">
        <v>0</v>
      </c>
      <c r="HZ251">
        <v>0</v>
      </c>
      <c r="IA251">
        <v>0</v>
      </c>
      <c r="IB251">
        <v>0</v>
      </c>
      <c r="IC251">
        <v>0</v>
      </c>
      <c r="ID251">
        <v>0</v>
      </c>
      <c r="IE251">
        <v>0</v>
      </c>
      <c r="IF251">
        <v>0</v>
      </c>
      <c r="IG251">
        <v>0</v>
      </c>
      <c r="IH251">
        <v>0</v>
      </c>
      <c r="II251">
        <v>0</v>
      </c>
      <c r="IJ251">
        <v>0</v>
      </c>
      <c r="IK251">
        <v>0</v>
      </c>
      <c r="IL251">
        <v>0</v>
      </c>
      <c r="IM251">
        <v>0.01</v>
      </c>
      <c r="IN251">
        <v>0</v>
      </c>
      <c r="IO251">
        <v>0</v>
      </c>
      <c r="IP251">
        <v>0</v>
      </c>
      <c r="IQ251">
        <v>1</v>
      </c>
      <c r="IR251">
        <v>0</v>
      </c>
      <c r="IS251">
        <v>0</v>
      </c>
      <c r="IT251">
        <v>0</v>
      </c>
      <c r="IU251">
        <v>0</v>
      </c>
      <c r="IV251">
        <v>0</v>
      </c>
      <c r="IW251">
        <v>0</v>
      </c>
      <c r="IX251">
        <v>0</v>
      </c>
      <c r="IY251">
        <v>0</v>
      </c>
      <c r="IZ251">
        <v>0</v>
      </c>
      <c r="JA251">
        <v>0</v>
      </c>
      <c r="JB251">
        <v>0</v>
      </c>
      <c r="JC251">
        <v>0</v>
      </c>
      <c r="JD251">
        <v>0.01</v>
      </c>
      <c r="JE251">
        <v>0.02</v>
      </c>
      <c r="JF251">
        <v>0</v>
      </c>
      <c r="JG251">
        <v>0</v>
      </c>
      <c r="JH251">
        <v>0</v>
      </c>
      <c r="JI251">
        <v>0</v>
      </c>
      <c r="JJ251">
        <v>0</v>
      </c>
      <c r="JK251">
        <v>0</v>
      </c>
      <c r="JL251">
        <v>0</v>
      </c>
      <c r="JM251">
        <v>0.02</v>
      </c>
      <c r="JN251">
        <v>0</v>
      </c>
      <c r="JO251">
        <v>0</v>
      </c>
      <c r="JP251">
        <v>0</v>
      </c>
      <c r="JQ251">
        <v>0</v>
      </c>
      <c r="JR251">
        <v>0</v>
      </c>
      <c r="JS251">
        <v>0</v>
      </c>
      <c r="JT251">
        <v>0</v>
      </c>
      <c r="JU251">
        <v>0</v>
      </c>
      <c r="JV251">
        <v>0</v>
      </c>
      <c r="JW251">
        <v>0</v>
      </c>
      <c r="JX251">
        <v>0</v>
      </c>
      <c r="JY251">
        <v>0</v>
      </c>
      <c r="JZ251">
        <v>0</v>
      </c>
      <c r="KA251">
        <v>0</v>
      </c>
      <c r="KB251">
        <v>0</v>
      </c>
      <c r="KC251">
        <v>0</v>
      </c>
      <c r="KD251">
        <v>0.01</v>
      </c>
      <c r="KE251">
        <v>0</v>
      </c>
      <c r="KF251">
        <v>0</v>
      </c>
      <c r="KG251">
        <v>0</v>
      </c>
      <c r="KH251">
        <v>0</v>
      </c>
      <c r="KI251">
        <v>0</v>
      </c>
      <c r="KJ251">
        <v>0</v>
      </c>
      <c r="KK251">
        <v>0</v>
      </c>
      <c r="KL251">
        <v>0</v>
      </c>
      <c r="KM251">
        <v>0.03</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0.01</v>
      </c>
      <c r="LP251">
        <v>0</v>
      </c>
      <c r="LQ251">
        <v>0.01</v>
      </c>
      <c r="LR251">
        <v>0.03</v>
      </c>
      <c r="LS251">
        <v>0</v>
      </c>
    </row>
    <row r="252" spans="1:331">
      <c r="A252" s="212" t="s">
        <v>614</v>
      </c>
      <c r="B252">
        <v>0.04</v>
      </c>
      <c r="C252">
        <v>0</v>
      </c>
      <c r="D252">
        <v>0.02</v>
      </c>
      <c r="E252">
        <v>0</v>
      </c>
      <c r="F252">
        <v>0.03</v>
      </c>
      <c r="G252">
        <v>0.01</v>
      </c>
      <c r="H252">
        <v>0.01</v>
      </c>
      <c r="I252">
        <v>0</v>
      </c>
      <c r="J252">
        <v>0.02</v>
      </c>
      <c r="K252">
        <v>0.01</v>
      </c>
      <c r="L252">
        <v>0</v>
      </c>
      <c r="M252">
        <v>0.01</v>
      </c>
      <c r="N252">
        <v>0.04</v>
      </c>
      <c r="O252">
        <v>0.02</v>
      </c>
      <c r="P252">
        <v>0.03</v>
      </c>
      <c r="Q252">
        <v>0.03</v>
      </c>
      <c r="R252">
        <v>0.03</v>
      </c>
      <c r="S252">
        <v>0.05</v>
      </c>
      <c r="T252">
        <v>0.03</v>
      </c>
      <c r="U252">
        <v>0.02</v>
      </c>
      <c r="V252">
        <v>0.06</v>
      </c>
      <c r="W252">
        <v>0.05</v>
      </c>
      <c r="X252">
        <v>0.03</v>
      </c>
      <c r="Y252">
        <v>0.02</v>
      </c>
      <c r="Z252">
        <v>0</v>
      </c>
      <c r="AA252">
        <v>0</v>
      </c>
      <c r="AB252">
        <v>0.06</v>
      </c>
      <c r="AC252">
        <v>0</v>
      </c>
      <c r="AD252">
        <v>0</v>
      </c>
      <c r="AE252">
        <v>0.01</v>
      </c>
      <c r="AF252">
        <v>0</v>
      </c>
      <c r="AG252">
        <v>0</v>
      </c>
      <c r="AH252">
        <v>0</v>
      </c>
      <c r="AI252">
        <v>0</v>
      </c>
      <c r="AJ252">
        <v>0</v>
      </c>
      <c r="AK252">
        <v>0</v>
      </c>
      <c r="AL252">
        <v>0</v>
      </c>
      <c r="AM252">
        <v>0</v>
      </c>
      <c r="AN252">
        <v>0</v>
      </c>
      <c r="AO252">
        <v>0</v>
      </c>
      <c r="AP252">
        <v>0.01</v>
      </c>
      <c r="AQ252">
        <v>0.01</v>
      </c>
      <c r="AR252">
        <v>0</v>
      </c>
      <c r="AS252">
        <v>0</v>
      </c>
      <c r="AT252">
        <v>0.01</v>
      </c>
      <c r="AU252">
        <v>0</v>
      </c>
      <c r="AV252">
        <v>0</v>
      </c>
      <c r="AW252">
        <v>0</v>
      </c>
      <c r="AX252">
        <v>0</v>
      </c>
      <c r="AY252">
        <v>0.01</v>
      </c>
      <c r="AZ252">
        <v>0.01</v>
      </c>
      <c r="BA252">
        <v>0</v>
      </c>
      <c r="BB252">
        <v>0</v>
      </c>
      <c r="BC252">
        <v>0</v>
      </c>
      <c r="BD252">
        <v>0</v>
      </c>
      <c r="BE252">
        <v>0</v>
      </c>
      <c r="BF252">
        <v>0.02</v>
      </c>
      <c r="BG252">
        <v>0</v>
      </c>
      <c r="BH252">
        <v>0.01</v>
      </c>
      <c r="BI252">
        <v>0.01</v>
      </c>
      <c r="BJ252">
        <v>0</v>
      </c>
      <c r="BK252">
        <v>0.01</v>
      </c>
      <c r="BL252">
        <v>0</v>
      </c>
      <c r="BM252">
        <v>0</v>
      </c>
      <c r="BN252">
        <v>0</v>
      </c>
      <c r="BO252">
        <v>0</v>
      </c>
      <c r="BP252">
        <v>0</v>
      </c>
      <c r="BQ252">
        <v>0.01</v>
      </c>
      <c r="BR252">
        <v>0</v>
      </c>
      <c r="BS252">
        <v>0.01</v>
      </c>
      <c r="BT252">
        <v>0</v>
      </c>
      <c r="BU252">
        <v>0.01</v>
      </c>
      <c r="BV252">
        <v>0</v>
      </c>
      <c r="BW252">
        <v>0</v>
      </c>
      <c r="BX252">
        <v>0</v>
      </c>
      <c r="BY252">
        <v>0</v>
      </c>
      <c r="BZ252">
        <v>0</v>
      </c>
      <c r="CA252">
        <v>0</v>
      </c>
      <c r="CB252">
        <v>0</v>
      </c>
      <c r="CC252">
        <v>0</v>
      </c>
      <c r="CD252">
        <v>0</v>
      </c>
      <c r="CE252">
        <v>0.01</v>
      </c>
      <c r="CF252">
        <v>0</v>
      </c>
      <c r="CG252">
        <v>0</v>
      </c>
      <c r="CH252">
        <v>0</v>
      </c>
      <c r="CI252">
        <v>0</v>
      </c>
      <c r="CJ252">
        <v>0</v>
      </c>
      <c r="CK252">
        <v>0</v>
      </c>
      <c r="CL252">
        <v>0</v>
      </c>
      <c r="CM252">
        <v>0</v>
      </c>
      <c r="CN252">
        <v>0.01</v>
      </c>
      <c r="CO252">
        <v>0.01</v>
      </c>
      <c r="CP252">
        <v>0</v>
      </c>
      <c r="CQ252">
        <v>0.02</v>
      </c>
      <c r="CR252">
        <v>0</v>
      </c>
      <c r="CS252">
        <v>0.02</v>
      </c>
      <c r="CT252">
        <v>0.01</v>
      </c>
      <c r="CU252">
        <v>0.04</v>
      </c>
      <c r="CV252">
        <v>0.01</v>
      </c>
      <c r="CW252">
        <v>0</v>
      </c>
      <c r="CX252">
        <v>0</v>
      </c>
      <c r="CY252">
        <v>0.03</v>
      </c>
      <c r="CZ252">
        <v>0.01</v>
      </c>
      <c r="DA252">
        <v>0</v>
      </c>
      <c r="DB252">
        <v>0</v>
      </c>
      <c r="DC252">
        <v>0.01</v>
      </c>
      <c r="DD252">
        <v>0.03</v>
      </c>
      <c r="DE252">
        <v>0</v>
      </c>
      <c r="DF252">
        <v>0.01</v>
      </c>
      <c r="DG252">
        <v>0</v>
      </c>
      <c r="DH252">
        <v>0</v>
      </c>
      <c r="DI252">
        <v>0.01</v>
      </c>
      <c r="DJ252">
        <v>0</v>
      </c>
      <c r="DK252">
        <v>0.01</v>
      </c>
      <c r="DL252">
        <v>0</v>
      </c>
      <c r="DM252">
        <v>0</v>
      </c>
      <c r="DN252">
        <v>0.01</v>
      </c>
      <c r="DO252">
        <v>0</v>
      </c>
      <c r="DP252">
        <v>0.03</v>
      </c>
      <c r="DQ252">
        <v>0</v>
      </c>
      <c r="DR252">
        <v>0</v>
      </c>
      <c r="DS252">
        <v>0</v>
      </c>
      <c r="DT252">
        <v>0.01</v>
      </c>
      <c r="DU252">
        <v>0</v>
      </c>
      <c r="DV252">
        <v>0.02</v>
      </c>
      <c r="DW252">
        <v>0</v>
      </c>
      <c r="DX252">
        <v>0.02</v>
      </c>
      <c r="DY252">
        <v>0.01</v>
      </c>
      <c r="DZ252">
        <v>0.01</v>
      </c>
      <c r="EA252">
        <v>0.03</v>
      </c>
      <c r="EB252">
        <v>0.06</v>
      </c>
      <c r="EC252">
        <v>0.06</v>
      </c>
      <c r="ED252">
        <v>0.05</v>
      </c>
      <c r="EE252">
        <v>0.01</v>
      </c>
      <c r="EF252">
        <v>0.01</v>
      </c>
      <c r="EG252">
        <v>0</v>
      </c>
      <c r="EH252">
        <v>0</v>
      </c>
      <c r="EI252">
        <v>0.01</v>
      </c>
      <c r="EJ252">
        <v>0.01</v>
      </c>
      <c r="EK252">
        <v>0.01</v>
      </c>
      <c r="EL252">
        <v>0</v>
      </c>
      <c r="EM252">
        <v>0</v>
      </c>
      <c r="EN252">
        <v>0</v>
      </c>
      <c r="EO252">
        <v>0.05</v>
      </c>
      <c r="EP252">
        <v>0.01</v>
      </c>
      <c r="EQ252">
        <v>0.01</v>
      </c>
      <c r="ER252">
        <v>0.01</v>
      </c>
      <c r="ES252">
        <v>0</v>
      </c>
      <c r="ET252">
        <v>0</v>
      </c>
      <c r="EU252">
        <v>0</v>
      </c>
      <c r="EV252">
        <v>0.01</v>
      </c>
      <c r="EW252">
        <v>0.02</v>
      </c>
      <c r="EX252">
        <v>0</v>
      </c>
      <c r="EY252">
        <v>0</v>
      </c>
      <c r="EZ252">
        <v>0</v>
      </c>
      <c r="FA252">
        <v>0.03</v>
      </c>
      <c r="FB252">
        <v>0</v>
      </c>
      <c r="FC252">
        <v>0.01</v>
      </c>
      <c r="FD252">
        <v>0</v>
      </c>
      <c r="FE252">
        <v>0.01</v>
      </c>
      <c r="FF252">
        <v>0.01</v>
      </c>
      <c r="FG252">
        <v>0.02</v>
      </c>
      <c r="FH252">
        <v>0.02</v>
      </c>
      <c r="FI252">
        <v>0</v>
      </c>
      <c r="FJ252">
        <v>0.01</v>
      </c>
      <c r="FK252">
        <v>0.02</v>
      </c>
      <c r="FL252">
        <v>0.01</v>
      </c>
      <c r="FM252">
        <v>0.01</v>
      </c>
      <c r="FN252">
        <v>0</v>
      </c>
      <c r="FO252">
        <v>0</v>
      </c>
      <c r="FP252">
        <v>0.03</v>
      </c>
      <c r="FQ252">
        <v>0.01</v>
      </c>
      <c r="FR252">
        <v>0</v>
      </c>
      <c r="FS252">
        <v>0.03</v>
      </c>
      <c r="FT252">
        <v>0.03</v>
      </c>
      <c r="FU252">
        <v>0</v>
      </c>
      <c r="FV252">
        <v>0</v>
      </c>
      <c r="FW252">
        <v>0</v>
      </c>
      <c r="FX252">
        <v>0.02</v>
      </c>
      <c r="FY252">
        <v>0.01</v>
      </c>
      <c r="FZ252">
        <v>0</v>
      </c>
      <c r="GA252">
        <v>0.02</v>
      </c>
      <c r="GB252">
        <v>0.03</v>
      </c>
      <c r="GC252">
        <v>0.03</v>
      </c>
      <c r="GD252">
        <v>0.01</v>
      </c>
      <c r="GE252">
        <v>0.03</v>
      </c>
      <c r="GF252">
        <v>0.03</v>
      </c>
      <c r="GG252">
        <v>0</v>
      </c>
      <c r="GH252">
        <v>0.01</v>
      </c>
      <c r="GI252">
        <v>0.03</v>
      </c>
      <c r="GJ252">
        <v>0</v>
      </c>
      <c r="GK252">
        <v>0.01</v>
      </c>
      <c r="GL252">
        <v>0.01</v>
      </c>
      <c r="GM252">
        <v>0</v>
      </c>
      <c r="GN252">
        <v>0</v>
      </c>
      <c r="GO252">
        <v>0.01</v>
      </c>
      <c r="GP252">
        <v>0.01</v>
      </c>
      <c r="GQ252">
        <v>0.01</v>
      </c>
      <c r="GR252">
        <v>0</v>
      </c>
      <c r="GS252">
        <v>0</v>
      </c>
      <c r="GT252">
        <v>0</v>
      </c>
      <c r="GU252">
        <v>0</v>
      </c>
      <c r="GV252">
        <v>0</v>
      </c>
      <c r="GW252">
        <v>0</v>
      </c>
      <c r="GX252">
        <v>0.01</v>
      </c>
      <c r="GY252">
        <v>0.02</v>
      </c>
      <c r="GZ252">
        <v>0.01</v>
      </c>
      <c r="HA252">
        <v>0.02</v>
      </c>
      <c r="HB252">
        <v>0</v>
      </c>
      <c r="HC252">
        <v>0</v>
      </c>
      <c r="HD252">
        <v>0.41</v>
      </c>
      <c r="HE252">
        <v>0.04</v>
      </c>
      <c r="HF252">
        <v>0.99</v>
      </c>
      <c r="HG252">
        <v>0</v>
      </c>
      <c r="HH252">
        <v>0.01</v>
      </c>
      <c r="HI252">
        <v>0.01</v>
      </c>
      <c r="HJ252">
        <v>0.04</v>
      </c>
      <c r="HK252">
        <v>0</v>
      </c>
      <c r="HL252">
        <v>0</v>
      </c>
      <c r="HM252">
        <v>0</v>
      </c>
      <c r="HN252">
        <v>0</v>
      </c>
      <c r="HO252">
        <v>0</v>
      </c>
      <c r="HP252">
        <v>0.02</v>
      </c>
      <c r="HQ252">
        <v>0</v>
      </c>
      <c r="HR252">
        <v>0</v>
      </c>
      <c r="HS252">
        <v>0.01</v>
      </c>
      <c r="HT252">
        <v>0.01</v>
      </c>
      <c r="HU252">
        <v>0</v>
      </c>
      <c r="HV252">
        <v>7.0000000000000007E-2</v>
      </c>
      <c r="HW252">
        <v>0.03</v>
      </c>
      <c r="HX252">
        <v>0.01</v>
      </c>
      <c r="HY252">
        <v>0.01</v>
      </c>
      <c r="HZ252">
        <v>0.02</v>
      </c>
      <c r="IA252">
        <v>0</v>
      </c>
      <c r="IB252">
        <v>0</v>
      </c>
      <c r="IC252">
        <v>0</v>
      </c>
      <c r="ID252">
        <v>0.02</v>
      </c>
      <c r="IE252">
        <v>0.03</v>
      </c>
      <c r="IF252">
        <v>0</v>
      </c>
      <c r="IG252">
        <v>0.01</v>
      </c>
      <c r="IH252">
        <v>0</v>
      </c>
      <c r="II252">
        <v>0</v>
      </c>
      <c r="IJ252">
        <v>0.01</v>
      </c>
      <c r="IK252">
        <v>0.01</v>
      </c>
      <c r="IL252">
        <v>0.02</v>
      </c>
      <c r="IM252">
        <v>0.04</v>
      </c>
      <c r="IN252">
        <v>0.01</v>
      </c>
      <c r="IO252">
        <v>0</v>
      </c>
      <c r="IP252">
        <v>0.01</v>
      </c>
      <c r="IQ252">
        <v>0</v>
      </c>
      <c r="IR252">
        <v>1</v>
      </c>
      <c r="IS252">
        <v>0</v>
      </c>
      <c r="IT252">
        <v>0.02</v>
      </c>
      <c r="IU252">
        <v>0</v>
      </c>
      <c r="IV252">
        <v>0</v>
      </c>
      <c r="IW252">
        <v>0</v>
      </c>
      <c r="IX252">
        <v>0.03</v>
      </c>
      <c r="IY252">
        <v>0</v>
      </c>
      <c r="IZ252">
        <v>0.01</v>
      </c>
      <c r="JA252">
        <v>0.01</v>
      </c>
      <c r="JB252">
        <v>0</v>
      </c>
      <c r="JC252">
        <v>0</v>
      </c>
      <c r="JD252">
        <v>0.05</v>
      </c>
      <c r="JE252">
        <v>0.09</v>
      </c>
      <c r="JF252">
        <v>0.01</v>
      </c>
      <c r="JG252">
        <v>0.03</v>
      </c>
      <c r="JH252">
        <v>0</v>
      </c>
      <c r="JI252">
        <v>0</v>
      </c>
      <c r="JJ252">
        <v>0</v>
      </c>
      <c r="JK252">
        <v>0.02</v>
      </c>
      <c r="JL252">
        <v>0</v>
      </c>
      <c r="JM252">
        <v>0.01</v>
      </c>
      <c r="JN252">
        <v>0</v>
      </c>
      <c r="JO252">
        <v>0</v>
      </c>
      <c r="JP252">
        <v>0</v>
      </c>
      <c r="JQ252">
        <v>0</v>
      </c>
      <c r="JR252">
        <v>0.01</v>
      </c>
      <c r="JS252">
        <v>0.01</v>
      </c>
      <c r="JT252">
        <v>0.01</v>
      </c>
      <c r="JU252">
        <v>0</v>
      </c>
      <c r="JV252">
        <v>0.03</v>
      </c>
      <c r="JW252">
        <v>0.02</v>
      </c>
      <c r="JX252">
        <v>0.01</v>
      </c>
      <c r="JY252">
        <v>0.02</v>
      </c>
      <c r="JZ252">
        <v>0</v>
      </c>
      <c r="KA252">
        <v>0.01</v>
      </c>
      <c r="KB252">
        <v>0</v>
      </c>
      <c r="KC252">
        <v>0.01</v>
      </c>
      <c r="KD252">
        <v>0.02</v>
      </c>
      <c r="KE252">
        <v>0</v>
      </c>
      <c r="KF252">
        <v>0.01</v>
      </c>
      <c r="KG252">
        <v>0.02</v>
      </c>
      <c r="KH252">
        <v>0.01</v>
      </c>
      <c r="KI252">
        <v>0</v>
      </c>
      <c r="KJ252">
        <v>0.02</v>
      </c>
      <c r="KK252">
        <v>0</v>
      </c>
      <c r="KL252">
        <v>0.06</v>
      </c>
      <c r="KM252">
        <v>0.22</v>
      </c>
      <c r="KN252">
        <v>0</v>
      </c>
      <c r="KO252">
        <v>0.02</v>
      </c>
      <c r="KP252">
        <v>0</v>
      </c>
      <c r="KQ252">
        <v>0.01</v>
      </c>
      <c r="KR252">
        <v>0.02</v>
      </c>
      <c r="KS252">
        <v>0.01</v>
      </c>
      <c r="KT252">
        <v>0</v>
      </c>
      <c r="KU252">
        <v>0</v>
      </c>
      <c r="KV252">
        <v>0</v>
      </c>
      <c r="KW252">
        <v>0.02</v>
      </c>
      <c r="KX252">
        <v>0</v>
      </c>
      <c r="KY252">
        <v>0</v>
      </c>
      <c r="KZ252">
        <v>0</v>
      </c>
      <c r="LA252">
        <v>0</v>
      </c>
      <c r="LB252">
        <v>0.02</v>
      </c>
      <c r="LC252">
        <v>0.01</v>
      </c>
      <c r="LD252">
        <v>0</v>
      </c>
      <c r="LE252">
        <v>0.02</v>
      </c>
      <c r="LF252">
        <v>0.01</v>
      </c>
      <c r="LG252">
        <v>0.01</v>
      </c>
      <c r="LH252">
        <v>0.01</v>
      </c>
      <c r="LI252">
        <v>0</v>
      </c>
      <c r="LJ252">
        <v>0</v>
      </c>
      <c r="LK252">
        <v>0.02</v>
      </c>
      <c r="LL252">
        <v>0</v>
      </c>
      <c r="LM252">
        <v>0.01</v>
      </c>
      <c r="LN252">
        <v>0</v>
      </c>
      <c r="LO252">
        <v>0.05</v>
      </c>
      <c r="LP252">
        <v>0.04</v>
      </c>
      <c r="LQ252">
        <v>0.03</v>
      </c>
      <c r="LR252">
        <v>0.16</v>
      </c>
      <c r="LS252">
        <v>0.02</v>
      </c>
    </row>
    <row r="253" spans="1:331">
      <c r="A253" s="212" t="s">
        <v>615</v>
      </c>
      <c r="B253">
        <v>0.02</v>
      </c>
      <c r="C253">
        <v>0</v>
      </c>
      <c r="D253">
        <v>0.02</v>
      </c>
      <c r="E253">
        <v>0.01</v>
      </c>
      <c r="F253">
        <v>0.01</v>
      </c>
      <c r="G253">
        <v>0.01</v>
      </c>
      <c r="H253">
        <v>0</v>
      </c>
      <c r="I253">
        <v>0</v>
      </c>
      <c r="J253">
        <v>0.01</v>
      </c>
      <c r="K253">
        <v>0</v>
      </c>
      <c r="L253">
        <v>0</v>
      </c>
      <c r="M253">
        <v>0</v>
      </c>
      <c r="N253">
        <v>0</v>
      </c>
      <c r="O253">
        <v>0</v>
      </c>
      <c r="P253">
        <v>0.01</v>
      </c>
      <c r="Q253">
        <v>0.01</v>
      </c>
      <c r="R253">
        <v>0</v>
      </c>
      <c r="S253">
        <v>0.01</v>
      </c>
      <c r="T253">
        <v>0.01</v>
      </c>
      <c r="U253">
        <v>0</v>
      </c>
      <c r="V253">
        <v>0</v>
      </c>
      <c r="W253">
        <v>0.01</v>
      </c>
      <c r="X253">
        <v>0.01</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0.01</v>
      </c>
      <c r="CW253">
        <v>0</v>
      </c>
      <c r="CX253">
        <v>0</v>
      </c>
      <c r="CY253">
        <v>0.01</v>
      </c>
      <c r="CZ253">
        <v>0</v>
      </c>
      <c r="DA253">
        <v>0</v>
      </c>
      <c r="DB253">
        <v>0</v>
      </c>
      <c r="DC253">
        <v>0</v>
      </c>
      <c r="DD253">
        <v>0</v>
      </c>
      <c r="DE253">
        <v>0</v>
      </c>
      <c r="DF253">
        <v>0.01</v>
      </c>
      <c r="DG253">
        <v>0</v>
      </c>
      <c r="DH253">
        <v>0</v>
      </c>
      <c r="DI253">
        <v>0</v>
      </c>
      <c r="DJ253">
        <v>0</v>
      </c>
      <c r="DK253">
        <v>0</v>
      </c>
      <c r="DL253">
        <v>0</v>
      </c>
      <c r="DM253">
        <v>0</v>
      </c>
      <c r="DN253">
        <v>0</v>
      </c>
      <c r="DO253">
        <v>0.01</v>
      </c>
      <c r="DP253">
        <v>0</v>
      </c>
      <c r="DQ253">
        <v>0</v>
      </c>
      <c r="DR253">
        <v>0</v>
      </c>
      <c r="DS253">
        <v>0</v>
      </c>
      <c r="DT253">
        <v>0</v>
      </c>
      <c r="DU253">
        <v>0</v>
      </c>
      <c r="DV253">
        <v>0</v>
      </c>
      <c r="DW253">
        <v>0</v>
      </c>
      <c r="DX253">
        <v>0</v>
      </c>
      <c r="DY253">
        <v>0.04</v>
      </c>
      <c r="DZ253">
        <v>0</v>
      </c>
      <c r="EA253">
        <v>0.01</v>
      </c>
      <c r="EB253">
        <v>0.01</v>
      </c>
      <c r="EC253">
        <v>0</v>
      </c>
      <c r="ED253">
        <v>0.01</v>
      </c>
      <c r="EE253">
        <v>0</v>
      </c>
      <c r="EF253">
        <v>0.01</v>
      </c>
      <c r="EG253">
        <v>0</v>
      </c>
      <c r="EH253">
        <v>0</v>
      </c>
      <c r="EI253">
        <v>0</v>
      </c>
      <c r="EJ253">
        <v>0</v>
      </c>
      <c r="EK253">
        <v>0</v>
      </c>
      <c r="EL253">
        <v>0</v>
      </c>
      <c r="EM253">
        <v>0</v>
      </c>
      <c r="EN253">
        <v>0</v>
      </c>
      <c r="EO253">
        <v>0</v>
      </c>
      <c r="EP253">
        <v>0</v>
      </c>
      <c r="EQ253">
        <v>0</v>
      </c>
      <c r="ER253">
        <v>0</v>
      </c>
      <c r="ES253">
        <v>0</v>
      </c>
      <c r="ET253">
        <v>0</v>
      </c>
      <c r="EU253">
        <v>0</v>
      </c>
      <c r="EV253">
        <v>0.03</v>
      </c>
      <c r="EW253">
        <v>0</v>
      </c>
      <c r="EX253">
        <v>0</v>
      </c>
      <c r="EY253">
        <v>0</v>
      </c>
      <c r="EZ253">
        <v>0</v>
      </c>
      <c r="FA253">
        <v>0</v>
      </c>
      <c r="FB253">
        <v>0</v>
      </c>
      <c r="FC253">
        <v>0.01</v>
      </c>
      <c r="FD253">
        <v>0</v>
      </c>
      <c r="FE253">
        <v>0</v>
      </c>
      <c r="FF253">
        <v>0</v>
      </c>
      <c r="FG253">
        <v>0</v>
      </c>
      <c r="FH253">
        <v>0</v>
      </c>
      <c r="FI253">
        <v>0</v>
      </c>
      <c r="FJ253">
        <v>0</v>
      </c>
      <c r="FK253">
        <v>0</v>
      </c>
      <c r="FL253">
        <v>0</v>
      </c>
      <c r="FM253">
        <v>0</v>
      </c>
      <c r="FN253">
        <v>0</v>
      </c>
      <c r="FO253">
        <v>0</v>
      </c>
      <c r="FP253">
        <v>0.01</v>
      </c>
      <c r="FQ253">
        <v>0</v>
      </c>
      <c r="FR253">
        <v>0</v>
      </c>
      <c r="FS253">
        <v>0</v>
      </c>
      <c r="FT253">
        <v>0</v>
      </c>
      <c r="FU253">
        <v>0</v>
      </c>
      <c r="FV253">
        <v>0</v>
      </c>
      <c r="FW253">
        <v>0</v>
      </c>
      <c r="FX253">
        <v>0</v>
      </c>
      <c r="FY253">
        <v>0</v>
      </c>
      <c r="FZ253">
        <v>0</v>
      </c>
      <c r="GA253">
        <v>0</v>
      </c>
      <c r="GB253">
        <v>0</v>
      </c>
      <c r="GC253">
        <v>0</v>
      </c>
      <c r="GD253">
        <v>0.05</v>
      </c>
      <c r="GE253">
        <v>0.06</v>
      </c>
      <c r="GF253">
        <v>0.01</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0.01</v>
      </c>
      <c r="HE253">
        <v>0.01</v>
      </c>
      <c r="HF253">
        <v>0</v>
      </c>
      <c r="HG253">
        <v>0</v>
      </c>
      <c r="HH253">
        <v>0</v>
      </c>
      <c r="HI253">
        <v>0</v>
      </c>
      <c r="HJ253">
        <v>0.01</v>
      </c>
      <c r="HK253">
        <v>0</v>
      </c>
      <c r="HL253">
        <v>0</v>
      </c>
      <c r="HM253">
        <v>0</v>
      </c>
      <c r="HN253">
        <v>0</v>
      </c>
      <c r="HO253">
        <v>0</v>
      </c>
      <c r="HP253">
        <v>0</v>
      </c>
      <c r="HQ253">
        <v>0</v>
      </c>
      <c r="HR253">
        <v>0</v>
      </c>
      <c r="HS253">
        <v>0</v>
      </c>
      <c r="HT253">
        <v>0</v>
      </c>
      <c r="HU253">
        <v>0</v>
      </c>
      <c r="HV253">
        <v>0.01</v>
      </c>
      <c r="HW253">
        <v>0.01</v>
      </c>
      <c r="HX253">
        <v>0</v>
      </c>
      <c r="HY253">
        <v>0</v>
      </c>
      <c r="HZ253">
        <v>0</v>
      </c>
      <c r="IA253">
        <v>0</v>
      </c>
      <c r="IB253">
        <v>0</v>
      </c>
      <c r="IC253">
        <v>0</v>
      </c>
      <c r="ID253">
        <v>0</v>
      </c>
      <c r="IE253">
        <v>0.01</v>
      </c>
      <c r="IF253">
        <v>0</v>
      </c>
      <c r="IG253">
        <v>0</v>
      </c>
      <c r="IH253">
        <v>0</v>
      </c>
      <c r="II253">
        <v>0</v>
      </c>
      <c r="IJ253">
        <v>0</v>
      </c>
      <c r="IK253">
        <v>0</v>
      </c>
      <c r="IL253">
        <v>0</v>
      </c>
      <c r="IM253">
        <v>0.01</v>
      </c>
      <c r="IN253">
        <v>0</v>
      </c>
      <c r="IO253">
        <v>0</v>
      </c>
      <c r="IP253">
        <v>0</v>
      </c>
      <c r="IQ253">
        <v>0</v>
      </c>
      <c r="IR253">
        <v>0</v>
      </c>
      <c r="IS253">
        <v>1</v>
      </c>
      <c r="IT253">
        <v>0</v>
      </c>
      <c r="IU253">
        <v>0</v>
      </c>
      <c r="IV253">
        <v>0</v>
      </c>
      <c r="IW253">
        <v>0</v>
      </c>
      <c r="IX253">
        <v>0</v>
      </c>
      <c r="IY253">
        <v>0</v>
      </c>
      <c r="IZ253">
        <v>0</v>
      </c>
      <c r="JA253">
        <v>0</v>
      </c>
      <c r="JB253">
        <v>0</v>
      </c>
      <c r="JC253">
        <v>0</v>
      </c>
      <c r="JD253">
        <v>0.01</v>
      </c>
      <c r="JE253">
        <v>0.02</v>
      </c>
      <c r="JF253">
        <v>0</v>
      </c>
      <c r="JG253">
        <v>0</v>
      </c>
      <c r="JH253">
        <v>0</v>
      </c>
      <c r="JI253">
        <v>0</v>
      </c>
      <c r="JJ253">
        <v>0</v>
      </c>
      <c r="JK253">
        <v>0</v>
      </c>
      <c r="JL253">
        <v>0</v>
      </c>
      <c r="JM253">
        <v>0</v>
      </c>
      <c r="JN253">
        <v>0</v>
      </c>
      <c r="JO253">
        <v>0</v>
      </c>
      <c r="JP253">
        <v>0.02</v>
      </c>
      <c r="JQ253">
        <v>0</v>
      </c>
      <c r="JR253">
        <v>0</v>
      </c>
      <c r="JS253">
        <v>0</v>
      </c>
      <c r="JT253">
        <v>0</v>
      </c>
      <c r="JU253">
        <v>0</v>
      </c>
      <c r="JV253">
        <v>0.01</v>
      </c>
      <c r="JW253">
        <v>0</v>
      </c>
      <c r="JX253">
        <v>0</v>
      </c>
      <c r="JY253">
        <v>0.01</v>
      </c>
      <c r="JZ253">
        <v>0.5</v>
      </c>
      <c r="KA253">
        <v>0</v>
      </c>
      <c r="KB253">
        <v>0</v>
      </c>
      <c r="KC253">
        <v>0.01</v>
      </c>
      <c r="KD253">
        <v>0.01</v>
      </c>
      <c r="KE253">
        <v>0</v>
      </c>
      <c r="KF253">
        <v>0</v>
      </c>
      <c r="KG253">
        <v>0.01</v>
      </c>
      <c r="KH253">
        <v>0</v>
      </c>
      <c r="KI253">
        <v>0</v>
      </c>
      <c r="KJ253">
        <v>0</v>
      </c>
      <c r="KK253">
        <v>0</v>
      </c>
      <c r="KL253">
        <v>0.01</v>
      </c>
      <c r="KM253">
        <v>0</v>
      </c>
      <c r="KN253">
        <v>0</v>
      </c>
      <c r="KO253">
        <v>0</v>
      </c>
      <c r="KP253">
        <v>0</v>
      </c>
      <c r="KQ253">
        <v>0</v>
      </c>
      <c r="KR253">
        <v>0</v>
      </c>
      <c r="KS253">
        <v>0</v>
      </c>
      <c r="KT253">
        <v>0</v>
      </c>
      <c r="KU253">
        <v>0</v>
      </c>
      <c r="KV253">
        <v>0</v>
      </c>
      <c r="KW253">
        <v>0.01</v>
      </c>
      <c r="KX253">
        <v>0</v>
      </c>
      <c r="KY253">
        <v>0</v>
      </c>
      <c r="KZ253">
        <v>0</v>
      </c>
      <c r="LA253">
        <v>0</v>
      </c>
      <c r="LB253">
        <v>0</v>
      </c>
      <c r="LC253">
        <v>0</v>
      </c>
      <c r="LD253">
        <v>0</v>
      </c>
      <c r="LE253">
        <v>0</v>
      </c>
      <c r="LF253">
        <v>0</v>
      </c>
      <c r="LG253">
        <v>0</v>
      </c>
      <c r="LH253">
        <v>0</v>
      </c>
      <c r="LI253">
        <v>0</v>
      </c>
      <c r="LJ253">
        <v>0</v>
      </c>
      <c r="LK253">
        <v>0</v>
      </c>
      <c r="LL253">
        <v>0</v>
      </c>
      <c r="LM253">
        <v>0.01</v>
      </c>
      <c r="LN253">
        <v>0</v>
      </c>
      <c r="LO253">
        <v>0.02</v>
      </c>
      <c r="LP253">
        <v>0.04</v>
      </c>
      <c r="LQ253">
        <v>0.01</v>
      </c>
      <c r="LR253">
        <v>0</v>
      </c>
      <c r="LS253">
        <v>0.01</v>
      </c>
    </row>
    <row r="254" spans="1:331">
      <c r="A254" s="212" t="s">
        <v>616</v>
      </c>
      <c r="B254">
        <v>7.0000000000000007E-2</v>
      </c>
      <c r="C254">
        <v>0</v>
      </c>
      <c r="D254">
        <v>7.0000000000000007E-2</v>
      </c>
      <c r="E254">
        <v>0.02</v>
      </c>
      <c r="F254">
        <v>0.04</v>
      </c>
      <c r="G254">
        <v>0.03</v>
      </c>
      <c r="H254">
        <v>0.01</v>
      </c>
      <c r="I254">
        <v>0</v>
      </c>
      <c r="J254">
        <v>0</v>
      </c>
      <c r="K254">
        <v>0</v>
      </c>
      <c r="L254">
        <v>0</v>
      </c>
      <c r="M254">
        <v>0.01</v>
      </c>
      <c r="N254">
        <v>0.04</v>
      </c>
      <c r="O254">
        <v>0.02</v>
      </c>
      <c r="P254">
        <v>0.03</v>
      </c>
      <c r="Q254">
        <v>0.01</v>
      </c>
      <c r="R254">
        <v>0.01</v>
      </c>
      <c r="S254">
        <v>0</v>
      </c>
      <c r="T254">
        <v>0.01</v>
      </c>
      <c r="U254">
        <v>0</v>
      </c>
      <c r="V254">
        <v>0</v>
      </c>
      <c r="W254">
        <v>0</v>
      </c>
      <c r="X254">
        <v>0.01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0.01</v>
      </c>
      <c r="BU254">
        <v>0</v>
      </c>
      <c r="BV254">
        <v>0</v>
      </c>
      <c r="BW254">
        <v>0</v>
      </c>
      <c r="BX254">
        <v>0</v>
      </c>
      <c r="BY254">
        <v>0</v>
      </c>
      <c r="BZ254">
        <v>0</v>
      </c>
      <c r="CA254">
        <v>0</v>
      </c>
      <c r="CB254">
        <v>0.01</v>
      </c>
      <c r="CC254">
        <v>0</v>
      </c>
      <c r="CD254">
        <v>0</v>
      </c>
      <c r="CE254">
        <v>0</v>
      </c>
      <c r="CF254">
        <v>0</v>
      </c>
      <c r="CG254">
        <v>0</v>
      </c>
      <c r="CH254">
        <v>0.01</v>
      </c>
      <c r="CI254">
        <v>0</v>
      </c>
      <c r="CJ254">
        <v>0</v>
      </c>
      <c r="CK254">
        <v>0.01</v>
      </c>
      <c r="CL254">
        <v>0</v>
      </c>
      <c r="CM254">
        <v>0</v>
      </c>
      <c r="CN254">
        <v>0</v>
      </c>
      <c r="CO254">
        <v>0</v>
      </c>
      <c r="CP254">
        <v>0.01</v>
      </c>
      <c r="CQ254">
        <v>0.01</v>
      </c>
      <c r="CR254">
        <v>0</v>
      </c>
      <c r="CS254">
        <v>0</v>
      </c>
      <c r="CT254">
        <v>0</v>
      </c>
      <c r="CU254">
        <v>0.03</v>
      </c>
      <c r="CV254">
        <v>0.01</v>
      </c>
      <c r="CW254">
        <v>0</v>
      </c>
      <c r="CX254">
        <v>0</v>
      </c>
      <c r="CY254">
        <v>0.04</v>
      </c>
      <c r="CZ254">
        <v>0</v>
      </c>
      <c r="DA254">
        <v>0</v>
      </c>
      <c r="DB254">
        <v>0</v>
      </c>
      <c r="DC254">
        <v>0.01</v>
      </c>
      <c r="DD254">
        <v>0.02</v>
      </c>
      <c r="DE254">
        <v>0</v>
      </c>
      <c r="DF254">
        <v>0.01</v>
      </c>
      <c r="DG254">
        <v>0.01</v>
      </c>
      <c r="DH254">
        <v>0</v>
      </c>
      <c r="DI254">
        <v>0.01</v>
      </c>
      <c r="DJ254">
        <v>0</v>
      </c>
      <c r="DK254">
        <v>0.01</v>
      </c>
      <c r="DL254">
        <v>0</v>
      </c>
      <c r="DM254">
        <v>0</v>
      </c>
      <c r="DN254">
        <v>0</v>
      </c>
      <c r="DO254">
        <v>0</v>
      </c>
      <c r="DP254">
        <v>0</v>
      </c>
      <c r="DQ254">
        <v>0</v>
      </c>
      <c r="DR254">
        <v>0</v>
      </c>
      <c r="DS254">
        <v>0.01</v>
      </c>
      <c r="DT254">
        <v>0</v>
      </c>
      <c r="DU254">
        <v>0.01</v>
      </c>
      <c r="DV254">
        <v>0</v>
      </c>
      <c r="DW254">
        <v>0</v>
      </c>
      <c r="DX254">
        <v>0.02</v>
      </c>
      <c r="DY254">
        <v>0.1</v>
      </c>
      <c r="DZ254">
        <v>0.01</v>
      </c>
      <c r="EA254">
        <v>0.02</v>
      </c>
      <c r="EB254">
        <v>0.02</v>
      </c>
      <c r="EC254">
        <v>0.03</v>
      </c>
      <c r="ED254">
        <v>0.04</v>
      </c>
      <c r="EE254">
        <v>0.01</v>
      </c>
      <c r="EF254">
        <v>0.01</v>
      </c>
      <c r="EG254">
        <v>0</v>
      </c>
      <c r="EH254">
        <v>0.05</v>
      </c>
      <c r="EI254">
        <v>0</v>
      </c>
      <c r="EJ254">
        <v>0.01</v>
      </c>
      <c r="EK254">
        <v>0.01</v>
      </c>
      <c r="EL254">
        <v>0.01</v>
      </c>
      <c r="EM254">
        <v>0.01</v>
      </c>
      <c r="EN254">
        <v>0</v>
      </c>
      <c r="EO254">
        <v>0.02</v>
      </c>
      <c r="EP254">
        <v>0.01</v>
      </c>
      <c r="EQ254">
        <v>0.01</v>
      </c>
      <c r="ER254">
        <v>0</v>
      </c>
      <c r="ES254">
        <v>0</v>
      </c>
      <c r="ET254">
        <v>0</v>
      </c>
      <c r="EU254">
        <v>0</v>
      </c>
      <c r="EV254">
        <v>0.02</v>
      </c>
      <c r="EW254">
        <v>0.01</v>
      </c>
      <c r="EX254">
        <v>0.02</v>
      </c>
      <c r="EY254">
        <v>0</v>
      </c>
      <c r="EZ254">
        <v>0</v>
      </c>
      <c r="FA254">
        <v>0.01</v>
      </c>
      <c r="FB254">
        <v>0.01</v>
      </c>
      <c r="FC254">
        <v>0</v>
      </c>
      <c r="FD254">
        <v>0.01</v>
      </c>
      <c r="FE254">
        <v>0.01</v>
      </c>
      <c r="FF254">
        <v>0.01</v>
      </c>
      <c r="FG254">
        <v>0.01</v>
      </c>
      <c r="FH254">
        <v>0</v>
      </c>
      <c r="FI254">
        <v>0</v>
      </c>
      <c r="FJ254">
        <v>0.01</v>
      </c>
      <c r="FK254">
        <v>0.01</v>
      </c>
      <c r="FL254">
        <v>0.01</v>
      </c>
      <c r="FM254">
        <v>0.01</v>
      </c>
      <c r="FN254">
        <v>0</v>
      </c>
      <c r="FO254">
        <v>0</v>
      </c>
      <c r="FP254">
        <v>0.02</v>
      </c>
      <c r="FQ254">
        <v>0.01</v>
      </c>
      <c r="FR254">
        <v>0.01</v>
      </c>
      <c r="FS254">
        <v>0</v>
      </c>
      <c r="FT254">
        <v>0.01</v>
      </c>
      <c r="FU254">
        <v>0</v>
      </c>
      <c r="FV254">
        <v>0</v>
      </c>
      <c r="FW254">
        <v>0</v>
      </c>
      <c r="FX254">
        <v>0.01</v>
      </c>
      <c r="FY254">
        <v>0.01</v>
      </c>
      <c r="FZ254">
        <v>0</v>
      </c>
      <c r="GA254">
        <v>0.01</v>
      </c>
      <c r="GB254">
        <v>0.01</v>
      </c>
      <c r="GC254">
        <v>0.01</v>
      </c>
      <c r="GD254">
        <v>0.08</v>
      </c>
      <c r="GE254">
        <v>0.18</v>
      </c>
      <c r="GF254">
        <v>0.02</v>
      </c>
      <c r="GG254">
        <v>0</v>
      </c>
      <c r="GH254">
        <v>0.01</v>
      </c>
      <c r="GI254">
        <v>0.02</v>
      </c>
      <c r="GJ254">
        <v>0</v>
      </c>
      <c r="GK254">
        <v>0.01</v>
      </c>
      <c r="GL254">
        <v>0.01</v>
      </c>
      <c r="GM254">
        <v>0</v>
      </c>
      <c r="GN254">
        <v>0</v>
      </c>
      <c r="GO254">
        <v>0</v>
      </c>
      <c r="GP254">
        <v>0.01</v>
      </c>
      <c r="GQ254">
        <v>0.01</v>
      </c>
      <c r="GR254">
        <v>0</v>
      </c>
      <c r="GS254">
        <v>0.01</v>
      </c>
      <c r="GT254">
        <v>0.01</v>
      </c>
      <c r="GU254">
        <v>0</v>
      </c>
      <c r="GV254">
        <v>0.01</v>
      </c>
      <c r="GW254">
        <v>0.04</v>
      </c>
      <c r="GX254">
        <v>0.01</v>
      </c>
      <c r="GY254">
        <v>0.02</v>
      </c>
      <c r="GZ254">
        <v>0.01</v>
      </c>
      <c r="HA254">
        <v>0</v>
      </c>
      <c r="HB254">
        <v>0</v>
      </c>
      <c r="HC254">
        <v>0</v>
      </c>
      <c r="HD254">
        <v>0.04</v>
      </c>
      <c r="HE254">
        <v>0.03</v>
      </c>
      <c r="HF254">
        <v>0.02</v>
      </c>
      <c r="HG254">
        <v>0</v>
      </c>
      <c r="HH254">
        <v>0.01</v>
      </c>
      <c r="HI254">
        <v>0.01</v>
      </c>
      <c r="HJ254">
        <v>0.03</v>
      </c>
      <c r="HK254">
        <v>0</v>
      </c>
      <c r="HL254">
        <v>0</v>
      </c>
      <c r="HM254">
        <v>0</v>
      </c>
      <c r="HN254">
        <v>0</v>
      </c>
      <c r="HO254">
        <v>0</v>
      </c>
      <c r="HP254">
        <v>0.01</v>
      </c>
      <c r="HQ254">
        <v>0</v>
      </c>
      <c r="HR254">
        <v>0</v>
      </c>
      <c r="HS254">
        <v>0.01</v>
      </c>
      <c r="HT254">
        <v>0.01</v>
      </c>
      <c r="HU254">
        <v>0</v>
      </c>
      <c r="HV254">
        <v>0.05</v>
      </c>
      <c r="HW254">
        <v>0.02</v>
      </c>
      <c r="HX254">
        <v>0.01</v>
      </c>
      <c r="HY254">
        <v>0</v>
      </c>
      <c r="HZ254">
        <v>0.01</v>
      </c>
      <c r="IA254">
        <v>0</v>
      </c>
      <c r="IB254">
        <v>0</v>
      </c>
      <c r="IC254">
        <v>0</v>
      </c>
      <c r="ID254">
        <v>0.01</v>
      </c>
      <c r="IE254">
        <v>0.02</v>
      </c>
      <c r="IF254">
        <v>0</v>
      </c>
      <c r="IG254">
        <v>0.01</v>
      </c>
      <c r="IH254">
        <v>0</v>
      </c>
      <c r="II254">
        <v>0</v>
      </c>
      <c r="IJ254">
        <v>0.01</v>
      </c>
      <c r="IK254">
        <v>0</v>
      </c>
      <c r="IL254">
        <v>0.02</v>
      </c>
      <c r="IM254">
        <v>0.03</v>
      </c>
      <c r="IN254">
        <v>0</v>
      </c>
      <c r="IO254">
        <v>0</v>
      </c>
      <c r="IP254">
        <v>0</v>
      </c>
      <c r="IQ254">
        <v>0</v>
      </c>
      <c r="IR254">
        <v>0.02</v>
      </c>
      <c r="IS254">
        <v>0</v>
      </c>
      <c r="IT254">
        <v>1</v>
      </c>
      <c r="IU254">
        <v>0</v>
      </c>
      <c r="IV254">
        <v>0</v>
      </c>
      <c r="IW254">
        <v>0</v>
      </c>
      <c r="IX254">
        <v>0.02</v>
      </c>
      <c r="IY254">
        <v>0</v>
      </c>
      <c r="IZ254">
        <v>0</v>
      </c>
      <c r="JA254">
        <v>0</v>
      </c>
      <c r="JB254">
        <v>0</v>
      </c>
      <c r="JC254">
        <v>0</v>
      </c>
      <c r="JD254">
        <v>0.03</v>
      </c>
      <c r="JE254">
        <v>0.06</v>
      </c>
      <c r="JF254">
        <v>0</v>
      </c>
      <c r="JG254">
        <v>0.02</v>
      </c>
      <c r="JH254">
        <v>0</v>
      </c>
      <c r="JI254">
        <v>0</v>
      </c>
      <c r="JJ254">
        <v>0</v>
      </c>
      <c r="JK254">
        <v>0.02</v>
      </c>
      <c r="JL254">
        <v>0.02</v>
      </c>
      <c r="JM254">
        <v>0.02</v>
      </c>
      <c r="JN254">
        <v>0.02</v>
      </c>
      <c r="JO254">
        <v>0.01</v>
      </c>
      <c r="JP254">
        <v>0.02</v>
      </c>
      <c r="JQ254">
        <v>0</v>
      </c>
      <c r="JR254">
        <v>0</v>
      </c>
      <c r="JS254">
        <v>0.01</v>
      </c>
      <c r="JT254">
        <v>0.01</v>
      </c>
      <c r="JU254">
        <v>0.01</v>
      </c>
      <c r="JV254">
        <v>0.02</v>
      </c>
      <c r="JW254">
        <v>0.01</v>
      </c>
      <c r="JX254">
        <v>0</v>
      </c>
      <c r="JY254">
        <v>0.01</v>
      </c>
      <c r="JZ254">
        <v>0.03</v>
      </c>
      <c r="KA254">
        <v>0.01</v>
      </c>
      <c r="KB254">
        <v>0.05</v>
      </c>
      <c r="KC254">
        <v>0.02</v>
      </c>
      <c r="KD254">
        <v>0.02</v>
      </c>
      <c r="KE254">
        <v>0</v>
      </c>
      <c r="KF254">
        <v>0.01</v>
      </c>
      <c r="KG254">
        <v>0.02</v>
      </c>
      <c r="KH254">
        <v>0.01</v>
      </c>
      <c r="KI254">
        <v>0</v>
      </c>
      <c r="KJ254">
        <v>0</v>
      </c>
      <c r="KK254">
        <v>0.01</v>
      </c>
      <c r="KL254">
        <v>0.01</v>
      </c>
      <c r="KM254">
        <v>0.01</v>
      </c>
      <c r="KN254">
        <v>0.01</v>
      </c>
      <c r="KO254">
        <v>0</v>
      </c>
      <c r="KP254">
        <v>0</v>
      </c>
      <c r="KQ254">
        <v>0</v>
      </c>
      <c r="KR254">
        <v>0</v>
      </c>
      <c r="KS254">
        <v>0.28999999999999998</v>
      </c>
      <c r="KT254">
        <v>0</v>
      </c>
      <c r="KU254">
        <v>0</v>
      </c>
      <c r="KV254">
        <v>0</v>
      </c>
      <c r="KW254">
        <v>0.02</v>
      </c>
      <c r="KX254">
        <v>0</v>
      </c>
      <c r="KY254">
        <v>0</v>
      </c>
      <c r="KZ254">
        <v>0</v>
      </c>
      <c r="LA254">
        <v>0</v>
      </c>
      <c r="LB254">
        <v>0.01</v>
      </c>
      <c r="LC254">
        <v>0</v>
      </c>
      <c r="LD254">
        <v>0</v>
      </c>
      <c r="LE254">
        <v>0.02</v>
      </c>
      <c r="LF254">
        <v>0.01</v>
      </c>
      <c r="LG254">
        <v>0</v>
      </c>
      <c r="LH254">
        <v>0</v>
      </c>
      <c r="LI254">
        <v>0</v>
      </c>
      <c r="LJ254">
        <v>0.01</v>
      </c>
      <c r="LK254">
        <v>0.01</v>
      </c>
      <c r="LL254">
        <v>0</v>
      </c>
      <c r="LM254">
        <v>0.02</v>
      </c>
      <c r="LN254">
        <v>0.01</v>
      </c>
      <c r="LO254">
        <v>0.05</v>
      </c>
      <c r="LP254">
        <v>0</v>
      </c>
      <c r="LQ254">
        <v>0.03</v>
      </c>
      <c r="LR254">
        <v>0.09</v>
      </c>
      <c r="LS254">
        <v>0.06</v>
      </c>
    </row>
    <row r="255" spans="1:331">
      <c r="A255" s="212" t="s">
        <v>617</v>
      </c>
      <c r="B255">
        <v>0.01</v>
      </c>
      <c r="C255">
        <v>0</v>
      </c>
      <c r="D255">
        <v>0.01</v>
      </c>
      <c r="E255">
        <v>0</v>
      </c>
      <c r="F255">
        <v>0.01</v>
      </c>
      <c r="G255">
        <v>0.01</v>
      </c>
      <c r="H255">
        <v>0</v>
      </c>
      <c r="I255">
        <v>0</v>
      </c>
      <c r="J255">
        <v>0</v>
      </c>
      <c r="K255">
        <v>0</v>
      </c>
      <c r="L255">
        <v>0</v>
      </c>
      <c r="M255">
        <v>0</v>
      </c>
      <c r="N255">
        <v>0.01</v>
      </c>
      <c r="O255">
        <v>0</v>
      </c>
      <c r="P255">
        <v>0.01</v>
      </c>
      <c r="Q255">
        <v>0</v>
      </c>
      <c r="R255">
        <v>0.01</v>
      </c>
      <c r="S255">
        <v>0.01</v>
      </c>
      <c r="T255">
        <v>0</v>
      </c>
      <c r="U255">
        <v>0</v>
      </c>
      <c r="V255">
        <v>0</v>
      </c>
      <c r="W255">
        <v>0.01</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0.01</v>
      </c>
      <c r="AT255">
        <v>0</v>
      </c>
      <c r="AU255">
        <v>0</v>
      </c>
      <c r="AV255">
        <v>0</v>
      </c>
      <c r="AW255">
        <v>0</v>
      </c>
      <c r="AX255">
        <v>0.01</v>
      </c>
      <c r="AY255">
        <v>0</v>
      </c>
      <c r="AZ255">
        <v>0</v>
      </c>
      <c r="BA255">
        <v>0</v>
      </c>
      <c r="BB255">
        <v>0</v>
      </c>
      <c r="BC255">
        <v>0</v>
      </c>
      <c r="BD255">
        <v>0</v>
      </c>
      <c r="BE255">
        <v>0</v>
      </c>
      <c r="BF255">
        <v>0</v>
      </c>
      <c r="BG255">
        <v>0</v>
      </c>
      <c r="BH255">
        <v>0</v>
      </c>
      <c r="BI255">
        <v>0.01</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0.01</v>
      </c>
      <c r="CR255">
        <v>0</v>
      </c>
      <c r="CS255">
        <v>0</v>
      </c>
      <c r="CT255">
        <v>0.01</v>
      </c>
      <c r="CU255">
        <v>0.01</v>
      </c>
      <c r="CV255">
        <v>0</v>
      </c>
      <c r="CW255">
        <v>0</v>
      </c>
      <c r="CX255">
        <v>0</v>
      </c>
      <c r="CY255">
        <v>0.01</v>
      </c>
      <c r="CZ255">
        <v>0</v>
      </c>
      <c r="DA255">
        <v>0</v>
      </c>
      <c r="DB255">
        <v>0</v>
      </c>
      <c r="DC255">
        <v>0</v>
      </c>
      <c r="DD255">
        <v>0</v>
      </c>
      <c r="DE255">
        <v>0</v>
      </c>
      <c r="DF255">
        <v>0</v>
      </c>
      <c r="DG255">
        <v>0</v>
      </c>
      <c r="DH255">
        <v>0</v>
      </c>
      <c r="DI255">
        <v>0</v>
      </c>
      <c r="DJ255">
        <v>0</v>
      </c>
      <c r="DK255">
        <v>0</v>
      </c>
      <c r="DL255">
        <v>0</v>
      </c>
      <c r="DM255">
        <v>0</v>
      </c>
      <c r="DN255">
        <v>0.01</v>
      </c>
      <c r="DO255">
        <v>0</v>
      </c>
      <c r="DP255">
        <v>0</v>
      </c>
      <c r="DQ255">
        <v>0</v>
      </c>
      <c r="DR255">
        <v>0</v>
      </c>
      <c r="DS255">
        <v>0</v>
      </c>
      <c r="DT255">
        <v>0</v>
      </c>
      <c r="DU255">
        <v>0</v>
      </c>
      <c r="DV255">
        <v>0.01</v>
      </c>
      <c r="DW255">
        <v>0</v>
      </c>
      <c r="DX255">
        <v>0.06</v>
      </c>
      <c r="DY255">
        <v>0.03</v>
      </c>
      <c r="DZ255">
        <v>0</v>
      </c>
      <c r="EA255">
        <v>0</v>
      </c>
      <c r="EB255">
        <v>0.01</v>
      </c>
      <c r="EC255">
        <v>0</v>
      </c>
      <c r="ED255">
        <v>0.01</v>
      </c>
      <c r="EE255">
        <v>0</v>
      </c>
      <c r="EF255">
        <v>0.01</v>
      </c>
      <c r="EG255">
        <v>0</v>
      </c>
      <c r="EH255">
        <v>0.11</v>
      </c>
      <c r="EI255">
        <v>0</v>
      </c>
      <c r="EJ255">
        <v>0</v>
      </c>
      <c r="EK255">
        <v>0</v>
      </c>
      <c r="EL255">
        <v>0.09</v>
      </c>
      <c r="EM255">
        <v>0</v>
      </c>
      <c r="EN255">
        <v>0</v>
      </c>
      <c r="EO255">
        <v>0</v>
      </c>
      <c r="EP255">
        <v>0</v>
      </c>
      <c r="EQ255">
        <v>0</v>
      </c>
      <c r="ER255">
        <v>0</v>
      </c>
      <c r="ES255">
        <v>0</v>
      </c>
      <c r="ET255">
        <v>0</v>
      </c>
      <c r="EU255">
        <v>0</v>
      </c>
      <c r="EV255">
        <v>0</v>
      </c>
      <c r="EW255">
        <v>0</v>
      </c>
      <c r="EX255">
        <v>7.0000000000000007E-2</v>
      </c>
      <c r="EY255">
        <v>0</v>
      </c>
      <c r="EZ255">
        <v>0</v>
      </c>
      <c r="FA255">
        <v>0</v>
      </c>
      <c r="FB255">
        <v>0</v>
      </c>
      <c r="FC255">
        <v>0.01</v>
      </c>
      <c r="FD255">
        <v>0</v>
      </c>
      <c r="FE255">
        <v>0.01</v>
      </c>
      <c r="FF255">
        <v>0</v>
      </c>
      <c r="FG255">
        <v>0</v>
      </c>
      <c r="FH255">
        <v>0</v>
      </c>
      <c r="FI255">
        <v>0</v>
      </c>
      <c r="FJ255">
        <v>0</v>
      </c>
      <c r="FK255">
        <v>0</v>
      </c>
      <c r="FL255">
        <v>0</v>
      </c>
      <c r="FM255">
        <v>0</v>
      </c>
      <c r="FN255">
        <v>0</v>
      </c>
      <c r="FO255">
        <v>0</v>
      </c>
      <c r="FP255">
        <v>0.01</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0.06</v>
      </c>
      <c r="HE255">
        <v>0.08</v>
      </c>
      <c r="HF255">
        <v>0</v>
      </c>
      <c r="HG255">
        <v>0</v>
      </c>
      <c r="HH255">
        <v>0</v>
      </c>
      <c r="HI255">
        <v>0</v>
      </c>
      <c r="HJ255">
        <v>0.01</v>
      </c>
      <c r="HK255">
        <v>0</v>
      </c>
      <c r="HL255">
        <v>0</v>
      </c>
      <c r="HM255">
        <v>0</v>
      </c>
      <c r="HN255">
        <v>0</v>
      </c>
      <c r="HO255">
        <v>0</v>
      </c>
      <c r="HP255">
        <v>0</v>
      </c>
      <c r="HQ255">
        <v>0</v>
      </c>
      <c r="HR255">
        <v>0</v>
      </c>
      <c r="HS255">
        <v>0</v>
      </c>
      <c r="HT255">
        <v>0</v>
      </c>
      <c r="HU255">
        <v>0</v>
      </c>
      <c r="HV255">
        <v>0.01</v>
      </c>
      <c r="HW255">
        <v>0</v>
      </c>
      <c r="HX255">
        <v>0</v>
      </c>
      <c r="HY255">
        <v>0</v>
      </c>
      <c r="HZ255">
        <v>0</v>
      </c>
      <c r="IA255">
        <v>0</v>
      </c>
      <c r="IB255">
        <v>0</v>
      </c>
      <c r="IC255">
        <v>0</v>
      </c>
      <c r="ID255">
        <v>0</v>
      </c>
      <c r="IE255">
        <v>0</v>
      </c>
      <c r="IF255">
        <v>0</v>
      </c>
      <c r="IG255">
        <v>0</v>
      </c>
      <c r="IH255">
        <v>0</v>
      </c>
      <c r="II255">
        <v>0</v>
      </c>
      <c r="IJ255">
        <v>0</v>
      </c>
      <c r="IK255">
        <v>0</v>
      </c>
      <c r="IL255">
        <v>0</v>
      </c>
      <c r="IM255">
        <v>0.01</v>
      </c>
      <c r="IN255">
        <v>0</v>
      </c>
      <c r="IO255">
        <v>0</v>
      </c>
      <c r="IP255">
        <v>0</v>
      </c>
      <c r="IQ255">
        <v>0</v>
      </c>
      <c r="IR255">
        <v>0</v>
      </c>
      <c r="IS255">
        <v>0</v>
      </c>
      <c r="IT255">
        <v>0</v>
      </c>
      <c r="IU255">
        <v>1</v>
      </c>
      <c r="IV255">
        <v>0</v>
      </c>
      <c r="IW255">
        <v>0</v>
      </c>
      <c r="IX255">
        <v>0</v>
      </c>
      <c r="IY255">
        <v>0</v>
      </c>
      <c r="IZ255">
        <v>0</v>
      </c>
      <c r="JA255">
        <v>0</v>
      </c>
      <c r="JB255">
        <v>0</v>
      </c>
      <c r="JC255">
        <v>0</v>
      </c>
      <c r="JD255">
        <v>0.01</v>
      </c>
      <c r="JE255">
        <v>0.01</v>
      </c>
      <c r="JF255">
        <v>0</v>
      </c>
      <c r="JG255">
        <v>0</v>
      </c>
      <c r="JH255">
        <v>0</v>
      </c>
      <c r="JI255">
        <v>0</v>
      </c>
      <c r="JJ255">
        <v>0</v>
      </c>
      <c r="JK255">
        <v>0</v>
      </c>
      <c r="JL255">
        <v>0</v>
      </c>
      <c r="JM255">
        <v>0.02</v>
      </c>
      <c r="JN255">
        <v>0</v>
      </c>
      <c r="JO255">
        <v>0</v>
      </c>
      <c r="JP255">
        <v>0</v>
      </c>
      <c r="JQ255">
        <v>0</v>
      </c>
      <c r="JR255">
        <v>0</v>
      </c>
      <c r="JS255">
        <v>0</v>
      </c>
      <c r="JT255">
        <v>0.03</v>
      </c>
      <c r="JU255">
        <v>0</v>
      </c>
      <c r="JV255">
        <v>0.01</v>
      </c>
      <c r="JW255">
        <v>0</v>
      </c>
      <c r="JX255">
        <v>0</v>
      </c>
      <c r="JY255">
        <v>0</v>
      </c>
      <c r="JZ255">
        <v>0</v>
      </c>
      <c r="KA255">
        <v>0</v>
      </c>
      <c r="KB255">
        <v>0</v>
      </c>
      <c r="KC255">
        <v>0.01</v>
      </c>
      <c r="KD255">
        <v>0.01</v>
      </c>
      <c r="KE255">
        <v>0.01</v>
      </c>
      <c r="KF255">
        <v>0</v>
      </c>
      <c r="KG255">
        <v>0.01</v>
      </c>
      <c r="KH255">
        <v>0</v>
      </c>
      <c r="KI255">
        <v>0</v>
      </c>
      <c r="KJ255">
        <v>0.02</v>
      </c>
      <c r="KK255">
        <v>0</v>
      </c>
      <c r="KL255">
        <v>0</v>
      </c>
      <c r="KM255">
        <v>0</v>
      </c>
      <c r="KN255">
        <v>0</v>
      </c>
      <c r="KO255">
        <v>0</v>
      </c>
      <c r="KP255">
        <v>0</v>
      </c>
      <c r="KQ255">
        <v>0</v>
      </c>
      <c r="KR255">
        <v>0</v>
      </c>
      <c r="KS255">
        <v>0</v>
      </c>
      <c r="KT255">
        <v>0.01</v>
      </c>
      <c r="KU255">
        <v>0</v>
      </c>
      <c r="KV255">
        <v>0</v>
      </c>
      <c r="KW255">
        <v>0.01</v>
      </c>
      <c r="KX255">
        <v>0</v>
      </c>
      <c r="KY255">
        <v>0</v>
      </c>
      <c r="KZ255">
        <v>0</v>
      </c>
      <c r="LA255">
        <v>0</v>
      </c>
      <c r="LB255">
        <v>0</v>
      </c>
      <c r="LC255">
        <v>0</v>
      </c>
      <c r="LD255">
        <v>0</v>
      </c>
      <c r="LE255">
        <v>0</v>
      </c>
      <c r="LF255">
        <v>0</v>
      </c>
      <c r="LG255">
        <v>0</v>
      </c>
      <c r="LH255">
        <v>0</v>
      </c>
      <c r="LI255">
        <v>0</v>
      </c>
      <c r="LJ255">
        <v>0.01</v>
      </c>
      <c r="LK255">
        <v>0</v>
      </c>
      <c r="LL255">
        <v>0</v>
      </c>
      <c r="LM255">
        <v>0.02</v>
      </c>
      <c r="LN255">
        <v>0</v>
      </c>
      <c r="LO255">
        <v>0.01</v>
      </c>
      <c r="LP255">
        <v>0.01</v>
      </c>
      <c r="LQ255">
        <v>0.01</v>
      </c>
      <c r="LR255">
        <v>0.01</v>
      </c>
      <c r="LS255">
        <v>0.01</v>
      </c>
    </row>
    <row r="256" spans="1:331">
      <c r="A256" s="212" t="s">
        <v>618</v>
      </c>
      <c r="B256">
        <v>0.02</v>
      </c>
      <c r="C256">
        <v>0</v>
      </c>
      <c r="D256">
        <v>0.02</v>
      </c>
      <c r="E256">
        <v>0</v>
      </c>
      <c r="F256">
        <v>0.01</v>
      </c>
      <c r="G256">
        <v>0.01</v>
      </c>
      <c r="H256">
        <v>0</v>
      </c>
      <c r="I256">
        <v>0</v>
      </c>
      <c r="J256">
        <v>0</v>
      </c>
      <c r="K256">
        <v>0</v>
      </c>
      <c r="L256">
        <v>0</v>
      </c>
      <c r="M256">
        <v>0</v>
      </c>
      <c r="N256">
        <v>0.01</v>
      </c>
      <c r="O256">
        <v>0</v>
      </c>
      <c r="P256">
        <v>0.01</v>
      </c>
      <c r="Q256">
        <v>0</v>
      </c>
      <c r="R256">
        <v>0</v>
      </c>
      <c r="S256">
        <v>0</v>
      </c>
      <c r="T256">
        <v>0.01</v>
      </c>
      <c r="U256">
        <v>0</v>
      </c>
      <c r="V256">
        <v>0</v>
      </c>
      <c r="W256">
        <v>0</v>
      </c>
      <c r="X256">
        <v>0.01</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0.01</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0.01</v>
      </c>
      <c r="CV256">
        <v>0</v>
      </c>
      <c r="CW256">
        <v>0</v>
      </c>
      <c r="CX256">
        <v>0</v>
      </c>
      <c r="CY256">
        <v>0.01</v>
      </c>
      <c r="CZ256">
        <v>0</v>
      </c>
      <c r="DA256">
        <v>0</v>
      </c>
      <c r="DB256">
        <v>0.01</v>
      </c>
      <c r="DC256">
        <v>0</v>
      </c>
      <c r="DD256">
        <v>0</v>
      </c>
      <c r="DE256">
        <v>0</v>
      </c>
      <c r="DF256">
        <v>0.01</v>
      </c>
      <c r="DG256">
        <v>0</v>
      </c>
      <c r="DH256">
        <v>0</v>
      </c>
      <c r="DI256">
        <v>0</v>
      </c>
      <c r="DJ256">
        <v>0</v>
      </c>
      <c r="DK256">
        <v>0</v>
      </c>
      <c r="DL256">
        <v>0</v>
      </c>
      <c r="DM256">
        <v>0</v>
      </c>
      <c r="DN256">
        <v>0</v>
      </c>
      <c r="DO256">
        <v>0</v>
      </c>
      <c r="DP256">
        <v>0</v>
      </c>
      <c r="DQ256">
        <v>0.01</v>
      </c>
      <c r="DR256">
        <v>0</v>
      </c>
      <c r="DS256">
        <v>0</v>
      </c>
      <c r="DT256">
        <v>0</v>
      </c>
      <c r="DU256">
        <v>0</v>
      </c>
      <c r="DV256">
        <v>0</v>
      </c>
      <c r="DW256">
        <v>0</v>
      </c>
      <c r="DX256">
        <v>0.01</v>
      </c>
      <c r="DY256">
        <v>0.05</v>
      </c>
      <c r="DZ256">
        <v>0</v>
      </c>
      <c r="EA256">
        <v>0</v>
      </c>
      <c r="EB256">
        <v>0.01</v>
      </c>
      <c r="EC256">
        <v>0.01</v>
      </c>
      <c r="ED256">
        <v>0.01</v>
      </c>
      <c r="EE256">
        <v>0</v>
      </c>
      <c r="EF256">
        <v>0.01</v>
      </c>
      <c r="EG256">
        <v>0</v>
      </c>
      <c r="EH256">
        <v>0.09</v>
      </c>
      <c r="EI256">
        <v>0.06</v>
      </c>
      <c r="EJ256">
        <v>0</v>
      </c>
      <c r="EK256">
        <v>0</v>
      </c>
      <c r="EL256">
        <v>0.01</v>
      </c>
      <c r="EM256">
        <v>0</v>
      </c>
      <c r="EN256">
        <v>0</v>
      </c>
      <c r="EO256">
        <v>0</v>
      </c>
      <c r="EP256">
        <v>0</v>
      </c>
      <c r="EQ256">
        <v>0</v>
      </c>
      <c r="ER256">
        <v>0</v>
      </c>
      <c r="ES256">
        <v>0</v>
      </c>
      <c r="ET256">
        <v>0</v>
      </c>
      <c r="EU256">
        <v>0</v>
      </c>
      <c r="EV256">
        <v>0</v>
      </c>
      <c r="EW256">
        <v>0</v>
      </c>
      <c r="EX256">
        <v>0.02</v>
      </c>
      <c r="EY256">
        <v>0</v>
      </c>
      <c r="EZ256">
        <v>0</v>
      </c>
      <c r="FA256">
        <v>0.01</v>
      </c>
      <c r="FB256">
        <v>0</v>
      </c>
      <c r="FC256">
        <v>0</v>
      </c>
      <c r="FD256">
        <v>0</v>
      </c>
      <c r="FE256">
        <v>0</v>
      </c>
      <c r="FF256">
        <v>0</v>
      </c>
      <c r="FG256">
        <v>0</v>
      </c>
      <c r="FH256">
        <v>0</v>
      </c>
      <c r="FI256">
        <v>0</v>
      </c>
      <c r="FJ256">
        <v>0</v>
      </c>
      <c r="FK256">
        <v>0</v>
      </c>
      <c r="FL256">
        <v>0</v>
      </c>
      <c r="FM256">
        <v>0</v>
      </c>
      <c r="FN256">
        <v>0</v>
      </c>
      <c r="FO256">
        <v>0</v>
      </c>
      <c r="FP256">
        <v>0.01</v>
      </c>
      <c r="FQ256">
        <v>0</v>
      </c>
      <c r="FR256">
        <v>0</v>
      </c>
      <c r="FS256">
        <v>0</v>
      </c>
      <c r="FT256">
        <v>0</v>
      </c>
      <c r="FU256">
        <v>0</v>
      </c>
      <c r="FV256">
        <v>0</v>
      </c>
      <c r="FW256">
        <v>0</v>
      </c>
      <c r="FX256">
        <v>0</v>
      </c>
      <c r="FY256">
        <v>0</v>
      </c>
      <c r="FZ256">
        <v>0</v>
      </c>
      <c r="GA256">
        <v>0</v>
      </c>
      <c r="GB256">
        <v>0.01</v>
      </c>
      <c r="GC256">
        <v>0</v>
      </c>
      <c r="GD256">
        <v>0.03</v>
      </c>
      <c r="GE256">
        <v>0.01</v>
      </c>
      <c r="GF256">
        <v>0.01</v>
      </c>
      <c r="GG256">
        <v>0</v>
      </c>
      <c r="GH256">
        <v>0</v>
      </c>
      <c r="GI256">
        <v>0.01</v>
      </c>
      <c r="GJ256">
        <v>0</v>
      </c>
      <c r="GK256">
        <v>0</v>
      </c>
      <c r="GL256">
        <v>0</v>
      </c>
      <c r="GM256">
        <v>0.01</v>
      </c>
      <c r="GN256">
        <v>0</v>
      </c>
      <c r="GO256">
        <v>0</v>
      </c>
      <c r="GP256">
        <v>0</v>
      </c>
      <c r="GQ256">
        <v>0</v>
      </c>
      <c r="GR256">
        <v>0</v>
      </c>
      <c r="GS256">
        <v>0.01</v>
      </c>
      <c r="GT256">
        <v>0</v>
      </c>
      <c r="GU256">
        <v>0</v>
      </c>
      <c r="GV256">
        <v>0</v>
      </c>
      <c r="GW256">
        <v>0</v>
      </c>
      <c r="GX256">
        <v>0</v>
      </c>
      <c r="GY256">
        <v>0</v>
      </c>
      <c r="GZ256">
        <v>0</v>
      </c>
      <c r="HA256">
        <v>0</v>
      </c>
      <c r="HB256">
        <v>0</v>
      </c>
      <c r="HC256">
        <v>0</v>
      </c>
      <c r="HD256">
        <v>0.01</v>
      </c>
      <c r="HE256">
        <v>0.01</v>
      </c>
      <c r="HF256">
        <v>0</v>
      </c>
      <c r="HG256">
        <v>0</v>
      </c>
      <c r="HH256">
        <v>0</v>
      </c>
      <c r="HI256">
        <v>0</v>
      </c>
      <c r="HJ256">
        <v>0.01</v>
      </c>
      <c r="HK256">
        <v>0</v>
      </c>
      <c r="HL256">
        <v>0</v>
      </c>
      <c r="HM256">
        <v>0</v>
      </c>
      <c r="HN256">
        <v>0</v>
      </c>
      <c r="HO256">
        <v>0</v>
      </c>
      <c r="HP256">
        <v>0</v>
      </c>
      <c r="HQ256">
        <v>0</v>
      </c>
      <c r="HR256">
        <v>0</v>
      </c>
      <c r="HS256">
        <v>0</v>
      </c>
      <c r="HT256">
        <v>0</v>
      </c>
      <c r="HU256">
        <v>0</v>
      </c>
      <c r="HV256">
        <v>0.01</v>
      </c>
      <c r="HW256">
        <v>0.01</v>
      </c>
      <c r="HX256">
        <v>0</v>
      </c>
      <c r="HY256">
        <v>0</v>
      </c>
      <c r="HZ256">
        <v>0</v>
      </c>
      <c r="IA256">
        <v>0</v>
      </c>
      <c r="IB256">
        <v>0</v>
      </c>
      <c r="IC256">
        <v>0</v>
      </c>
      <c r="ID256">
        <v>0</v>
      </c>
      <c r="IE256">
        <v>0</v>
      </c>
      <c r="IF256">
        <v>0</v>
      </c>
      <c r="IG256">
        <v>0</v>
      </c>
      <c r="IH256">
        <v>0</v>
      </c>
      <c r="II256">
        <v>0</v>
      </c>
      <c r="IJ256">
        <v>0</v>
      </c>
      <c r="IK256">
        <v>0</v>
      </c>
      <c r="IL256">
        <v>0</v>
      </c>
      <c r="IM256">
        <v>0.01</v>
      </c>
      <c r="IN256">
        <v>0</v>
      </c>
      <c r="IO256">
        <v>0</v>
      </c>
      <c r="IP256">
        <v>0</v>
      </c>
      <c r="IQ256">
        <v>0</v>
      </c>
      <c r="IR256">
        <v>0</v>
      </c>
      <c r="IS256">
        <v>0</v>
      </c>
      <c r="IT256">
        <v>0</v>
      </c>
      <c r="IU256">
        <v>0</v>
      </c>
      <c r="IV256">
        <v>1</v>
      </c>
      <c r="IW256">
        <v>0</v>
      </c>
      <c r="IX256">
        <v>0</v>
      </c>
      <c r="IY256">
        <v>0</v>
      </c>
      <c r="IZ256">
        <v>0</v>
      </c>
      <c r="JA256">
        <v>0</v>
      </c>
      <c r="JB256">
        <v>0</v>
      </c>
      <c r="JC256">
        <v>0</v>
      </c>
      <c r="JD256">
        <v>0.01</v>
      </c>
      <c r="JE256">
        <v>0.02</v>
      </c>
      <c r="JF256">
        <v>0</v>
      </c>
      <c r="JG256">
        <v>0</v>
      </c>
      <c r="JH256">
        <v>0</v>
      </c>
      <c r="JI256">
        <v>0</v>
      </c>
      <c r="JJ256">
        <v>0</v>
      </c>
      <c r="JK256">
        <v>0</v>
      </c>
      <c r="JL256">
        <v>0</v>
      </c>
      <c r="JM256">
        <v>0.02</v>
      </c>
      <c r="JN256">
        <v>0</v>
      </c>
      <c r="JO256">
        <v>0</v>
      </c>
      <c r="JP256">
        <v>0</v>
      </c>
      <c r="JQ256">
        <v>0</v>
      </c>
      <c r="JR256">
        <v>0</v>
      </c>
      <c r="JS256">
        <v>0</v>
      </c>
      <c r="JT256">
        <v>0.01</v>
      </c>
      <c r="JU256">
        <v>0.01</v>
      </c>
      <c r="JV256">
        <v>0</v>
      </c>
      <c r="JW256">
        <v>0</v>
      </c>
      <c r="JX256">
        <v>0</v>
      </c>
      <c r="JY256">
        <v>0</v>
      </c>
      <c r="JZ256">
        <v>0</v>
      </c>
      <c r="KA256">
        <v>0</v>
      </c>
      <c r="KB256">
        <v>0</v>
      </c>
      <c r="KC256">
        <v>0.01</v>
      </c>
      <c r="KD256">
        <v>0.01</v>
      </c>
      <c r="KE256">
        <v>0</v>
      </c>
      <c r="KF256">
        <v>0</v>
      </c>
      <c r="KG256">
        <v>0.01</v>
      </c>
      <c r="KH256">
        <v>0</v>
      </c>
      <c r="KI256">
        <v>0</v>
      </c>
      <c r="KJ256">
        <v>0.01</v>
      </c>
      <c r="KK256">
        <v>0</v>
      </c>
      <c r="KL256">
        <v>0</v>
      </c>
      <c r="KM256">
        <v>0</v>
      </c>
      <c r="KN256">
        <v>0</v>
      </c>
      <c r="KO256">
        <v>0</v>
      </c>
      <c r="KP256">
        <v>0</v>
      </c>
      <c r="KQ256">
        <v>0</v>
      </c>
      <c r="KR256">
        <v>0</v>
      </c>
      <c r="KS256">
        <v>0</v>
      </c>
      <c r="KT256">
        <v>0</v>
      </c>
      <c r="KU256">
        <v>0</v>
      </c>
      <c r="KV256">
        <v>0</v>
      </c>
      <c r="KW256">
        <v>0.01</v>
      </c>
      <c r="KX256">
        <v>0</v>
      </c>
      <c r="KY256">
        <v>0.01</v>
      </c>
      <c r="KZ256">
        <v>0</v>
      </c>
      <c r="LA256">
        <v>0</v>
      </c>
      <c r="LB256">
        <v>0</v>
      </c>
      <c r="LC256">
        <v>0</v>
      </c>
      <c r="LD256">
        <v>0</v>
      </c>
      <c r="LE256">
        <v>0</v>
      </c>
      <c r="LF256">
        <v>0</v>
      </c>
      <c r="LG256">
        <v>0</v>
      </c>
      <c r="LH256">
        <v>0.01</v>
      </c>
      <c r="LI256">
        <v>0</v>
      </c>
      <c r="LJ256">
        <v>0</v>
      </c>
      <c r="LK256">
        <v>0</v>
      </c>
      <c r="LL256">
        <v>0</v>
      </c>
      <c r="LM256">
        <v>0.01</v>
      </c>
      <c r="LN256">
        <v>0</v>
      </c>
      <c r="LO256">
        <v>0</v>
      </c>
      <c r="LP256">
        <v>0</v>
      </c>
      <c r="LQ256">
        <v>0.01</v>
      </c>
      <c r="LR256">
        <v>0.01</v>
      </c>
      <c r="LS256">
        <v>0.02</v>
      </c>
    </row>
    <row r="257" spans="1:331">
      <c r="A257" s="212" t="s">
        <v>619</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0.01</v>
      </c>
      <c r="DY257">
        <v>0.01</v>
      </c>
      <c r="DZ257">
        <v>0</v>
      </c>
      <c r="EA257">
        <v>0</v>
      </c>
      <c r="EB257">
        <v>0</v>
      </c>
      <c r="EC257">
        <v>0</v>
      </c>
      <c r="ED257">
        <v>0</v>
      </c>
      <c r="EE257">
        <v>0</v>
      </c>
      <c r="EF257">
        <v>0</v>
      </c>
      <c r="EG257">
        <v>0</v>
      </c>
      <c r="EH257">
        <v>0.05</v>
      </c>
      <c r="EI257">
        <v>0</v>
      </c>
      <c r="EJ257">
        <v>0</v>
      </c>
      <c r="EK257">
        <v>0</v>
      </c>
      <c r="EL257">
        <v>0</v>
      </c>
      <c r="EM257">
        <v>0</v>
      </c>
      <c r="EN257">
        <v>0</v>
      </c>
      <c r="EO257">
        <v>0</v>
      </c>
      <c r="EP257">
        <v>0</v>
      </c>
      <c r="EQ257">
        <v>0.01</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0.02</v>
      </c>
      <c r="HE257">
        <v>0.02</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0.97</v>
      </c>
      <c r="IX257">
        <v>0</v>
      </c>
      <c r="IY257">
        <v>0</v>
      </c>
      <c r="IZ257">
        <v>0</v>
      </c>
      <c r="JA257">
        <v>0</v>
      </c>
      <c r="JB257">
        <v>0</v>
      </c>
      <c r="JC257">
        <v>0</v>
      </c>
      <c r="JD257">
        <v>0</v>
      </c>
      <c r="JE257">
        <v>0</v>
      </c>
      <c r="JF257">
        <v>0</v>
      </c>
      <c r="JG257">
        <v>0</v>
      </c>
      <c r="JH257">
        <v>0</v>
      </c>
      <c r="JI257">
        <v>0</v>
      </c>
      <c r="JJ257">
        <v>0</v>
      </c>
      <c r="JK257">
        <v>0</v>
      </c>
      <c r="JL257">
        <v>0</v>
      </c>
      <c r="JM257">
        <v>0.01</v>
      </c>
      <c r="JN257">
        <v>0</v>
      </c>
      <c r="JO257">
        <v>0</v>
      </c>
      <c r="JP257">
        <v>0</v>
      </c>
      <c r="JQ257">
        <v>0</v>
      </c>
      <c r="JR257">
        <v>0</v>
      </c>
      <c r="JS257">
        <v>0</v>
      </c>
      <c r="JT257">
        <v>0</v>
      </c>
      <c r="JU257">
        <v>0</v>
      </c>
      <c r="JV257">
        <v>0</v>
      </c>
      <c r="JW257">
        <v>0</v>
      </c>
      <c r="JX257">
        <v>0</v>
      </c>
      <c r="JY257">
        <v>0</v>
      </c>
      <c r="JZ257">
        <v>0</v>
      </c>
      <c r="KA257">
        <v>0</v>
      </c>
      <c r="KB257">
        <v>0</v>
      </c>
      <c r="KC257">
        <v>0.01</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0.02</v>
      </c>
      <c r="LE257">
        <v>0</v>
      </c>
      <c r="LF257">
        <v>0</v>
      </c>
      <c r="LG257">
        <v>0</v>
      </c>
      <c r="LH257">
        <v>0</v>
      </c>
      <c r="LI257">
        <v>0</v>
      </c>
      <c r="LJ257">
        <v>0</v>
      </c>
      <c r="LK257">
        <v>0</v>
      </c>
      <c r="LL257">
        <v>0</v>
      </c>
      <c r="LM257">
        <v>0</v>
      </c>
      <c r="LN257">
        <v>0</v>
      </c>
      <c r="LO257">
        <v>0</v>
      </c>
      <c r="LP257">
        <v>0</v>
      </c>
      <c r="LQ257">
        <v>0</v>
      </c>
      <c r="LR257">
        <v>0</v>
      </c>
      <c r="LS257">
        <v>0</v>
      </c>
    </row>
    <row r="258" spans="1:331">
      <c r="A258" s="212" t="s">
        <v>620</v>
      </c>
      <c r="B258">
        <v>0.13</v>
      </c>
      <c r="C258">
        <v>0.02</v>
      </c>
      <c r="D258">
        <v>0.13</v>
      </c>
      <c r="E258">
        <v>0.03</v>
      </c>
      <c r="F258">
        <v>0.08</v>
      </c>
      <c r="G258">
        <v>0.05</v>
      </c>
      <c r="H258">
        <v>0.01</v>
      </c>
      <c r="I258">
        <v>0</v>
      </c>
      <c r="J258">
        <v>0</v>
      </c>
      <c r="K258">
        <v>0.01</v>
      </c>
      <c r="L258">
        <v>0</v>
      </c>
      <c r="M258">
        <v>0.01</v>
      </c>
      <c r="N258">
        <v>0.1</v>
      </c>
      <c r="O258">
        <v>0.03</v>
      </c>
      <c r="P258">
        <v>0.09</v>
      </c>
      <c r="Q258">
        <v>0.04</v>
      </c>
      <c r="R258">
        <v>0.02</v>
      </c>
      <c r="S258">
        <v>0</v>
      </c>
      <c r="T258">
        <v>0.03</v>
      </c>
      <c r="U258">
        <v>0.01</v>
      </c>
      <c r="V258">
        <v>0.01</v>
      </c>
      <c r="W258">
        <v>0</v>
      </c>
      <c r="X258">
        <v>0.03</v>
      </c>
      <c r="Y258">
        <v>0.01</v>
      </c>
      <c r="Z258">
        <v>0</v>
      </c>
      <c r="AA258">
        <v>0</v>
      </c>
      <c r="AB258">
        <v>0.01</v>
      </c>
      <c r="AC258">
        <v>0.01</v>
      </c>
      <c r="AD258">
        <v>0</v>
      </c>
      <c r="AE258">
        <v>0</v>
      </c>
      <c r="AF258">
        <v>0.02</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0.01</v>
      </c>
      <c r="BA258">
        <v>0</v>
      </c>
      <c r="BB258">
        <v>0</v>
      </c>
      <c r="BC258">
        <v>0</v>
      </c>
      <c r="BD258">
        <v>0.01</v>
      </c>
      <c r="BE258">
        <v>0</v>
      </c>
      <c r="BF258">
        <v>0</v>
      </c>
      <c r="BG258">
        <v>0.01</v>
      </c>
      <c r="BH258">
        <v>0</v>
      </c>
      <c r="BI258">
        <v>0</v>
      </c>
      <c r="BJ258">
        <v>0.01</v>
      </c>
      <c r="BK258">
        <v>0</v>
      </c>
      <c r="BL258">
        <v>0</v>
      </c>
      <c r="BM258">
        <v>0</v>
      </c>
      <c r="BN258">
        <v>0</v>
      </c>
      <c r="BO258">
        <v>0</v>
      </c>
      <c r="BP258">
        <v>0</v>
      </c>
      <c r="BQ258">
        <v>0.01</v>
      </c>
      <c r="BR258">
        <v>0</v>
      </c>
      <c r="BS258">
        <v>0.01</v>
      </c>
      <c r="BT258">
        <v>0</v>
      </c>
      <c r="BU258">
        <v>0.01</v>
      </c>
      <c r="BV258">
        <v>0</v>
      </c>
      <c r="BW258">
        <v>0</v>
      </c>
      <c r="BX258">
        <v>0</v>
      </c>
      <c r="BY258">
        <v>0</v>
      </c>
      <c r="BZ258">
        <v>0</v>
      </c>
      <c r="CA258">
        <v>0</v>
      </c>
      <c r="CB258">
        <v>0</v>
      </c>
      <c r="CC258">
        <v>0</v>
      </c>
      <c r="CD258">
        <v>0</v>
      </c>
      <c r="CE258">
        <v>0.01</v>
      </c>
      <c r="CF258">
        <v>0</v>
      </c>
      <c r="CG258">
        <v>0</v>
      </c>
      <c r="CH258">
        <v>0</v>
      </c>
      <c r="CI258">
        <v>0</v>
      </c>
      <c r="CJ258">
        <v>0</v>
      </c>
      <c r="CK258">
        <v>0</v>
      </c>
      <c r="CL258">
        <v>0</v>
      </c>
      <c r="CM258">
        <v>0</v>
      </c>
      <c r="CN258">
        <v>0.02</v>
      </c>
      <c r="CO258">
        <v>0.01</v>
      </c>
      <c r="CP258">
        <v>0</v>
      </c>
      <c r="CQ258">
        <v>0.01</v>
      </c>
      <c r="CR258">
        <v>0</v>
      </c>
      <c r="CS258">
        <v>0.01</v>
      </c>
      <c r="CT258">
        <v>0.01</v>
      </c>
      <c r="CU258">
        <v>0.09</v>
      </c>
      <c r="CV258">
        <v>0.06</v>
      </c>
      <c r="CW258">
        <v>0.01</v>
      </c>
      <c r="CX258">
        <v>0</v>
      </c>
      <c r="CY258">
        <v>0.09</v>
      </c>
      <c r="CZ258">
        <v>0</v>
      </c>
      <c r="DA258">
        <v>0</v>
      </c>
      <c r="DB258">
        <v>0.01</v>
      </c>
      <c r="DC258">
        <v>0.02</v>
      </c>
      <c r="DD258">
        <v>0</v>
      </c>
      <c r="DE258">
        <v>0</v>
      </c>
      <c r="DF258">
        <v>0.08</v>
      </c>
      <c r="DG258">
        <v>0.01</v>
      </c>
      <c r="DH258">
        <v>0</v>
      </c>
      <c r="DI258">
        <v>0.02</v>
      </c>
      <c r="DJ258">
        <v>0</v>
      </c>
      <c r="DK258">
        <v>0.02</v>
      </c>
      <c r="DL258">
        <v>0.01</v>
      </c>
      <c r="DM258">
        <v>0.11</v>
      </c>
      <c r="DN258">
        <v>0.03</v>
      </c>
      <c r="DO258">
        <v>0</v>
      </c>
      <c r="DP258">
        <v>0.01</v>
      </c>
      <c r="DQ258">
        <v>0.03</v>
      </c>
      <c r="DR258">
        <v>0</v>
      </c>
      <c r="DS258">
        <v>0.02</v>
      </c>
      <c r="DT258">
        <v>0.01</v>
      </c>
      <c r="DU258">
        <v>0</v>
      </c>
      <c r="DV258">
        <v>0.01</v>
      </c>
      <c r="DW258">
        <v>0.01</v>
      </c>
      <c r="DX258">
        <v>0.02</v>
      </c>
      <c r="DY258">
        <v>0.04</v>
      </c>
      <c r="DZ258">
        <v>0.02</v>
      </c>
      <c r="EA258">
        <v>0.35</v>
      </c>
      <c r="EB258">
        <v>0.09</v>
      </c>
      <c r="EC258">
        <v>0.04</v>
      </c>
      <c r="ED258">
        <v>0.1</v>
      </c>
      <c r="EE258">
        <v>0</v>
      </c>
      <c r="EF258">
        <v>0.02</v>
      </c>
      <c r="EG258">
        <v>0</v>
      </c>
      <c r="EH258">
        <v>0.01</v>
      </c>
      <c r="EI258">
        <v>0.3</v>
      </c>
      <c r="EJ258">
        <v>0.01</v>
      </c>
      <c r="EK258">
        <v>0.01</v>
      </c>
      <c r="EL258">
        <v>0.01</v>
      </c>
      <c r="EM258">
        <v>0</v>
      </c>
      <c r="EN258">
        <v>0</v>
      </c>
      <c r="EO258">
        <v>0.03</v>
      </c>
      <c r="EP258">
        <v>0.01</v>
      </c>
      <c r="EQ258">
        <v>0.01</v>
      </c>
      <c r="ER258">
        <v>0.01</v>
      </c>
      <c r="ES258">
        <v>0</v>
      </c>
      <c r="ET258">
        <v>0</v>
      </c>
      <c r="EU258">
        <v>0</v>
      </c>
      <c r="EV258">
        <v>0.01</v>
      </c>
      <c r="EW258">
        <v>0.31</v>
      </c>
      <c r="EX258">
        <v>0.01</v>
      </c>
      <c r="EY258">
        <v>0.01</v>
      </c>
      <c r="EZ258">
        <v>0</v>
      </c>
      <c r="FA258">
        <v>0.04</v>
      </c>
      <c r="FB258">
        <v>0.03</v>
      </c>
      <c r="FC258">
        <v>0</v>
      </c>
      <c r="FD258">
        <v>0</v>
      </c>
      <c r="FE258">
        <v>0.01</v>
      </c>
      <c r="FF258">
        <v>0.02</v>
      </c>
      <c r="FG258">
        <v>0.02</v>
      </c>
      <c r="FH258">
        <v>0.02</v>
      </c>
      <c r="FI258">
        <v>0.01</v>
      </c>
      <c r="FJ258">
        <v>0.01</v>
      </c>
      <c r="FK258">
        <v>0.16</v>
      </c>
      <c r="FL258">
        <v>0.02</v>
      </c>
      <c r="FM258">
        <v>0.01</v>
      </c>
      <c r="FN258">
        <v>0.01</v>
      </c>
      <c r="FO258">
        <v>0.01</v>
      </c>
      <c r="FP258">
        <v>0.05</v>
      </c>
      <c r="FQ258">
        <v>0.01</v>
      </c>
      <c r="FR258">
        <v>0</v>
      </c>
      <c r="FS258">
        <v>0.01</v>
      </c>
      <c r="FT258">
        <v>0.02</v>
      </c>
      <c r="FU258">
        <v>0</v>
      </c>
      <c r="FV258">
        <v>0.01</v>
      </c>
      <c r="FW258">
        <v>0</v>
      </c>
      <c r="FX258">
        <v>0.08</v>
      </c>
      <c r="FY258">
        <v>0.01</v>
      </c>
      <c r="FZ258">
        <v>0.01</v>
      </c>
      <c r="GA258">
        <v>0.02</v>
      </c>
      <c r="GB258">
        <v>0.04</v>
      </c>
      <c r="GC258">
        <v>0.02</v>
      </c>
      <c r="GD258">
        <v>0.01</v>
      </c>
      <c r="GE258">
        <v>0.01</v>
      </c>
      <c r="GF258">
        <v>0.04</v>
      </c>
      <c r="GG258">
        <v>0.01</v>
      </c>
      <c r="GH258">
        <v>0.03</v>
      </c>
      <c r="GI258">
        <v>0.04</v>
      </c>
      <c r="GJ258">
        <v>0</v>
      </c>
      <c r="GK258">
        <v>0.02</v>
      </c>
      <c r="GL258">
        <v>0.03</v>
      </c>
      <c r="GM258">
        <v>0</v>
      </c>
      <c r="GN258">
        <v>0</v>
      </c>
      <c r="GO258">
        <v>0.01</v>
      </c>
      <c r="GP258">
        <v>0.02</v>
      </c>
      <c r="GQ258">
        <v>0.01</v>
      </c>
      <c r="GR258">
        <v>0.09</v>
      </c>
      <c r="GS258">
        <v>0.04</v>
      </c>
      <c r="GT258">
        <v>0.01</v>
      </c>
      <c r="GU258">
        <v>0.01</v>
      </c>
      <c r="GV258">
        <v>0</v>
      </c>
      <c r="GW258">
        <v>0</v>
      </c>
      <c r="GX258">
        <v>0.03</v>
      </c>
      <c r="GY258">
        <v>0.03</v>
      </c>
      <c r="GZ258">
        <v>0.01</v>
      </c>
      <c r="HA258">
        <v>0</v>
      </c>
      <c r="HB258">
        <v>0</v>
      </c>
      <c r="HC258">
        <v>0</v>
      </c>
      <c r="HD258">
        <v>0.06</v>
      </c>
      <c r="HE258">
        <v>0.05</v>
      </c>
      <c r="HF258">
        <v>0.03</v>
      </c>
      <c r="HG258">
        <v>0</v>
      </c>
      <c r="HH258">
        <v>0.01</v>
      </c>
      <c r="HI258">
        <v>0.01</v>
      </c>
      <c r="HJ258">
        <v>0.05</v>
      </c>
      <c r="HK258">
        <v>0.01</v>
      </c>
      <c r="HL258">
        <v>0</v>
      </c>
      <c r="HM258">
        <v>0</v>
      </c>
      <c r="HN258">
        <v>0</v>
      </c>
      <c r="HO258">
        <v>0</v>
      </c>
      <c r="HP258">
        <v>0.02</v>
      </c>
      <c r="HQ258">
        <v>0</v>
      </c>
      <c r="HR258">
        <v>0</v>
      </c>
      <c r="HS258">
        <v>0.01</v>
      </c>
      <c r="HT258">
        <v>0.02</v>
      </c>
      <c r="HU258">
        <v>0.01</v>
      </c>
      <c r="HV258">
        <v>0.09</v>
      </c>
      <c r="HW258">
        <v>0.04</v>
      </c>
      <c r="HX258">
        <v>0.02</v>
      </c>
      <c r="HY258">
        <v>0.01</v>
      </c>
      <c r="HZ258">
        <v>0.02</v>
      </c>
      <c r="IA258">
        <v>0</v>
      </c>
      <c r="IB258">
        <v>0.01</v>
      </c>
      <c r="IC258">
        <v>0</v>
      </c>
      <c r="ID258">
        <v>0.02</v>
      </c>
      <c r="IE258">
        <v>0.04</v>
      </c>
      <c r="IF258">
        <v>0</v>
      </c>
      <c r="IG258">
        <v>0.01</v>
      </c>
      <c r="IH258">
        <v>0</v>
      </c>
      <c r="II258">
        <v>0</v>
      </c>
      <c r="IJ258">
        <v>0.01</v>
      </c>
      <c r="IK258">
        <v>0.01</v>
      </c>
      <c r="IL258">
        <v>0.03</v>
      </c>
      <c r="IM258">
        <v>0.05</v>
      </c>
      <c r="IN258">
        <v>0.01</v>
      </c>
      <c r="IO258">
        <v>0</v>
      </c>
      <c r="IP258">
        <v>0.01</v>
      </c>
      <c r="IQ258">
        <v>0</v>
      </c>
      <c r="IR258">
        <v>0.03</v>
      </c>
      <c r="IS258">
        <v>0</v>
      </c>
      <c r="IT258">
        <v>0.02</v>
      </c>
      <c r="IU258">
        <v>0</v>
      </c>
      <c r="IV258">
        <v>0</v>
      </c>
      <c r="IW258">
        <v>0</v>
      </c>
      <c r="IX258">
        <v>1</v>
      </c>
      <c r="IY258">
        <v>0</v>
      </c>
      <c r="IZ258">
        <v>0.01</v>
      </c>
      <c r="JA258">
        <v>0.01</v>
      </c>
      <c r="JB258">
        <v>0</v>
      </c>
      <c r="JC258">
        <v>0</v>
      </c>
      <c r="JD258">
        <v>0.06</v>
      </c>
      <c r="JE258">
        <v>0.11</v>
      </c>
      <c r="JF258">
        <v>0.01</v>
      </c>
      <c r="JG258">
        <v>0.03</v>
      </c>
      <c r="JH258">
        <v>0</v>
      </c>
      <c r="JI258">
        <v>0</v>
      </c>
      <c r="JJ258">
        <v>0</v>
      </c>
      <c r="JK258">
        <v>0.03</v>
      </c>
      <c r="JL258">
        <v>0</v>
      </c>
      <c r="JM258">
        <v>0.02</v>
      </c>
      <c r="JN258">
        <v>0.01</v>
      </c>
      <c r="JO258">
        <v>0</v>
      </c>
      <c r="JP258">
        <v>0.01</v>
      </c>
      <c r="JQ258">
        <v>0.01</v>
      </c>
      <c r="JR258">
        <v>0.01</v>
      </c>
      <c r="JS258">
        <v>0.02</v>
      </c>
      <c r="JT258">
        <v>0.02</v>
      </c>
      <c r="JU258">
        <v>0.01</v>
      </c>
      <c r="JV258">
        <v>0.19</v>
      </c>
      <c r="JW258">
        <v>0.02</v>
      </c>
      <c r="JX258">
        <v>0</v>
      </c>
      <c r="JY258">
        <v>0.1</v>
      </c>
      <c r="JZ258">
        <v>0.01</v>
      </c>
      <c r="KA258">
        <v>0.01</v>
      </c>
      <c r="KB258">
        <v>0.01</v>
      </c>
      <c r="KC258">
        <v>0.01</v>
      </c>
      <c r="KD258">
        <v>0.05</v>
      </c>
      <c r="KE258">
        <v>0</v>
      </c>
      <c r="KF258">
        <v>0.05</v>
      </c>
      <c r="KG258">
        <v>0.05</v>
      </c>
      <c r="KH258">
        <v>0.02</v>
      </c>
      <c r="KI258">
        <v>0.01</v>
      </c>
      <c r="KJ258">
        <v>0.03</v>
      </c>
      <c r="KK258">
        <v>0</v>
      </c>
      <c r="KL258">
        <v>0.04</v>
      </c>
      <c r="KM258">
        <v>0.03</v>
      </c>
      <c r="KN258">
        <v>0.02</v>
      </c>
      <c r="KO258">
        <v>0</v>
      </c>
      <c r="KP258">
        <v>0.01</v>
      </c>
      <c r="KQ258">
        <v>0.01</v>
      </c>
      <c r="KR258">
        <v>0</v>
      </c>
      <c r="KS258">
        <v>0.02</v>
      </c>
      <c r="KT258">
        <v>0.01</v>
      </c>
      <c r="KU258">
        <v>0</v>
      </c>
      <c r="KV258">
        <v>0</v>
      </c>
      <c r="KW258">
        <v>0.04</v>
      </c>
      <c r="KX258">
        <v>0.02</v>
      </c>
      <c r="KY258">
        <v>0.02</v>
      </c>
      <c r="KZ258">
        <v>0.01</v>
      </c>
      <c r="LA258">
        <v>0</v>
      </c>
      <c r="LB258">
        <v>0.11</v>
      </c>
      <c r="LC258">
        <v>0.01</v>
      </c>
      <c r="LD258">
        <v>0</v>
      </c>
      <c r="LE258">
        <v>0.03</v>
      </c>
      <c r="LF258">
        <v>0</v>
      </c>
      <c r="LG258">
        <v>0.02</v>
      </c>
      <c r="LH258">
        <v>0.03</v>
      </c>
      <c r="LI258">
        <v>0.01</v>
      </c>
      <c r="LJ258">
        <v>0.01</v>
      </c>
      <c r="LK258">
        <v>0.01</v>
      </c>
      <c r="LL258">
        <v>0</v>
      </c>
      <c r="LM258">
        <v>0.04</v>
      </c>
      <c r="LN258">
        <v>0.02</v>
      </c>
      <c r="LO258">
        <v>0.17</v>
      </c>
      <c r="LP258">
        <v>7.0000000000000007E-2</v>
      </c>
      <c r="LQ258">
        <v>0.03</v>
      </c>
      <c r="LR258">
        <v>0.06</v>
      </c>
      <c r="LS258">
        <v>0.11</v>
      </c>
    </row>
    <row r="259" spans="1:331">
      <c r="A259" s="212" t="s">
        <v>621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0.01</v>
      </c>
      <c r="GF259">
        <v>0</v>
      </c>
      <c r="GG259">
        <v>0</v>
      </c>
      <c r="GH259">
        <v>0</v>
      </c>
      <c r="GI259">
        <v>0</v>
      </c>
      <c r="GJ259">
        <v>0.09</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0.01</v>
      </c>
      <c r="HE259">
        <v>0.02</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0.95</v>
      </c>
      <c r="IZ259">
        <v>0</v>
      </c>
      <c r="JA259">
        <v>0</v>
      </c>
      <c r="JB259">
        <v>0</v>
      </c>
      <c r="JC259">
        <v>0</v>
      </c>
      <c r="JD259">
        <v>0</v>
      </c>
      <c r="JE259">
        <v>0</v>
      </c>
      <c r="JF259">
        <v>0</v>
      </c>
      <c r="JG259">
        <v>0</v>
      </c>
      <c r="JH259">
        <v>0</v>
      </c>
      <c r="JI259">
        <v>0</v>
      </c>
      <c r="JJ259">
        <v>0</v>
      </c>
      <c r="JK259">
        <v>0</v>
      </c>
      <c r="JL259">
        <v>0</v>
      </c>
      <c r="JM259">
        <v>0</v>
      </c>
      <c r="JN259">
        <v>0.01</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row>
    <row r="260" spans="1:331">
      <c r="A260" s="212" t="s">
        <v>622</v>
      </c>
      <c r="B260">
        <v>0.03</v>
      </c>
      <c r="C260">
        <v>0</v>
      </c>
      <c r="D260">
        <v>0.02</v>
      </c>
      <c r="E260">
        <v>0</v>
      </c>
      <c r="F260">
        <v>0.02</v>
      </c>
      <c r="G260">
        <v>0.01</v>
      </c>
      <c r="H260">
        <v>0</v>
      </c>
      <c r="I260">
        <v>0</v>
      </c>
      <c r="J260">
        <v>0.01</v>
      </c>
      <c r="K260">
        <v>0</v>
      </c>
      <c r="L260">
        <v>0</v>
      </c>
      <c r="M260">
        <v>0</v>
      </c>
      <c r="N260">
        <v>0.01</v>
      </c>
      <c r="O260">
        <v>0.01</v>
      </c>
      <c r="P260">
        <v>0.01</v>
      </c>
      <c r="Q260">
        <v>0</v>
      </c>
      <c r="R260">
        <v>0.01</v>
      </c>
      <c r="S260">
        <v>0</v>
      </c>
      <c r="T260">
        <v>0.01</v>
      </c>
      <c r="U260">
        <v>0</v>
      </c>
      <c r="V260">
        <v>0</v>
      </c>
      <c r="W260">
        <v>0</v>
      </c>
      <c r="X260">
        <v>0.01</v>
      </c>
      <c r="Y260">
        <v>0</v>
      </c>
      <c r="Z260">
        <v>0</v>
      </c>
      <c r="AA260">
        <v>0</v>
      </c>
      <c r="AB260">
        <v>0</v>
      </c>
      <c r="AC260">
        <v>0</v>
      </c>
      <c r="AD260">
        <v>0</v>
      </c>
      <c r="AE260">
        <v>0.01</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0.01</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0.02</v>
      </c>
      <c r="CT260">
        <v>0</v>
      </c>
      <c r="CU260">
        <v>0</v>
      </c>
      <c r="CV260">
        <v>0</v>
      </c>
      <c r="CW260">
        <v>0</v>
      </c>
      <c r="CX260">
        <v>0</v>
      </c>
      <c r="CY260">
        <v>0.02</v>
      </c>
      <c r="CZ260">
        <v>0</v>
      </c>
      <c r="DA260">
        <v>0</v>
      </c>
      <c r="DB260">
        <v>0</v>
      </c>
      <c r="DC260">
        <v>0</v>
      </c>
      <c r="DD260">
        <v>0</v>
      </c>
      <c r="DE260">
        <v>0</v>
      </c>
      <c r="DF260">
        <v>0.01</v>
      </c>
      <c r="DG260">
        <v>0</v>
      </c>
      <c r="DH260">
        <v>0</v>
      </c>
      <c r="DI260">
        <v>0</v>
      </c>
      <c r="DJ260">
        <v>0</v>
      </c>
      <c r="DK260">
        <v>0</v>
      </c>
      <c r="DL260">
        <v>0</v>
      </c>
      <c r="DM260">
        <v>0</v>
      </c>
      <c r="DN260">
        <v>0.02</v>
      </c>
      <c r="DO260">
        <v>0</v>
      </c>
      <c r="DP260">
        <v>0</v>
      </c>
      <c r="DQ260">
        <v>0.01</v>
      </c>
      <c r="DR260">
        <v>0</v>
      </c>
      <c r="DS260">
        <v>0</v>
      </c>
      <c r="DT260">
        <v>0</v>
      </c>
      <c r="DU260">
        <v>0</v>
      </c>
      <c r="DV260">
        <v>0.01</v>
      </c>
      <c r="DW260">
        <v>0.01</v>
      </c>
      <c r="DX260">
        <v>0.1</v>
      </c>
      <c r="DY260">
        <v>7.0000000000000007E-2</v>
      </c>
      <c r="DZ260">
        <v>0.01</v>
      </c>
      <c r="EA260">
        <v>0.01</v>
      </c>
      <c r="EB260">
        <v>0.02</v>
      </c>
      <c r="EC260">
        <v>0.01</v>
      </c>
      <c r="ED260">
        <v>0.03</v>
      </c>
      <c r="EE260">
        <v>0.01</v>
      </c>
      <c r="EF260">
        <v>0.02</v>
      </c>
      <c r="EG260">
        <v>0</v>
      </c>
      <c r="EH260">
        <v>0.28999999999999998</v>
      </c>
      <c r="EI260">
        <v>0</v>
      </c>
      <c r="EJ260">
        <v>0</v>
      </c>
      <c r="EK260">
        <v>0</v>
      </c>
      <c r="EL260">
        <v>0.03</v>
      </c>
      <c r="EM260">
        <v>0</v>
      </c>
      <c r="EN260">
        <v>0</v>
      </c>
      <c r="EO260">
        <v>0.01</v>
      </c>
      <c r="EP260">
        <v>0</v>
      </c>
      <c r="EQ260">
        <v>0.02</v>
      </c>
      <c r="ER260">
        <v>0</v>
      </c>
      <c r="ES260">
        <v>0</v>
      </c>
      <c r="ET260">
        <v>0</v>
      </c>
      <c r="EU260">
        <v>0</v>
      </c>
      <c r="EV260">
        <v>0</v>
      </c>
      <c r="EW260">
        <v>0.01</v>
      </c>
      <c r="EX260">
        <v>0.2</v>
      </c>
      <c r="EY260">
        <v>0</v>
      </c>
      <c r="EZ260">
        <v>0.01</v>
      </c>
      <c r="FA260">
        <v>0.01</v>
      </c>
      <c r="FB260">
        <v>0.01</v>
      </c>
      <c r="FC260">
        <v>0.01</v>
      </c>
      <c r="FD260">
        <v>0.03</v>
      </c>
      <c r="FE260">
        <v>0</v>
      </c>
      <c r="FF260">
        <v>0.01</v>
      </c>
      <c r="FG260">
        <v>0</v>
      </c>
      <c r="FH260">
        <v>0.01</v>
      </c>
      <c r="FI260">
        <v>0</v>
      </c>
      <c r="FJ260">
        <v>0</v>
      </c>
      <c r="FK260">
        <v>0.01</v>
      </c>
      <c r="FL260">
        <v>0.01</v>
      </c>
      <c r="FM260">
        <v>0</v>
      </c>
      <c r="FN260">
        <v>0</v>
      </c>
      <c r="FO260">
        <v>0</v>
      </c>
      <c r="FP260">
        <v>0.01</v>
      </c>
      <c r="FQ260">
        <v>0</v>
      </c>
      <c r="FR260">
        <v>0.05</v>
      </c>
      <c r="FS260">
        <v>0</v>
      </c>
      <c r="FT260">
        <v>0</v>
      </c>
      <c r="FU260">
        <v>0</v>
      </c>
      <c r="FV260">
        <v>0</v>
      </c>
      <c r="FW260">
        <v>0</v>
      </c>
      <c r="FX260">
        <v>0.01</v>
      </c>
      <c r="FY260">
        <v>0.01</v>
      </c>
      <c r="FZ260">
        <v>0</v>
      </c>
      <c r="GA260">
        <v>0.01</v>
      </c>
      <c r="GB260">
        <v>0.01</v>
      </c>
      <c r="GC260">
        <v>0.01</v>
      </c>
      <c r="GD260">
        <v>0.01</v>
      </c>
      <c r="GE260">
        <v>0.01</v>
      </c>
      <c r="GF260">
        <v>0.01</v>
      </c>
      <c r="GG260">
        <v>0.01</v>
      </c>
      <c r="GH260">
        <v>0</v>
      </c>
      <c r="GI260">
        <v>0.01</v>
      </c>
      <c r="GJ260">
        <v>0</v>
      </c>
      <c r="GK260">
        <v>0</v>
      </c>
      <c r="GL260">
        <v>0.01</v>
      </c>
      <c r="GM260">
        <v>0</v>
      </c>
      <c r="GN260">
        <v>0</v>
      </c>
      <c r="GO260">
        <v>0</v>
      </c>
      <c r="GP260">
        <v>0.01</v>
      </c>
      <c r="GQ260">
        <v>0</v>
      </c>
      <c r="GR260">
        <v>0</v>
      </c>
      <c r="GS260">
        <v>0.01</v>
      </c>
      <c r="GT260">
        <v>0</v>
      </c>
      <c r="GU260">
        <v>0.01</v>
      </c>
      <c r="GV260">
        <v>7.0000000000000007E-2</v>
      </c>
      <c r="GW260">
        <v>0.08</v>
      </c>
      <c r="GX260">
        <v>0.01</v>
      </c>
      <c r="GY260">
        <v>0.01</v>
      </c>
      <c r="GZ260">
        <v>0</v>
      </c>
      <c r="HA260">
        <v>0</v>
      </c>
      <c r="HB260">
        <v>0</v>
      </c>
      <c r="HC260">
        <v>0</v>
      </c>
      <c r="HD260">
        <v>0.13</v>
      </c>
      <c r="HE260">
        <v>0.18</v>
      </c>
      <c r="HF260">
        <v>0.01</v>
      </c>
      <c r="HG260">
        <v>0</v>
      </c>
      <c r="HH260">
        <v>0</v>
      </c>
      <c r="HI260">
        <v>0</v>
      </c>
      <c r="HJ260">
        <v>0.01</v>
      </c>
      <c r="HK260">
        <v>0</v>
      </c>
      <c r="HL260">
        <v>0</v>
      </c>
      <c r="HM260">
        <v>0</v>
      </c>
      <c r="HN260">
        <v>0</v>
      </c>
      <c r="HO260">
        <v>0</v>
      </c>
      <c r="HP260">
        <v>0.01</v>
      </c>
      <c r="HQ260">
        <v>0</v>
      </c>
      <c r="HR260">
        <v>0</v>
      </c>
      <c r="HS260">
        <v>0</v>
      </c>
      <c r="HT260">
        <v>0</v>
      </c>
      <c r="HU260">
        <v>0</v>
      </c>
      <c r="HV260">
        <v>0.02</v>
      </c>
      <c r="HW260">
        <v>0.01</v>
      </c>
      <c r="HX260">
        <v>0</v>
      </c>
      <c r="HY260">
        <v>0</v>
      </c>
      <c r="HZ260">
        <v>0</v>
      </c>
      <c r="IA260">
        <v>0</v>
      </c>
      <c r="IB260">
        <v>0</v>
      </c>
      <c r="IC260">
        <v>0</v>
      </c>
      <c r="ID260">
        <v>0.01</v>
      </c>
      <c r="IE260">
        <v>0.01</v>
      </c>
      <c r="IF260">
        <v>0</v>
      </c>
      <c r="IG260">
        <v>0</v>
      </c>
      <c r="IH260">
        <v>0</v>
      </c>
      <c r="II260">
        <v>0</v>
      </c>
      <c r="IJ260">
        <v>0</v>
      </c>
      <c r="IK260">
        <v>0</v>
      </c>
      <c r="IL260">
        <v>0.01</v>
      </c>
      <c r="IM260">
        <v>0.01</v>
      </c>
      <c r="IN260">
        <v>0</v>
      </c>
      <c r="IO260">
        <v>0</v>
      </c>
      <c r="IP260">
        <v>0</v>
      </c>
      <c r="IQ260">
        <v>0</v>
      </c>
      <c r="IR260">
        <v>0.01</v>
      </c>
      <c r="IS260">
        <v>0</v>
      </c>
      <c r="IT260">
        <v>0</v>
      </c>
      <c r="IU260">
        <v>0</v>
      </c>
      <c r="IV260">
        <v>0</v>
      </c>
      <c r="IW260">
        <v>0</v>
      </c>
      <c r="IX260">
        <v>0.01</v>
      </c>
      <c r="IY260">
        <v>0</v>
      </c>
      <c r="IZ260">
        <v>1</v>
      </c>
      <c r="JA260">
        <v>0</v>
      </c>
      <c r="JB260">
        <v>0</v>
      </c>
      <c r="JC260">
        <v>0</v>
      </c>
      <c r="JD260">
        <v>0.02</v>
      </c>
      <c r="JE260">
        <v>0.03</v>
      </c>
      <c r="JF260">
        <v>0</v>
      </c>
      <c r="JG260">
        <v>0.01</v>
      </c>
      <c r="JH260">
        <v>0</v>
      </c>
      <c r="JI260">
        <v>0</v>
      </c>
      <c r="JJ260">
        <v>0</v>
      </c>
      <c r="JK260">
        <v>0.01</v>
      </c>
      <c r="JL260">
        <v>0</v>
      </c>
      <c r="JM260">
        <v>0.06</v>
      </c>
      <c r="JN260">
        <v>0</v>
      </c>
      <c r="JO260">
        <v>0</v>
      </c>
      <c r="JP260">
        <v>0.01</v>
      </c>
      <c r="JQ260">
        <v>0</v>
      </c>
      <c r="JR260">
        <v>0</v>
      </c>
      <c r="JS260">
        <v>0.01</v>
      </c>
      <c r="JT260">
        <v>0</v>
      </c>
      <c r="JU260">
        <v>0</v>
      </c>
      <c r="JV260">
        <v>0.01</v>
      </c>
      <c r="JW260">
        <v>0.01</v>
      </c>
      <c r="JX260">
        <v>0</v>
      </c>
      <c r="JY260">
        <v>0.01</v>
      </c>
      <c r="JZ260">
        <v>0</v>
      </c>
      <c r="KA260">
        <v>0</v>
      </c>
      <c r="KB260">
        <v>0.01</v>
      </c>
      <c r="KC260">
        <v>0.02</v>
      </c>
      <c r="KD260">
        <v>0.01</v>
      </c>
      <c r="KE260">
        <v>0.01</v>
      </c>
      <c r="KF260">
        <v>0.01</v>
      </c>
      <c r="KG260">
        <v>0.01</v>
      </c>
      <c r="KH260">
        <v>0.01</v>
      </c>
      <c r="KI260">
        <v>0</v>
      </c>
      <c r="KJ260">
        <v>0.15</v>
      </c>
      <c r="KK260">
        <v>0.01</v>
      </c>
      <c r="KL260">
        <v>0.01</v>
      </c>
      <c r="KM260">
        <v>0</v>
      </c>
      <c r="KN260">
        <v>0</v>
      </c>
      <c r="KO260">
        <v>0</v>
      </c>
      <c r="KP260">
        <v>0.01</v>
      </c>
      <c r="KQ260">
        <v>0</v>
      </c>
      <c r="KR260">
        <v>0</v>
      </c>
      <c r="KS260">
        <v>0.01</v>
      </c>
      <c r="KT260">
        <v>0.01</v>
      </c>
      <c r="KU260">
        <v>0</v>
      </c>
      <c r="KV260">
        <v>0</v>
      </c>
      <c r="KW260">
        <v>0.01</v>
      </c>
      <c r="KX260">
        <v>0</v>
      </c>
      <c r="KY260">
        <v>0.01</v>
      </c>
      <c r="KZ260">
        <v>0</v>
      </c>
      <c r="LA260">
        <v>0</v>
      </c>
      <c r="LB260">
        <v>0.01</v>
      </c>
      <c r="LC260">
        <v>0</v>
      </c>
      <c r="LD260">
        <v>0</v>
      </c>
      <c r="LE260">
        <v>0.01</v>
      </c>
      <c r="LF260">
        <v>0.01</v>
      </c>
      <c r="LG260">
        <v>0</v>
      </c>
      <c r="LH260">
        <v>0</v>
      </c>
      <c r="LI260">
        <v>0</v>
      </c>
      <c r="LJ260">
        <v>0.01</v>
      </c>
      <c r="LK260">
        <v>0.01</v>
      </c>
      <c r="LL260">
        <v>0</v>
      </c>
      <c r="LM260">
        <v>0.01</v>
      </c>
      <c r="LN260">
        <v>0</v>
      </c>
      <c r="LO260">
        <v>0.03</v>
      </c>
      <c r="LP260">
        <v>0.05</v>
      </c>
      <c r="LQ260">
        <v>0.02</v>
      </c>
      <c r="LR260">
        <v>0.02</v>
      </c>
      <c r="LS260">
        <v>0.02</v>
      </c>
    </row>
    <row r="261" spans="1:331">
      <c r="A261" s="212" t="s">
        <v>623</v>
      </c>
      <c r="B261">
        <v>0.04</v>
      </c>
      <c r="C261">
        <v>0.01</v>
      </c>
      <c r="D261">
        <v>0.03</v>
      </c>
      <c r="E261">
        <v>0</v>
      </c>
      <c r="F261">
        <v>0.02</v>
      </c>
      <c r="G261">
        <v>0.03</v>
      </c>
      <c r="H261">
        <v>0</v>
      </c>
      <c r="I261">
        <v>0</v>
      </c>
      <c r="J261">
        <v>0</v>
      </c>
      <c r="K261">
        <v>0</v>
      </c>
      <c r="L261">
        <v>0</v>
      </c>
      <c r="M261">
        <v>0</v>
      </c>
      <c r="N261">
        <v>0.02</v>
      </c>
      <c r="O261">
        <v>0.01</v>
      </c>
      <c r="P261">
        <v>0.01</v>
      </c>
      <c r="Q261">
        <v>0.01</v>
      </c>
      <c r="R261">
        <v>0.01</v>
      </c>
      <c r="S261">
        <v>0.01</v>
      </c>
      <c r="T261">
        <v>0.01</v>
      </c>
      <c r="U261">
        <v>0</v>
      </c>
      <c r="V261">
        <v>0</v>
      </c>
      <c r="W261">
        <v>0.01</v>
      </c>
      <c r="X261">
        <v>0.01</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0.02</v>
      </c>
      <c r="CV261">
        <v>0.02</v>
      </c>
      <c r="CW261">
        <v>0</v>
      </c>
      <c r="CX261">
        <v>0</v>
      </c>
      <c r="CY261">
        <v>0.03</v>
      </c>
      <c r="CZ261">
        <v>0</v>
      </c>
      <c r="DA261">
        <v>0.01</v>
      </c>
      <c r="DB261">
        <v>0.01</v>
      </c>
      <c r="DC261">
        <v>0.01</v>
      </c>
      <c r="DD261">
        <v>0</v>
      </c>
      <c r="DE261">
        <v>0</v>
      </c>
      <c r="DF261">
        <v>0.01</v>
      </c>
      <c r="DG261">
        <v>0.02</v>
      </c>
      <c r="DH261">
        <v>0</v>
      </c>
      <c r="DI261">
        <v>0</v>
      </c>
      <c r="DJ261">
        <v>0</v>
      </c>
      <c r="DK261">
        <v>0.01</v>
      </c>
      <c r="DL261">
        <v>0</v>
      </c>
      <c r="DM261">
        <v>0.01</v>
      </c>
      <c r="DN261">
        <v>0.01</v>
      </c>
      <c r="DO261">
        <v>0</v>
      </c>
      <c r="DP261">
        <v>0</v>
      </c>
      <c r="DQ261">
        <v>0.01</v>
      </c>
      <c r="DR261">
        <v>0.01</v>
      </c>
      <c r="DS261">
        <v>0</v>
      </c>
      <c r="DT261">
        <v>0</v>
      </c>
      <c r="DU261">
        <v>0</v>
      </c>
      <c r="DV261">
        <v>0</v>
      </c>
      <c r="DW261">
        <v>0.01</v>
      </c>
      <c r="DX261">
        <v>0.01</v>
      </c>
      <c r="DY261">
        <v>0.01</v>
      </c>
      <c r="DZ261">
        <v>0</v>
      </c>
      <c r="EA261">
        <v>0.01</v>
      </c>
      <c r="EB261">
        <v>0</v>
      </c>
      <c r="EC261">
        <v>0.01</v>
      </c>
      <c r="ED261">
        <v>0.02</v>
      </c>
      <c r="EE261">
        <v>0</v>
      </c>
      <c r="EF261">
        <v>0</v>
      </c>
      <c r="EG261">
        <v>0</v>
      </c>
      <c r="EH261">
        <v>0</v>
      </c>
      <c r="EI261">
        <v>0</v>
      </c>
      <c r="EJ261">
        <v>0</v>
      </c>
      <c r="EK261">
        <v>0</v>
      </c>
      <c r="EL261">
        <v>0</v>
      </c>
      <c r="EM261">
        <v>0</v>
      </c>
      <c r="EN261">
        <v>0</v>
      </c>
      <c r="EO261">
        <v>0.01</v>
      </c>
      <c r="EP261">
        <v>0</v>
      </c>
      <c r="EQ261">
        <v>0</v>
      </c>
      <c r="ER261">
        <v>0</v>
      </c>
      <c r="ES261">
        <v>0</v>
      </c>
      <c r="ET261">
        <v>0</v>
      </c>
      <c r="EU261">
        <v>0</v>
      </c>
      <c r="EV261">
        <v>0</v>
      </c>
      <c r="EW261">
        <v>0</v>
      </c>
      <c r="EX261">
        <v>0</v>
      </c>
      <c r="EY261">
        <v>0</v>
      </c>
      <c r="EZ261">
        <v>0</v>
      </c>
      <c r="FA261">
        <v>0</v>
      </c>
      <c r="FB261">
        <v>0</v>
      </c>
      <c r="FC261">
        <v>0</v>
      </c>
      <c r="FD261">
        <v>0</v>
      </c>
      <c r="FE261">
        <v>0</v>
      </c>
      <c r="FF261">
        <v>0</v>
      </c>
      <c r="FG261">
        <v>0.01</v>
      </c>
      <c r="FH261">
        <v>0</v>
      </c>
      <c r="FI261">
        <v>0</v>
      </c>
      <c r="FJ261">
        <v>0</v>
      </c>
      <c r="FK261">
        <v>0</v>
      </c>
      <c r="FL261">
        <v>0.01</v>
      </c>
      <c r="FM261">
        <v>0</v>
      </c>
      <c r="FN261">
        <v>0</v>
      </c>
      <c r="FO261">
        <v>0.01</v>
      </c>
      <c r="FP261">
        <v>0.01</v>
      </c>
      <c r="FQ261">
        <v>0</v>
      </c>
      <c r="FR261">
        <v>0</v>
      </c>
      <c r="FS261">
        <v>0</v>
      </c>
      <c r="FT261">
        <v>0</v>
      </c>
      <c r="FU261">
        <v>0</v>
      </c>
      <c r="FV261">
        <v>0</v>
      </c>
      <c r="FW261">
        <v>0</v>
      </c>
      <c r="FX261">
        <v>0</v>
      </c>
      <c r="FY261">
        <v>0</v>
      </c>
      <c r="FZ261">
        <v>0</v>
      </c>
      <c r="GA261">
        <v>0</v>
      </c>
      <c r="GB261">
        <v>0</v>
      </c>
      <c r="GC261">
        <v>0</v>
      </c>
      <c r="GD261">
        <v>0</v>
      </c>
      <c r="GE261">
        <v>0</v>
      </c>
      <c r="GF261">
        <v>0.01</v>
      </c>
      <c r="GG261">
        <v>0</v>
      </c>
      <c r="GH261">
        <v>0</v>
      </c>
      <c r="GI261">
        <v>0.01</v>
      </c>
      <c r="GJ261">
        <v>0</v>
      </c>
      <c r="GK261">
        <v>0.01</v>
      </c>
      <c r="GL261">
        <v>0</v>
      </c>
      <c r="GM261">
        <v>0</v>
      </c>
      <c r="GN261">
        <v>0</v>
      </c>
      <c r="GO261">
        <v>0</v>
      </c>
      <c r="GP261">
        <v>0</v>
      </c>
      <c r="GQ261">
        <v>0</v>
      </c>
      <c r="GR261">
        <v>0</v>
      </c>
      <c r="GS261">
        <v>0</v>
      </c>
      <c r="GT261">
        <v>0</v>
      </c>
      <c r="GU261">
        <v>0</v>
      </c>
      <c r="GV261">
        <v>0</v>
      </c>
      <c r="GW261">
        <v>0</v>
      </c>
      <c r="GX261">
        <v>0.01</v>
      </c>
      <c r="GY261">
        <v>0.01</v>
      </c>
      <c r="GZ261">
        <v>0.01</v>
      </c>
      <c r="HA261">
        <v>0</v>
      </c>
      <c r="HB261">
        <v>0</v>
      </c>
      <c r="HC261">
        <v>0</v>
      </c>
      <c r="HD261">
        <v>0.02</v>
      </c>
      <c r="HE261">
        <v>0.01</v>
      </c>
      <c r="HF261">
        <v>0.01</v>
      </c>
      <c r="HG261">
        <v>0</v>
      </c>
      <c r="HH261">
        <v>0</v>
      </c>
      <c r="HI261">
        <v>0</v>
      </c>
      <c r="HJ261">
        <v>0.01</v>
      </c>
      <c r="HK261">
        <v>0</v>
      </c>
      <c r="HL261">
        <v>0</v>
      </c>
      <c r="HM261">
        <v>0</v>
      </c>
      <c r="HN261">
        <v>0</v>
      </c>
      <c r="HO261">
        <v>0</v>
      </c>
      <c r="HP261">
        <v>0</v>
      </c>
      <c r="HQ261">
        <v>0</v>
      </c>
      <c r="HR261">
        <v>0</v>
      </c>
      <c r="HS261">
        <v>0</v>
      </c>
      <c r="HT261">
        <v>0</v>
      </c>
      <c r="HU261">
        <v>0</v>
      </c>
      <c r="HV261">
        <v>0.02</v>
      </c>
      <c r="HW261">
        <v>0.01</v>
      </c>
      <c r="HX261">
        <v>0</v>
      </c>
      <c r="HY261">
        <v>0</v>
      </c>
      <c r="HZ261">
        <v>0</v>
      </c>
      <c r="IA261">
        <v>0</v>
      </c>
      <c r="IB261">
        <v>0</v>
      </c>
      <c r="IC261">
        <v>0</v>
      </c>
      <c r="ID261">
        <v>0</v>
      </c>
      <c r="IE261">
        <v>0.01</v>
      </c>
      <c r="IF261">
        <v>0</v>
      </c>
      <c r="IG261">
        <v>0</v>
      </c>
      <c r="IH261">
        <v>0</v>
      </c>
      <c r="II261">
        <v>0</v>
      </c>
      <c r="IJ261">
        <v>0</v>
      </c>
      <c r="IK261">
        <v>0</v>
      </c>
      <c r="IL261">
        <v>0.01</v>
      </c>
      <c r="IM261">
        <v>0.01</v>
      </c>
      <c r="IN261">
        <v>0</v>
      </c>
      <c r="IO261">
        <v>0</v>
      </c>
      <c r="IP261">
        <v>0</v>
      </c>
      <c r="IQ261">
        <v>0</v>
      </c>
      <c r="IR261">
        <v>0.01</v>
      </c>
      <c r="IS261">
        <v>0</v>
      </c>
      <c r="IT261">
        <v>0</v>
      </c>
      <c r="IU261">
        <v>0</v>
      </c>
      <c r="IV261">
        <v>0</v>
      </c>
      <c r="IW261">
        <v>0</v>
      </c>
      <c r="IX261">
        <v>0.01</v>
      </c>
      <c r="IY261">
        <v>0</v>
      </c>
      <c r="IZ261">
        <v>0</v>
      </c>
      <c r="JA261">
        <v>1</v>
      </c>
      <c r="JB261">
        <v>0</v>
      </c>
      <c r="JC261">
        <v>0</v>
      </c>
      <c r="JD261">
        <v>0.02</v>
      </c>
      <c r="JE261">
        <v>0.03</v>
      </c>
      <c r="JF261">
        <v>0</v>
      </c>
      <c r="JG261">
        <v>0.01</v>
      </c>
      <c r="JH261">
        <v>0</v>
      </c>
      <c r="JI261">
        <v>0</v>
      </c>
      <c r="JJ261">
        <v>0</v>
      </c>
      <c r="JK261">
        <v>0</v>
      </c>
      <c r="JL261">
        <v>0</v>
      </c>
      <c r="JM261">
        <v>0.01</v>
      </c>
      <c r="JN261">
        <v>0</v>
      </c>
      <c r="JO261">
        <v>0</v>
      </c>
      <c r="JP261">
        <v>0</v>
      </c>
      <c r="JQ261">
        <v>0</v>
      </c>
      <c r="JR261">
        <v>0</v>
      </c>
      <c r="JS261">
        <v>0.01</v>
      </c>
      <c r="JT261">
        <v>0</v>
      </c>
      <c r="JU261">
        <v>0</v>
      </c>
      <c r="JV261">
        <v>0.01</v>
      </c>
      <c r="JW261">
        <v>0</v>
      </c>
      <c r="JX261">
        <v>0</v>
      </c>
      <c r="JY261">
        <v>0.01</v>
      </c>
      <c r="JZ261">
        <v>0</v>
      </c>
      <c r="KA261">
        <v>0</v>
      </c>
      <c r="KB261">
        <v>0</v>
      </c>
      <c r="KC261">
        <v>0</v>
      </c>
      <c r="KD261">
        <v>0.01</v>
      </c>
      <c r="KE261">
        <v>0</v>
      </c>
      <c r="KF261">
        <v>0.01</v>
      </c>
      <c r="KG261">
        <v>0.01</v>
      </c>
      <c r="KH261">
        <v>0</v>
      </c>
      <c r="KI261">
        <v>0</v>
      </c>
      <c r="KJ261">
        <v>0.01</v>
      </c>
      <c r="KK261">
        <v>0</v>
      </c>
      <c r="KL261">
        <v>0</v>
      </c>
      <c r="KM261">
        <v>0.01</v>
      </c>
      <c r="KN261">
        <v>0</v>
      </c>
      <c r="KO261">
        <v>0</v>
      </c>
      <c r="KP261">
        <v>0</v>
      </c>
      <c r="KQ261">
        <v>0</v>
      </c>
      <c r="KR261">
        <v>0</v>
      </c>
      <c r="KS261">
        <v>0</v>
      </c>
      <c r="KT261">
        <v>0</v>
      </c>
      <c r="KU261">
        <v>0</v>
      </c>
      <c r="KV261">
        <v>0</v>
      </c>
      <c r="KW261">
        <v>0.02</v>
      </c>
      <c r="KX261">
        <v>0</v>
      </c>
      <c r="KY261">
        <v>0.01</v>
      </c>
      <c r="KZ261">
        <v>0</v>
      </c>
      <c r="LA261">
        <v>0</v>
      </c>
      <c r="LB261">
        <v>0</v>
      </c>
      <c r="LC261">
        <v>0</v>
      </c>
      <c r="LD261">
        <v>0</v>
      </c>
      <c r="LE261">
        <v>0.01</v>
      </c>
      <c r="LF261">
        <v>0.03</v>
      </c>
      <c r="LG261">
        <v>0</v>
      </c>
      <c r="LH261">
        <v>0.01</v>
      </c>
      <c r="LI261">
        <v>0</v>
      </c>
      <c r="LJ261">
        <v>0</v>
      </c>
      <c r="LK261">
        <v>0</v>
      </c>
      <c r="LL261">
        <v>0</v>
      </c>
      <c r="LM261">
        <v>0.01</v>
      </c>
      <c r="LN261">
        <v>0</v>
      </c>
      <c r="LO261">
        <v>0.02</v>
      </c>
      <c r="LP261">
        <v>0.01</v>
      </c>
      <c r="LQ261">
        <v>0.01</v>
      </c>
      <c r="LR261">
        <v>0.01</v>
      </c>
      <c r="LS261">
        <v>0.03</v>
      </c>
    </row>
    <row r="262" spans="1:331">
      <c r="A262" s="212" t="s">
        <v>624</v>
      </c>
      <c r="B262">
        <v>0.01</v>
      </c>
      <c r="C262">
        <v>0</v>
      </c>
      <c r="D262">
        <v>0.01</v>
      </c>
      <c r="E262">
        <v>0</v>
      </c>
      <c r="F262">
        <v>0</v>
      </c>
      <c r="G262">
        <v>0.01</v>
      </c>
      <c r="H262">
        <v>0</v>
      </c>
      <c r="I262">
        <v>0</v>
      </c>
      <c r="J262">
        <v>0</v>
      </c>
      <c r="K262">
        <v>0</v>
      </c>
      <c r="L262">
        <v>0</v>
      </c>
      <c r="M262">
        <v>0</v>
      </c>
      <c r="N262">
        <v>0</v>
      </c>
      <c r="O262">
        <v>0</v>
      </c>
      <c r="P262">
        <v>0</v>
      </c>
      <c r="Q262">
        <v>0.01</v>
      </c>
      <c r="R262">
        <v>0</v>
      </c>
      <c r="S262">
        <v>0.01</v>
      </c>
      <c r="T262">
        <v>0.01</v>
      </c>
      <c r="U262">
        <v>0.01</v>
      </c>
      <c r="V262">
        <v>0</v>
      </c>
      <c r="W262">
        <v>0.01</v>
      </c>
      <c r="X262">
        <v>0.01</v>
      </c>
      <c r="Y262">
        <v>0.01</v>
      </c>
      <c r="Z262">
        <v>0</v>
      </c>
      <c r="AA262">
        <v>0</v>
      </c>
      <c r="AB262">
        <v>0</v>
      </c>
      <c r="AC262">
        <v>0</v>
      </c>
      <c r="AD262">
        <v>0</v>
      </c>
      <c r="AE262">
        <v>0</v>
      </c>
      <c r="AF262">
        <v>0</v>
      </c>
      <c r="AG262">
        <v>0</v>
      </c>
      <c r="AH262">
        <v>0</v>
      </c>
      <c r="AI262">
        <v>0</v>
      </c>
      <c r="AJ262">
        <v>0</v>
      </c>
      <c r="AK262">
        <v>0</v>
      </c>
      <c r="AL262">
        <v>0</v>
      </c>
      <c r="AM262">
        <v>0</v>
      </c>
      <c r="AN262">
        <v>0</v>
      </c>
      <c r="AO262">
        <v>0.01</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0.01</v>
      </c>
      <c r="CW262">
        <v>0</v>
      </c>
      <c r="CX262">
        <v>0</v>
      </c>
      <c r="CY262">
        <v>0</v>
      </c>
      <c r="CZ262">
        <v>0</v>
      </c>
      <c r="DA262">
        <v>0</v>
      </c>
      <c r="DB262">
        <v>0</v>
      </c>
      <c r="DC262">
        <v>0.01</v>
      </c>
      <c r="DD262">
        <v>0</v>
      </c>
      <c r="DE262">
        <v>0</v>
      </c>
      <c r="DF262">
        <v>0.01</v>
      </c>
      <c r="DG262">
        <v>0</v>
      </c>
      <c r="DH262">
        <v>0</v>
      </c>
      <c r="DI262">
        <v>0.01</v>
      </c>
      <c r="DJ262">
        <v>0</v>
      </c>
      <c r="DK262">
        <v>0</v>
      </c>
      <c r="DL262">
        <v>0</v>
      </c>
      <c r="DM262">
        <v>0</v>
      </c>
      <c r="DN262">
        <v>0.01</v>
      </c>
      <c r="DO262">
        <v>0</v>
      </c>
      <c r="DP262">
        <v>0</v>
      </c>
      <c r="DQ262">
        <v>0.01</v>
      </c>
      <c r="DR262">
        <v>0</v>
      </c>
      <c r="DS262">
        <v>0</v>
      </c>
      <c r="DT262">
        <v>0</v>
      </c>
      <c r="DU262">
        <v>0</v>
      </c>
      <c r="DV262">
        <v>0</v>
      </c>
      <c r="DW262">
        <v>0</v>
      </c>
      <c r="DX262">
        <v>0</v>
      </c>
      <c r="DY262">
        <v>0.01</v>
      </c>
      <c r="DZ262">
        <v>0.03</v>
      </c>
      <c r="EA262">
        <v>0.02</v>
      </c>
      <c r="EB262">
        <v>0.01</v>
      </c>
      <c r="EC262">
        <v>0</v>
      </c>
      <c r="ED262">
        <v>0.01</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0.01</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0.01</v>
      </c>
      <c r="FQ262">
        <v>0.04</v>
      </c>
      <c r="FR262">
        <v>0</v>
      </c>
      <c r="FS262">
        <v>0</v>
      </c>
      <c r="FT262">
        <v>0</v>
      </c>
      <c r="FU262">
        <v>0</v>
      </c>
      <c r="FV262">
        <v>0.01</v>
      </c>
      <c r="FW262">
        <v>0</v>
      </c>
      <c r="FX262">
        <v>0.01</v>
      </c>
      <c r="FY262">
        <v>0.02</v>
      </c>
      <c r="FZ262">
        <v>0</v>
      </c>
      <c r="GA262">
        <v>0</v>
      </c>
      <c r="GB262">
        <v>0</v>
      </c>
      <c r="GC262">
        <v>0</v>
      </c>
      <c r="GD262">
        <v>0</v>
      </c>
      <c r="GE262">
        <v>0</v>
      </c>
      <c r="GF262">
        <v>0</v>
      </c>
      <c r="GG262">
        <v>0</v>
      </c>
      <c r="GH262">
        <v>0.03</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0.01</v>
      </c>
      <c r="HE262">
        <v>0.01</v>
      </c>
      <c r="HF262">
        <v>0</v>
      </c>
      <c r="HG262">
        <v>0</v>
      </c>
      <c r="HH262">
        <v>0</v>
      </c>
      <c r="HI262">
        <v>0</v>
      </c>
      <c r="HJ262">
        <v>0.01</v>
      </c>
      <c r="HK262">
        <v>0</v>
      </c>
      <c r="HL262">
        <v>0</v>
      </c>
      <c r="HM262">
        <v>0</v>
      </c>
      <c r="HN262">
        <v>0</v>
      </c>
      <c r="HO262">
        <v>0</v>
      </c>
      <c r="HP262">
        <v>0</v>
      </c>
      <c r="HQ262">
        <v>0</v>
      </c>
      <c r="HR262">
        <v>0</v>
      </c>
      <c r="HS262">
        <v>0</v>
      </c>
      <c r="HT262">
        <v>0</v>
      </c>
      <c r="HU262">
        <v>0</v>
      </c>
      <c r="HV262">
        <v>0.01</v>
      </c>
      <c r="HW262">
        <v>0</v>
      </c>
      <c r="HX262">
        <v>0</v>
      </c>
      <c r="HY262">
        <v>0</v>
      </c>
      <c r="HZ262">
        <v>0</v>
      </c>
      <c r="IA262">
        <v>0</v>
      </c>
      <c r="IB262">
        <v>0</v>
      </c>
      <c r="IC262">
        <v>0</v>
      </c>
      <c r="ID262">
        <v>0</v>
      </c>
      <c r="IE262">
        <v>0</v>
      </c>
      <c r="IF262">
        <v>0</v>
      </c>
      <c r="IG262">
        <v>0</v>
      </c>
      <c r="IH262">
        <v>0</v>
      </c>
      <c r="II262">
        <v>0</v>
      </c>
      <c r="IJ262">
        <v>0</v>
      </c>
      <c r="IK262">
        <v>0</v>
      </c>
      <c r="IL262">
        <v>0</v>
      </c>
      <c r="IM262">
        <v>0.01</v>
      </c>
      <c r="IN262">
        <v>0</v>
      </c>
      <c r="IO262">
        <v>0</v>
      </c>
      <c r="IP262">
        <v>0</v>
      </c>
      <c r="IQ262">
        <v>0</v>
      </c>
      <c r="IR262">
        <v>0</v>
      </c>
      <c r="IS262">
        <v>0</v>
      </c>
      <c r="IT262">
        <v>0</v>
      </c>
      <c r="IU262">
        <v>0</v>
      </c>
      <c r="IV262">
        <v>0</v>
      </c>
      <c r="IW262">
        <v>0</v>
      </c>
      <c r="IX262">
        <v>0</v>
      </c>
      <c r="IY262">
        <v>0</v>
      </c>
      <c r="IZ262">
        <v>0</v>
      </c>
      <c r="JA262">
        <v>0</v>
      </c>
      <c r="JB262">
        <v>1</v>
      </c>
      <c r="JC262">
        <v>0</v>
      </c>
      <c r="JD262">
        <v>0.01</v>
      </c>
      <c r="JE262">
        <v>0.01</v>
      </c>
      <c r="JF262">
        <v>0</v>
      </c>
      <c r="JG262">
        <v>0</v>
      </c>
      <c r="JH262">
        <v>0</v>
      </c>
      <c r="JI262">
        <v>0</v>
      </c>
      <c r="JJ262">
        <v>0</v>
      </c>
      <c r="JK262">
        <v>0</v>
      </c>
      <c r="JL262">
        <v>0</v>
      </c>
      <c r="JM262">
        <v>0</v>
      </c>
      <c r="JN262">
        <v>0</v>
      </c>
      <c r="JO262">
        <v>0</v>
      </c>
      <c r="JP262">
        <v>0</v>
      </c>
      <c r="JQ262">
        <v>0</v>
      </c>
      <c r="JR262">
        <v>0</v>
      </c>
      <c r="JS262">
        <v>0</v>
      </c>
      <c r="JT262">
        <v>0</v>
      </c>
      <c r="JU262">
        <v>0</v>
      </c>
      <c r="JV262">
        <v>0.04</v>
      </c>
      <c r="JW262">
        <v>0</v>
      </c>
      <c r="JX262">
        <v>0</v>
      </c>
      <c r="JY262">
        <v>0</v>
      </c>
      <c r="JZ262">
        <v>0</v>
      </c>
      <c r="KA262">
        <v>0</v>
      </c>
      <c r="KB262">
        <v>0</v>
      </c>
      <c r="KC262">
        <v>0</v>
      </c>
      <c r="KD262">
        <v>0</v>
      </c>
      <c r="KE262">
        <v>0</v>
      </c>
      <c r="KF262">
        <v>0</v>
      </c>
      <c r="KG262">
        <v>0.01</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0.03</v>
      </c>
      <c r="LB262">
        <v>0.01</v>
      </c>
      <c r="LC262">
        <v>0</v>
      </c>
      <c r="LD262">
        <v>0</v>
      </c>
      <c r="LE262">
        <v>0</v>
      </c>
      <c r="LF262">
        <v>0</v>
      </c>
      <c r="LG262">
        <v>0</v>
      </c>
      <c r="LH262">
        <v>0</v>
      </c>
      <c r="LI262">
        <v>0</v>
      </c>
      <c r="LJ262">
        <v>0</v>
      </c>
      <c r="LK262">
        <v>0</v>
      </c>
      <c r="LL262">
        <v>0</v>
      </c>
      <c r="LM262">
        <v>0</v>
      </c>
      <c r="LN262">
        <v>0</v>
      </c>
      <c r="LO262">
        <v>0.02</v>
      </c>
      <c r="LP262">
        <v>0.01</v>
      </c>
      <c r="LQ262">
        <v>0.01</v>
      </c>
      <c r="LR262">
        <v>0.01</v>
      </c>
      <c r="LS262">
        <v>0.01</v>
      </c>
    </row>
    <row r="263" spans="1:331">
      <c r="A263" s="212" t="s">
        <v>625</v>
      </c>
      <c r="B263">
        <v>0.02</v>
      </c>
      <c r="C263">
        <v>0.01</v>
      </c>
      <c r="D263">
        <v>0</v>
      </c>
      <c r="E263">
        <v>0</v>
      </c>
      <c r="F263">
        <v>0</v>
      </c>
      <c r="G263">
        <v>0</v>
      </c>
      <c r="H263">
        <v>0</v>
      </c>
      <c r="I263">
        <v>0</v>
      </c>
      <c r="J263">
        <v>0.01</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0.01</v>
      </c>
      <c r="DZ263">
        <v>0</v>
      </c>
      <c r="EA263">
        <v>0</v>
      </c>
      <c r="EB263">
        <v>0</v>
      </c>
      <c r="EC263">
        <v>0</v>
      </c>
      <c r="ED263">
        <v>0</v>
      </c>
      <c r="EE263">
        <v>0</v>
      </c>
      <c r="EF263">
        <v>0</v>
      </c>
      <c r="EG263">
        <v>0</v>
      </c>
      <c r="EH263">
        <v>0.04</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0.01</v>
      </c>
      <c r="HE263">
        <v>0.02</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0.96</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0.02</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0.01</v>
      </c>
      <c r="LQ263">
        <v>0</v>
      </c>
      <c r="LR263">
        <v>0</v>
      </c>
      <c r="LS263">
        <v>0</v>
      </c>
    </row>
    <row r="264" spans="1:331">
      <c r="A264" s="212" t="s">
        <v>626</v>
      </c>
      <c r="B264">
        <v>0.1</v>
      </c>
      <c r="C264">
        <v>0.03</v>
      </c>
      <c r="D264">
        <v>0.09</v>
      </c>
      <c r="E264">
        <v>0.03</v>
      </c>
      <c r="F264">
        <v>7.0000000000000007E-2</v>
      </c>
      <c r="G264">
        <v>0.03</v>
      </c>
      <c r="H264">
        <v>0.01</v>
      </c>
      <c r="I264">
        <v>0</v>
      </c>
      <c r="J264">
        <v>0.01</v>
      </c>
      <c r="K264">
        <v>0.02</v>
      </c>
      <c r="L264">
        <v>0</v>
      </c>
      <c r="M264">
        <v>0.02</v>
      </c>
      <c r="N264">
        <v>0.08</v>
      </c>
      <c r="O264">
        <v>0.05</v>
      </c>
      <c r="P264">
        <v>7.0000000000000007E-2</v>
      </c>
      <c r="Q264">
        <v>7.0000000000000007E-2</v>
      </c>
      <c r="R264">
        <v>0.04</v>
      </c>
      <c r="S264">
        <v>0</v>
      </c>
      <c r="T264">
        <v>0.02</v>
      </c>
      <c r="U264">
        <v>0.12</v>
      </c>
      <c r="V264">
        <v>0.01</v>
      </c>
      <c r="W264">
        <v>0</v>
      </c>
      <c r="X264">
        <v>0.02</v>
      </c>
      <c r="Y264">
        <v>0.12</v>
      </c>
      <c r="Z264">
        <v>0</v>
      </c>
      <c r="AA264">
        <v>0</v>
      </c>
      <c r="AB264">
        <v>0.01</v>
      </c>
      <c r="AC264">
        <v>0.01</v>
      </c>
      <c r="AD264">
        <v>0</v>
      </c>
      <c r="AE264">
        <v>0.01</v>
      </c>
      <c r="AF264">
        <v>0</v>
      </c>
      <c r="AG264">
        <v>0</v>
      </c>
      <c r="AH264">
        <v>0.01</v>
      </c>
      <c r="AI264">
        <v>0</v>
      </c>
      <c r="AJ264">
        <v>0.01</v>
      </c>
      <c r="AK264">
        <v>0</v>
      </c>
      <c r="AL264">
        <v>0</v>
      </c>
      <c r="AM264">
        <v>0</v>
      </c>
      <c r="AN264">
        <v>0</v>
      </c>
      <c r="AO264">
        <v>0</v>
      </c>
      <c r="AP264">
        <v>0</v>
      </c>
      <c r="AQ264">
        <v>0</v>
      </c>
      <c r="AR264">
        <v>0</v>
      </c>
      <c r="AS264">
        <v>0</v>
      </c>
      <c r="AT264">
        <v>0</v>
      </c>
      <c r="AU264">
        <v>0.01</v>
      </c>
      <c r="AV264">
        <v>0</v>
      </c>
      <c r="AW264">
        <v>0</v>
      </c>
      <c r="AX264">
        <v>0</v>
      </c>
      <c r="AY264">
        <v>0</v>
      </c>
      <c r="AZ264">
        <v>0.02</v>
      </c>
      <c r="BA264">
        <v>0</v>
      </c>
      <c r="BB264">
        <v>0.01</v>
      </c>
      <c r="BC264">
        <v>0</v>
      </c>
      <c r="BD264">
        <v>0.01</v>
      </c>
      <c r="BE264">
        <v>0</v>
      </c>
      <c r="BF264">
        <v>0</v>
      </c>
      <c r="BG264">
        <v>0</v>
      </c>
      <c r="BH264">
        <v>0</v>
      </c>
      <c r="BI264">
        <v>0.01</v>
      </c>
      <c r="BJ264">
        <v>0.01</v>
      </c>
      <c r="BK264">
        <v>0</v>
      </c>
      <c r="BL264">
        <v>0</v>
      </c>
      <c r="BM264">
        <v>0</v>
      </c>
      <c r="BN264">
        <v>0</v>
      </c>
      <c r="BO264">
        <v>0</v>
      </c>
      <c r="BP264">
        <v>0</v>
      </c>
      <c r="BQ264">
        <v>0.02</v>
      </c>
      <c r="BR264">
        <v>0</v>
      </c>
      <c r="BS264">
        <v>0</v>
      </c>
      <c r="BT264">
        <v>0.01</v>
      </c>
      <c r="BU264">
        <v>0</v>
      </c>
      <c r="BV264">
        <v>0</v>
      </c>
      <c r="BW264">
        <v>0</v>
      </c>
      <c r="BX264">
        <v>0</v>
      </c>
      <c r="BY264">
        <v>0</v>
      </c>
      <c r="BZ264">
        <v>0.01</v>
      </c>
      <c r="CA264">
        <v>0</v>
      </c>
      <c r="CB264">
        <v>0</v>
      </c>
      <c r="CC264">
        <v>0</v>
      </c>
      <c r="CD264">
        <v>0</v>
      </c>
      <c r="CE264">
        <v>0</v>
      </c>
      <c r="CF264">
        <v>0</v>
      </c>
      <c r="CG264">
        <v>0</v>
      </c>
      <c r="CH264">
        <v>0</v>
      </c>
      <c r="CI264">
        <v>0</v>
      </c>
      <c r="CJ264">
        <v>0</v>
      </c>
      <c r="CK264">
        <v>0</v>
      </c>
      <c r="CL264">
        <v>0</v>
      </c>
      <c r="CM264">
        <v>0</v>
      </c>
      <c r="CN264">
        <v>0.01</v>
      </c>
      <c r="CO264">
        <v>0</v>
      </c>
      <c r="CP264">
        <v>0</v>
      </c>
      <c r="CQ264">
        <v>0.03</v>
      </c>
      <c r="CR264">
        <v>0.02</v>
      </c>
      <c r="CS264">
        <v>0</v>
      </c>
      <c r="CT264">
        <v>0.01</v>
      </c>
      <c r="CU264">
        <v>0.08</v>
      </c>
      <c r="CV264">
        <v>0.03</v>
      </c>
      <c r="CW264">
        <v>0.01</v>
      </c>
      <c r="CX264">
        <v>0</v>
      </c>
      <c r="CY264">
        <v>0.08</v>
      </c>
      <c r="CZ264">
        <v>0</v>
      </c>
      <c r="DA264">
        <v>0</v>
      </c>
      <c r="DB264">
        <v>0.01</v>
      </c>
      <c r="DC264">
        <v>0.01</v>
      </c>
      <c r="DD264">
        <v>0.02</v>
      </c>
      <c r="DE264">
        <v>0.01</v>
      </c>
      <c r="DF264">
        <v>0.04</v>
      </c>
      <c r="DG264">
        <v>0</v>
      </c>
      <c r="DH264">
        <v>0</v>
      </c>
      <c r="DI264">
        <v>0.02</v>
      </c>
      <c r="DJ264">
        <v>0</v>
      </c>
      <c r="DK264">
        <v>0.04</v>
      </c>
      <c r="DL264">
        <v>0</v>
      </c>
      <c r="DM264">
        <v>0.01</v>
      </c>
      <c r="DN264">
        <v>0.01</v>
      </c>
      <c r="DO264">
        <v>0</v>
      </c>
      <c r="DP264">
        <v>0.01</v>
      </c>
      <c r="DQ264">
        <v>0.15</v>
      </c>
      <c r="DR264">
        <v>0.01</v>
      </c>
      <c r="DS264">
        <v>0</v>
      </c>
      <c r="DT264">
        <v>0.01</v>
      </c>
      <c r="DU264">
        <v>0</v>
      </c>
      <c r="DV264">
        <v>0.02</v>
      </c>
      <c r="DW264">
        <v>0</v>
      </c>
      <c r="DX264">
        <v>0.04</v>
      </c>
      <c r="DY264">
        <v>0.09</v>
      </c>
      <c r="DZ264">
        <v>0.02</v>
      </c>
      <c r="EA264">
        <v>0.08</v>
      </c>
      <c r="EB264">
        <v>0.1</v>
      </c>
      <c r="EC264">
        <v>0.16</v>
      </c>
      <c r="ED264">
        <v>0.06</v>
      </c>
      <c r="EE264">
        <v>0.02</v>
      </c>
      <c r="EF264">
        <v>0.06</v>
      </c>
      <c r="EG264">
        <v>0</v>
      </c>
      <c r="EH264">
        <v>0.02</v>
      </c>
      <c r="EI264">
        <v>0.03</v>
      </c>
      <c r="EJ264">
        <v>0.02</v>
      </c>
      <c r="EK264">
        <v>0.01</v>
      </c>
      <c r="EL264">
        <v>0.02</v>
      </c>
      <c r="EM264">
        <v>0.01</v>
      </c>
      <c r="EN264">
        <v>0</v>
      </c>
      <c r="EO264">
        <v>0.19</v>
      </c>
      <c r="EP264">
        <v>0</v>
      </c>
      <c r="EQ264">
        <v>0.02</v>
      </c>
      <c r="ER264">
        <v>0.01</v>
      </c>
      <c r="ES264">
        <v>0</v>
      </c>
      <c r="ET264">
        <v>0.01</v>
      </c>
      <c r="EU264">
        <v>0</v>
      </c>
      <c r="EV264">
        <v>0.01</v>
      </c>
      <c r="EW264">
        <v>0.05</v>
      </c>
      <c r="EX264">
        <v>0.01</v>
      </c>
      <c r="EY264">
        <v>0.01</v>
      </c>
      <c r="EZ264">
        <v>0</v>
      </c>
      <c r="FA264">
        <v>0.04</v>
      </c>
      <c r="FB264">
        <v>0.03</v>
      </c>
      <c r="FC264">
        <v>0.03</v>
      </c>
      <c r="FD264">
        <v>0.01</v>
      </c>
      <c r="FE264">
        <v>0.03</v>
      </c>
      <c r="FF264">
        <v>0.04</v>
      </c>
      <c r="FG264">
        <v>0.01</v>
      </c>
      <c r="FH264">
        <v>0.01</v>
      </c>
      <c r="FI264">
        <v>0</v>
      </c>
      <c r="FJ264">
        <v>0.01</v>
      </c>
      <c r="FK264">
        <v>0.04</v>
      </c>
      <c r="FL264">
        <v>0.01</v>
      </c>
      <c r="FM264">
        <v>0.02</v>
      </c>
      <c r="FN264">
        <v>0.02</v>
      </c>
      <c r="FO264">
        <v>0.02</v>
      </c>
      <c r="FP264">
        <v>0.03</v>
      </c>
      <c r="FQ264">
        <v>0.02</v>
      </c>
      <c r="FR264">
        <v>0</v>
      </c>
      <c r="FS264">
        <v>0</v>
      </c>
      <c r="FT264">
        <v>0.01</v>
      </c>
      <c r="FU264">
        <v>0</v>
      </c>
      <c r="FV264">
        <v>0.01</v>
      </c>
      <c r="FW264">
        <v>0.01</v>
      </c>
      <c r="FX264">
        <v>0.04</v>
      </c>
      <c r="FY264">
        <v>0.02</v>
      </c>
      <c r="FZ264">
        <v>0.01</v>
      </c>
      <c r="GA264">
        <v>0.01</v>
      </c>
      <c r="GB264">
        <v>0.03</v>
      </c>
      <c r="GC264">
        <v>0.04</v>
      </c>
      <c r="GD264">
        <v>0.01</v>
      </c>
      <c r="GE264">
        <v>0.02</v>
      </c>
      <c r="GF264">
        <v>7.0000000000000007E-2</v>
      </c>
      <c r="GG264">
        <v>0.02</v>
      </c>
      <c r="GH264">
        <v>0.02</v>
      </c>
      <c r="GI264">
        <v>0.01</v>
      </c>
      <c r="GJ264">
        <v>0</v>
      </c>
      <c r="GK264">
        <v>0</v>
      </c>
      <c r="GL264">
        <v>0.01</v>
      </c>
      <c r="GM264">
        <v>0</v>
      </c>
      <c r="GN264">
        <v>0</v>
      </c>
      <c r="GO264">
        <v>0.05</v>
      </c>
      <c r="GP264">
        <v>0.02</v>
      </c>
      <c r="GQ264">
        <v>0.02</v>
      </c>
      <c r="GR264">
        <v>0.01</v>
      </c>
      <c r="GS264">
        <v>0.03</v>
      </c>
      <c r="GT264">
        <v>0</v>
      </c>
      <c r="GU264">
        <v>0.02</v>
      </c>
      <c r="GV264">
        <v>0.01</v>
      </c>
      <c r="GW264">
        <v>0</v>
      </c>
      <c r="GX264">
        <v>0.08</v>
      </c>
      <c r="GY264">
        <v>0.05</v>
      </c>
      <c r="GZ264">
        <v>0.01</v>
      </c>
      <c r="HA264">
        <v>0</v>
      </c>
      <c r="HB264">
        <v>0</v>
      </c>
      <c r="HC264">
        <v>0</v>
      </c>
      <c r="HD264">
        <v>0.12</v>
      </c>
      <c r="HE264">
        <v>0.09</v>
      </c>
      <c r="HF264">
        <v>0.05</v>
      </c>
      <c r="HG264">
        <v>0</v>
      </c>
      <c r="HH264">
        <v>0.02</v>
      </c>
      <c r="HI264">
        <v>0.02</v>
      </c>
      <c r="HJ264">
        <v>0.08</v>
      </c>
      <c r="HK264">
        <v>0.01</v>
      </c>
      <c r="HL264">
        <v>0.01</v>
      </c>
      <c r="HM264">
        <v>0</v>
      </c>
      <c r="HN264">
        <v>0</v>
      </c>
      <c r="HO264">
        <v>0</v>
      </c>
      <c r="HP264">
        <v>0.04</v>
      </c>
      <c r="HQ264">
        <v>0</v>
      </c>
      <c r="HR264">
        <v>0.01</v>
      </c>
      <c r="HS264">
        <v>0.02</v>
      </c>
      <c r="HT264">
        <v>0.03</v>
      </c>
      <c r="HU264">
        <v>0.01</v>
      </c>
      <c r="HV264">
        <v>0.16</v>
      </c>
      <c r="HW264">
        <v>7.0000000000000007E-2</v>
      </c>
      <c r="HX264">
        <v>0.03</v>
      </c>
      <c r="HY264">
        <v>0.01</v>
      </c>
      <c r="HZ264">
        <v>0.03</v>
      </c>
      <c r="IA264">
        <v>0</v>
      </c>
      <c r="IB264">
        <v>0.01</v>
      </c>
      <c r="IC264">
        <v>0</v>
      </c>
      <c r="ID264">
        <v>0.04</v>
      </c>
      <c r="IE264">
        <v>7.0000000000000007E-2</v>
      </c>
      <c r="IF264">
        <v>0</v>
      </c>
      <c r="IG264">
        <v>0.02</v>
      </c>
      <c r="IH264">
        <v>0.01</v>
      </c>
      <c r="II264">
        <v>0</v>
      </c>
      <c r="IJ264">
        <v>0.02</v>
      </c>
      <c r="IK264">
        <v>0.01</v>
      </c>
      <c r="IL264">
        <v>0.05</v>
      </c>
      <c r="IM264">
        <v>0.1</v>
      </c>
      <c r="IN264">
        <v>0.01</v>
      </c>
      <c r="IO264">
        <v>0.01</v>
      </c>
      <c r="IP264">
        <v>0.02</v>
      </c>
      <c r="IQ264">
        <v>0.01</v>
      </c>
      <c r="IR264">
        <v>0.05</v>
      </c>
      <c r="IS264">
        <v>0.01</v>
      </c>
      <c r="IT264">
        <v>0.03</v>
      </c>
      <c r="IU264">
        <v>0.01</v>
      </c>
      <c r="IV264">
        <v>0.01</v>
      </c>
      <c r="IW264">
        <v>0</v>
      </c>
      <c r="IX264">
        <v>0.06</v>
      </c>
      <c r="IY264">
        <v>0</v>
      </c>
      <c r="IZ264">
        <v>0.02</v>
      </c>
      <c r="JA264">
        <v>0.02</v>
      </c>
      <c r="JB264">
        <v>0.01</v>
      </c>
      <c r="JC264">
        <v>0</v>
      </c>
      <c r="JD264">
        <v>1</v>
      </c>
      <c r="JE264">
        <v>0.2</v>
      </c>
      <c r="JF264">
        <v>0.02</v>
      </c>
      <c r="JG264">
        <v>0.05</v>
      </c>
      <c r="JH264">
        <v>0</v>
      </c>
      <c r="JI264">
        <v>0</v>
      </c>
      <c r="JJ264">
        <v>0.01</v>
      </c>
      <c r="JK264">
        <v>0.22</v>
      </c>
      <c r="JL264">
        <v>0</v>
      </c>
      <c r="JM264">
        <v>0.04</v>
      </c>
      <c r="JN264">
        <v>0.02</v>
      </c>
      <c r="JO264">
        <v>0.01</v>
      </c>
      <c r="JP264">
        <v>0.03</v>
      </c>
      <c r="JQ264">
        <v>0</v>
      </c>
      <c r="JR264">
        <v>0.03</v>
      </c>
      <c r="JS264">
        <v>0.01</v>
      </c>
      <c r="JT264">
        <v>0.05</v>
      </c>
      <c r="JU264">
        <v>0.03</v>
      </c>
      <c r="JV264">
        <v>0.06</v>
      </c>
      <c r="JW264">
        <v>0.01</v>
      </c>
      <c r="JX264">
        <v>0.01</v>
      </c>
      <c r="JY264">
        <v>0.04</v>
      </c>
      <c r="JZ264">
        <v>0.01</v>
      </c>
      <c r="KA264">
        <v>0.01</v>
      </c>
      <c r="KB264">
        <v>0.03</v>
      </c>
      <c r="KC264">
        <v>0.03</v>
      </c>
      <c r="KD264">
        <v>7.0000000000000007E-2</v>
      </c>
      <c r="KE264">
        <v>0</v>
      </c>
      <c r="KF264">
        <v>0.03</v>
      </c>
      <c r="KG264">
        <v>0.01</v>
      </c>
      <c r="KH264">
        <v>0.01</v>
      </c>
      <c r="KI264">
        <v>0.01</v>
      </c>
      <c r="KJ264">
        <v>0.05</v>
      </c>
      <c r="KK264">
        <v>0.02</v>
      </c>
      <c r="KL264">
        <v>0.02</v>
      </c>
      <c r="KM264">
        <v>0.05</v>
      </c>
      <c r="KN264">
        <v>0.03</v>
      </c>
      <c r="KO264">
        <v>0</v>
      </c>
      <c r="KP264">
        <v>0.05</v>
      </c>
      <c r="KQ264">
        <v>0.01</v>
      </c>
      <c r="KR264">
        <v>0</v>
      </c>
      <c r="KS264">
        <v>0.03</v>
      </c>
      <c r="KT264">
        <v>0.02</v>
      </c>
      <c r="KU264">
        <v>0</v>
      </c>
      <c r="KV264">
        <v>0</v>
      </c>
      <c r="KW264">
        <v>0.03</v>
      </c>
      <c r="KX264">
        <v>0.04</v>
      </c>
      <c r="KY264">
        <v>0.04</v>
      </c>
      <c r="KZ264">
        <v>0</v>
      </c>
      <c r="LA264">
        <v>0.01</v>
      </c>
      <c r="LB264">
        <v>0.02</v>
      </c>
      <c r="LC264">
        <v>0.01</v>
      </c>
      <c r="LD264">
        <v>0</v>
      </c>
      <c r="LE264">
        <v>0.05</v>
      </c>
      <c r="LF264">
        <v>0.01</v>
      </c>
      <c r="LG264">
        <v>0.01</v>
      </c>
      <c r="LH264">
        <v>0.01</v>
      </c>
      <c r="LI264">
        <v>0.01</v>
      </c>
      <c r="LJ264">
        <v>0.01</v>
      </c>
      <c r="LK264">
        <v>0.05</v>
      </c>
      <c r="LL264">
        <v>0.01</v>
      </c>
      <c r="LM264">
        <v>0.1</v>
      </c>
      <c r="LN264">
        <v>0.03</v>
      </c>
      <c r="LO264">
        <v>0.03</v>
      </c>
      <c r="LP264">
        <v>0.04</v>
      </c>
      <c r="LQ264">
        <v>0.14000000000000001</v>
      </c>
      <c r="LR264">
        <v>0.01</v>
      </c>
      <c r="LS264">
        <v>0.09</v>
      </c>
    </row>
    <row r="265" spans="1:331">
      <c r="A265" s="212" t="s">
        <v>627</v>
      </c>
      <c r="B265">
        <v>0.13</v>
      </c>
      <c r="C265">
        <v>0.05</v>
      </c>
      <c r="D265">
        <v>0.1</v>
      </c>
      <c r="E265">
        <v>0.03</v>
      </c>
      <c r="F265">
        <v>0.09</v>
      </c>
      <c r="G265">
        <v>0.02</v>
      </c>
      <c r="H265">
        <v>0.03</v>
      </c>
      <c r="I265">
        <v>0</v>
      </c>
      <c r="J265">
        <v>0.02</v>
      </c>
      <c r="K265">
        <v>0.03</v>
      </c>
      <c r="L265">
        <v>0</v>
      </c>
      <c r="M265">
        <v>0.04</v>
      </c>
      <c r="N265">
        <v>0.05</v>
      </c>
      <c r="O265">
        <v>0.1</v>
      </c>
      <c r="P265">
        <v>0.02</v>
      </c>
      <c r="Q265">
        <v>0.14000000000000001</v>
      </c>
      <c r="R265">
        <v>0</v>
      </c>
      <c r="S265">
        <v>0.08</v>
      </c>
      <c r="T265">
        <v>0.06</v>
      </c>
      <c r="U265">
        <v>0.01</v>
      </c>
      <c r="V265">
        <v>0.01</v>
      </c>
      <c r="W265">
        <v>0.08</v>
      </c>
      <c r="X265">
        <v>0.06</v>
      </c>
      <c r="Y265">
        <v>0.01</v>
      </c>
      <c r="Z265">
        <v>0</v>
      </c>
      <c r="AA265">
        <v>0</v>
      </c>
      <c r="AB265">
        <v>0.01</v>
      </c>
      <c r="AC265">
        <v>0.03</v>
      </c>
      <c r="AD265">
        <v>0</v>
      </c>
      <c r="AE265">
        <v>0.02</v>
      </c>
      <c r="AF265">
        <v>0</v>
      </c>
      <c r="AG265">
        <v>0.01</v>
      </c>
      <c r="AH265">
        <v>0.02</v>
      </c>
      <c r="AI265">
        <v>0.01</v>
      </c>
      <c r="AJ265">
        <v>0.01</v>
      </c>
      <c r="AK265">
        <v>0</v>
      </c>
      <c r="AL265">
        <v>0</v>
      </c>
      <c r="AM265">
        <v>0</v>
      </c>
      <c r="AN265">
        <v>0</v>
      </c>
      <c r="AO265">
        <v>0</v>
      </c>
      <c r="AP265">
        <v>0.01</v>
      </c>
      <c r="AQ265">
        <v>0.03</v>
      </c>
      <c r="AR265">
        <v>0</v>
      </c>
      <c r="AS265">
        <v>0</v>
      </c>
      <c r="AT265">
        <v>0.01</v>
      </c>
      <c r="AU265">
        <v>0.01</v>
      </c>
      <c r="AV265">
        <v>0.01</v>
      </c>
      <c r="AW265">
        <v>0</v>
      </c>
      <c r="AX265">
        <v>0.02</v>
      </c>
      <c r="AY265">
        <v>0</v>
      </c>
      <c r="AZ265">
        <v>0.05</v>
      </c>
      <c r="BA265">
        <v>0.01</v>
      </c>
      <c r="BB265">
        <v>0</v>
      </c>
      <c r="BC265">
        <v>0.01</v>
      </c>
      <c r="BD265">
        <v>0.03</v>
      </c>
      <c r="BE265">
        <v>0</v>
      </c>
      <c r="BF265">
        <v>0.01</v>
      </c>
      <c r="BG265">
        <v>0.02</v>
      </c>
      <c r="BH265">
        <v>0.01</v>
      </c>
      <c r="BI265">
        <v>0.03</v>
      </c>
      <c r="BJ265">
        <v>0.02</v>
      </c>
      <c r="BK265">
        <v>0.01</v>
      </c>
      <c r="BL265">
        <v>0.01</v>
      </c>
      <c r="BM265">
        <v>0.01</v>
      </c>
      <c r="BN265">
        <v>0.01</v>
      </c>
      <c r="BO265">
        <v>0</v>
      </c>
      <c r="BP265">
        <v>0</v>
      </c>
      <c r="BQ265">
        <v>0.04</v>
      </c>
      <c r="BR265">
        <v>0</v>
      </c>
      <c r="BS265">
        <v>0</v>
      </c>
      <c r="BT265">
        <v>0</v>
      </c>
      <c r="BU265">
        <v>0</v>
      </c>
      <c r="BV265">
        <v>0</v>
      </c>
      <c r="BW265">
        <v>0</v>
      </c>
      <c r="BX265">
        <v>0</v>
      </c>
      <c r="BY265">
        <v>0</v>
      </c>
      <c r="BZ265">
        <v>0.02</v>
      </c>
      <c r="CA265">
        <v>0</v>
      </c>
      <c r="CB265">
        <v>0</v>
      </c>
      <c r="CC265">
        <v>0</v>
      </c>
      <c r="CD265">
        <v>0</v>
      </c>
      <c r="CE265">
        <v>0</v>
      </c>
      <c r="CF265">
        <v>0</v>
      </c>
      <c r="CG265">
        <v>0</v>
      </c>
      <c r="CH265">
        <v>0</v>
      </c>
      <c r="CI265">
        <v>0</v>
      </c>
      <c r="CJ265">
        <v>0</v>
      </c>
      <c r="CK265">
        <v>0</v>
      </c>
      <c r="CL265">
        <v>0</v>
      </c>
      <c r="CM265">
        <v>0</v>
      </c>
      <c r="CN265">
        <v>0.01</v>
      </c>
      <c r="CO265">
        <v>0.04</v>
      </c>
      <c r="CP265">
        <v>0</v>
      </c>
      <c r="CQ265">
        <v>0.08</v>
      </c>
      <c r="CR265">
        <v>0.03</v>
      </c>
      <c r="CS265">
        <v>0.01</v>
      </c>
      <c r="CT265">
        <v>0.05</v>
      </c>
      <c r="CU265">
        <v>0.05</v>
      </c>
      <c r="CV265">
        <v>0.03</v>
      </c>
      <c r="CW265">
        <v>0.01</v>
      </c>
      <c r="CX265">
        <v>0</v>
      </c>
      <c r="CY265">
        <v>0.09</v>
      </c>
      <c r="CZ265">
        <v>0.01</v>
      </c>
      <c r="DA265">
        <v>0.01</v>
      </c>
      <c r="DB265">
        <v>0.02</v>
      </c>
      <c r="DC265">
        <v>0.01</v>
      </c>
      <c r="DD265">
        <v>0.01</v>
      </c>
      <c r="DE265">
        <v>0.01</v>
      </c>
      <c r="DF265">
        <v>0.03</v>
      </c>
      <c r="DG265">
        <v>0.03</v>
      </c>
      <c r="DH265">
        <v>0.01</v>
      </c>
      <c r="DI265">
        <v>0.02</v>
      </c>
      <c r="DJ265">
        <v>0</v>
      </c>
      <c r="DK265">
        <v>7.0000000000000007E-2</v>
      </c>
      <c r="DL265">
        <v>0.01</v>
      </c>
      <c r="DM265">
        <v>0.02</v>
      </c>
      <c r="DN265">
        <v>0.03</v>
      </c>
      <c r="DO265">
        <v>0.01</v>
      </c>
      <c r="DP265">
        <v>0</v>
      </c>
      <c r="DQ265">
        <v>0.03</v>
      </c>
      <c r="DR265">
        <v>0.01</v>
      </c>
      <c r="DS265">
        <v>0.02</v>
      </c>
      <c r="DT265">
        <v>0.04</v>
      </c>
      <c r="DU265">
        <v>0</v>
      </c>
      <c r="DV265">
        <v>0.08</v>
      </c>
      <c r="DW265">
        <v>0</v>
      </c>
      <c r="DX265">
        <v>0.08</v>
      </c>
      <c r="DY265">
        <v>0.19</v>
      </c>
      <c r="DZ265">
        <v>0.08</v>
      </c>
      <c r="EA265">
        <v>0.16</v>
      </c>
      <c r="EB265">
        <v>0.02</v>
      </c>
      <c r="EC265">
        <v>0.01</v>
      </c>
      <c r="ED265">
        <v>0.48</v>
      </c>
      <c r="EE265">
        <v>7.0000000000000007E-2</v>
      </c>
      <c r="EF265">
        <v>0.1</v>
      </c>
      <c r="EG265">
        <v>0</v>
      </c>
      <c r="EH265">
        <v>0.04</v>
      </c>
      <c r="EI265">
        <v>0.06</v>
      </c>
      <c r="EJ265">
        <v>0.04</v>
      </c>
      <c r="EK265">
        <v>0.05</v>
      </c>
      <c r="EL265">
        <v>0.03</v>
      </c>
      <c r="EM265">
        <v>0.01</v>
      </c>
      <c r="EN265">
        <v>0.01</v>
      </c>
      <c r="EO265">
        <v>0.01</v>
      </c>
      <c r="EP265">
        <v>0</v>
      </c>
      <c r="EQ265">
        <v>0.04</v>
      </c>
      <c r="ER265">
        <v>0.02</v>
      </c>
      <c r="ES265">
        <v>0</v>
      </c>
      <c r="ET265">
        <v>0.01</v>
      </c>
      <c r="EU265">
        <v>0</v>
      </c>
      <c r="EV265">
        <v>0.02</v>
      </c>
      <c r="EW265">
        <v>0.1</v>
      </c>
      <c r="EX265">
        <v>0.02</v>
      </c>
      <c r="EY265">
        <v>0.02</v>
      </c>
      <c r="EZ265">
        <v>0.01</v>
      </c>
      <c r="FA265">
        <v>0.02</v>
      </c>
      <c r="FB265">
        <v>7.0000000000000007E-2</v>
      </c>
      <c r="FC265">
        <v>0</v>
      </c>
      <c r="FD265">
        <v>0.02</v>
      </c>
      <c r="FE265">
        <v>0.06</v>
      </c>
      <c r="FF265">
        <v>0.02</v>
      </c>
      <c r="FG265">
        <v>0.01</v>
      </c>
      <c r="FH265">
        <v>0</v>
      </c>
      <c r="FI265">
        <v>0.01</v>
      </c>
      <c r="FJ265">
        <v>0.03</v>
      </c>
      <c r="FK265">
        <v>0.08</v>
      </c>
      <c r="FL265">
        <v>0.11</v>
      </c>
      <c r="FM265">
        <v>0.04</v>
      </c>
      <c r="FN265">
        <v>0</v>
      </c>
      <c r="FO265">
        <v>0.02</v>
      </c>
      <c r="FP265">
        <v>0.3</v>
      </c>
      <c r="FQ265">
        <v>0.04</v>
      </c>
      <c r="FR265">
        <v>0</v>
      </c>
      <c r="FS265">
        <v>0.01</v>
      </c>
      <c r="FT265">
        <v>0.01</v>
      </c>
      <c r="FU265">
        <v>0.01</v>
      </c>
      <c r="FV265">
        <v>0.02</v>
      </c>
      <c r="FW265">
        <v>0.02</v>
      </c>
      <c r="FX265">
        <v>0.09</v>
      </c>
      <c r="FY265">
        <v>0.05</v>
      </c>
      <c r="FZ265">
        <v>0.03</v>
      </c>
      <c r="GA265">
        <v>0.01</v>
      </c>
      <c r="GB265">
        <v>0.02</v>
      </c>
      <c r="GC265">
        <v>0</v>
      </c>
      <c r="GD265">
        <v>7.0000000000000007E-2</v>
      </c>
      <c r="GE265">
        <v>0.04</v>
      </c>
      <c r="GF265">
        <v>0.13</v>
      </c>
      <c r="GG265">
        <v>0.04</v>
      </c>
      <c r="GH265">
        <v>0.05</v>
      </c>
      <c r="GI265">
        <v>0.14000000000000001</v>
      </c>
      <c r="GJ265">
        <v>0</v>
      </c>
      <c r="GK265">
        <v>0.09</v>
      </c>
      <c r="GL265">
        <v>0.08</v>
      </c>
      <c r="GM265">
        <v>0.01</v>
      </c>
      <c r="GN265">
        <v>0</v>
      </c>
      <c r="GO265">
        <v>0.02</v>
      </c>
      <c r="GP265">
        <v>0.05</v>
      </c>
      <c r="GQ265">
        <v>0.04</v>
      </c>
      <c r="GR265">
        <v>0.02</v>
      </c>
      <c r="GS265">
        <v>0.19</v>
      </c>
      <c r="GT265">
        <v>0.02</v>
      </c>
      <c r="GU265">
        <v>0.06</v>
      </c>
      <c r="GV265">
        <v>0.01</v>
      </c>
      <c r="GW265">
        <v>0.01</v>
      </c>
      <c r="GX265">
        <v>0.11</v>
      </c>
      <c r="GY265">
        <v>0.1</v>
      </c>
      <c r="GZ265">
        <v>0.05</v>
      </c>
      <c r="HA265">
        <v>0</v>
      </c>
      <c r="HB265">
        <v>0.01</v>
      </c>
      <c r="HC265">
        <v>0.03</v>
      </c>
      <c r="HD265">
        <v>0.22</v>
      </c>
      <c r="HE265">
        <v>0.17</v>
      </c>
      <c r="HF265">
        <v>0.09</v>
      </c>
      <c r="HG265">
        <v>0</v>
      </c>
      <c r="HH265">
        <v>0.04</v>
      </c>
      <c r="HI265">
        <v>0.04</v>
      </c>
      <c r="HJ265">
        <v>0.16</v>
      </c>
      <c r="HK265">
        <v>0.02</v>
      </c>
      <c r="HL265">
        <v>0.01</v>
      </c>
      <c r="HM265">
        <v>0.01</v>
      </c>
      <c r="HN265">
        <v>0.01</v>
      </c>
      <c r="HO265">
        <v>0</v>
      </c>
      <c r="HP265">
        <v>7.0000000000000007E-2</v>
      </c>
      <c r="HQ265">
        <v>0</v>
      </c>
      <c r="HR265">
        <v>0.01</v>
      </c>
      <c r="HS265">
        <v>0.04</v>
      </c>
      <c r="HT265">
        <v>0.06</v>
      </c>
      <c r="HU265">
        <v>0.02</v>
      </c>
      <c r="HV265">
        <v>0.3</v>
      </c>
      <c r="HW265">
        <v>0.13</v>
      </c>
      <c r="HX265">
        <v>0.06</v>
      </c>
      <c r="HY265">
        <v>0.03</v>
      </c>
      <c r="HZ265">
        <v>0.06</v>
      </c>
      <c r="IA265">
        <v>0.01</v>
      </c>
      <c r="IB265">
        <v>0.02</v>
      </c>
      <c r="IC265">
        <v>0</v>
      </c>
      <c r="ID265">
        <v>7.0000000000000007E-2</v>
      </c>
      <c r="IE265">
        <v>0.12</v>
      </c>
      <c r="IF265">
        <v>0.01</v>
      </c>
      <c r="IG265">
        <v>0.03</v>
      </c>
      <c r="IH265">
        <v>0.02</v>
      </c>
      <c r="II265">
        <v>0</v>
      </c>
      <c r="IJ265">
        <v>0.04</v>
      </c>
      <c r="IK265">
        <v>0.02</v>
      </c>
      <c r="IL265">
        <v>0.09</v>
      </c>
      <c r="IM265">
        <v>0.18</v>
      </c>
      <c r="IN265">
        <v>0.02</v>
      </c>
      <c r="IO265">
        <v>0.02</v>
      </c>
      <c r="IP265">
        <v>0.03</v>
      </c>
      <c r="IQ265">
        <v>0.02</v>
      </c>
      <c r="IR265">
        <v>0.09</v>
      </c>
      <c r="IS265">
        <v>0.02</v>
      </c>
      <c r="IT265">
        <v>0.06</v>
      </c>
      <c r="IU265">
        <v>0.01</v>
      </c>
      <c r="IV265">
        <v>0.02</v>
      </c>
      <c r="IW265">
        <v>0</v>
      </c>
      <c r="IX265">
        <v>0.11</v>
      </c>
      <c r="IY265">
        <v>0</v>
      </c>
      <c r="IZ265">
        <v>0.03</v>
      </c>
      <c r="JA265">
        <v>0.03</v>
      </c>
      <c r="JB265">
        <v>0.01</v>
      </c>
      <c r="JC265">
        <v>0</v>
      </c>
      <c r="JD265">
        <v>0.2</v>
      </c>
      <c r="JE265">
        <v>1</v>
      </c>
      <c r="JF265">
        <v>0.03</v>
      </c>
      <c r="JG265">
        <v>0.1</v>
      </c>
      <c r="JH265">
        <v>0.01</v>
      </c>
      <c r="JI265">
        <v>0</v>
      </c>
      <c r="JJ265">
        <v>0.01</v>
      </c>
      <c r="JK265">
        <v>0.01</v>
      </c>
      <c r="JL265">
        <v>0</v>
      </c>
      <c r="JM265">
        <v>0.08</v>
      </c>
      <c r="JN265">
        <v>0.03</v>
      </c>
      <c r="JO265">
        <v>0.01</v>
      </c>
      <c r="JP265">
        <v>0.02</v>
      </c>
      <c r="JQ265">
        <v>0.02</v>
      </c>
      <c r="JR265">
        <v>0.05</v>
      </c>
      <c r="JS265">
        <v>0.02</v>
      </c>
      <c r="JT265">
        <v>0.09</v>
      </c>
      <c r="JU265">
        <v>0.04</v>
      </c>
      <c r="JV265">
        <v>0.13</v>
      </c>
      <c r="JW265">
        <v>0.05</v>
      </c>
      <c r="JX265">
        <v>0.03</v>
      </c>
      <c r="JY265">
        <v>0.08</v>
      </c>
      <c r="JZ265">
        <v>0.02</v>
      </c>
      <c r="KA265">
        <v>0.02</v>
      </c>
      <c r="KB265">
        <v>0.03</v>
      </c>
      <c r="KC265">
        <v>0.04</v>
      </c>
      <c r="KD265">
        <v>0.05</v>
      </c>
      <c r="KE265">
        <v>0</v>
      </c>
      <c r="KF265">
        <v>0.02</v>
      </c>
      <c r="KG265">
        <v>0.3</v>
      </c>
      <c r="KH265">
        <v>0.02</v>
      </c>
      <c r="KI265">
        <v>0.04</v>
      </c>
      <c r="KJ265">
        <v>0.09</v>
      </c>
      <c r="KK265">
        <v>0.03</v>
      </c>
      <c r="KL265">
        <v>0.01</v>
      </c>
      <c r="KM265">
        <v>0.03</v>
      </c>
      <c r="KN265">
        <v>0.06</v>
      </c>
      <c r="KO265">
        <v>0</v>
      </c>
      <c r="KP265">
        <v>0.02</v>
      </c>
      <c r="KQ265">
        <v>0.02</v>
      </c>
      <c r="KR265">
        <v>0.01</v>
      </c>
      <c r="KS265">
        <v>0.06</v>
      </c>
      <c r="KT265">
        <v>0.03</v>
      </c>
      <c r="KU265">
        <v>0.01</v>
      </c>
      <c r="KV265">
        <v>0.01</v>
      </c>
      <c r="KW265">
        <v>0.19</v>
      </c>
      <c r="KX265">
        <v>0.06</v>
      </c>
      <c r="KY265">
        <v>0.03</v>
      </c>
      <c r="KZ265">
        <v>0.01</v>
      </c>
      <c r="LA265">
        <v>0.02</v>
      </c>
      <c r="LB265">
        <v>0.05</v>
      </c>
      <c r="LC265">
        <v>0.03</v>
      </c>
      <c r="LD265">
        <v>0</v>
      </c>
      <c r="LE265">
        <v>0.09</v>
      </c>
      <c r="LF265">
        <v>0.03</v>
      </c>
      <c r="LG265">
        <v>0.1</v>
      </c>
      <c r="LH265">
        <v>0.02</v>
      </c>
      <c r="LI265">
        <v>0.03</v>
      </c>
      <c r="LJ265">
        <v>0.03</v>
      </c>
      <c r="LK265">
        <v>0.02</v>
      </c>
      <c r="LL265">
        <v>0</v>
      </c>
      <c r="LM265">
        <v>0.18</v>
      </c>
      <c r="LN265">
        <v>7.0000000000000007E-2</v>
      </c>
      <c r="LO265">
        <v>0.01</v>
      </c>
      <c r="LP265">
        <v>0.22</v>
      </c>
      <c r="LQ265">
        <v>0</v>
      </c>
      <c r="LR265">
        <v>7.0000000000000007E-2</v>
      </c>
      <c r="LS265">
        <v>0.1</v>
      </c>
    </row>
    <row r="266" spans="1:331">
      <c r="A266" s="212" t="s">
        <v>628</v>
      </c>
      <c r="B266">
        <v>0.04</v>
      </c>
      <c r="C266">
        <v>0.01</v>
      </c>
      <c r="D266">
        <v>0.04</v>
      </c>
      <c r="E266">
        <v>0.01</v>
      </c>
      <c r="F266">
        <v>0.02</v>
      </c>
      <c r="G266">
        <v>0.01</v>
      </c>
      <c r="H266">
        <v>0</v>
      </c>
      <c r="I266">
        <v>0</v>
      </c>
      <c r="J266">
        <v>0</v>
      </c>
      <c r="K266">
        <v>0</v>
      </c>
      <c r="L266">
        <v>0</v>
      </c>
      <c r="M266">
        <v>0</v>
      </c>
      <c r="N266">
        <v>0.03</v>
      </c>
      <c r="O266">
        <v>0.01</v>
      </c>
      <c r="P266">
        <v>0.02</v>
      </c>
      <c r="Q266">
        <v>0.01</v>
      </c>
      <c r="R266">
        <v>0.02</v>
      </c>
      <c r="S266">
        <v>0.01</v>
      </c>
      <c r="T266">
        <v>0.01</v>
      </c>
      <c r="U266">
        <v>0</v>
      </c>
      <c r="V266">
        <v>0</v>
      </c>
      <c r="W266">
        <v>0.01</v>
      </c>
      <c r="X266">
        <v>0.01</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0.01</v>
      </c>
      <c r="CV266">
        <v>0.01</v>
      </c>
      <c r="CW266">
        <v>0</v>
      </c>
      <c r="CX266">
        <v>0</v>
      </c>
      <c r="CY266">
        <v>0.02</v>
      </c>
      <c r="CZ266">
        <v>0</v>
      </c>
      <c r="DA266">
        <v>0</v>
      </c>
      <c r="DB266">
        <v>0</v>
      </c>
      <c r="DC266">
        <v>0.01</v>
      </c>
      <c r="DD266">
        <v>0.01</v>
      </c>
      <c r="DE266">
        <v>0.01</v>
      </c>
      <c r="DF266">
        <v>0.01</v>
      </c>
      <c r="DG266">
        <v>0.01</v>
      </c>
      <c r="DH266">
        <v>0</v>
      </c>
      <c r="DI266">
        <v>0</v>
      </c>
      <c r="DJ266">
        <v>0</v>
      </c>
      <c r="DK266">
        <v>0.01</v>
      </c>
      <c r="DL266">
        <v>0</v>
      </c>
      <c r="DM266">
        <v>0</v>
      </c>
      <c r="DN266">
        <v>0.01</v>
      </c>
      <c r="DO266">
        <v>0</v>
      </c>
      <c r="DP266">
        <v>0.03</v>
      </c>
      <c r="DQ266">
        <v>0.01</v>
      </c>
      <c r="DR266">
        <v>0</v>
      </c>
      <c r="DS266">
        <v>0</v>
      </c>
      <c r="DT266">
        <v>0</v>
      </c>
      <c r="DU266">
        <v>0</v>
      </c>
      <c r="DV266">
        <v>0</v>
      </c>
      <c r="DW266">
        <v>0</v>
      </c>
      <c r="DX266">
        <v>0</v>
      </c>
      <c r="DY266">
        <v>7.0000000000000007E-2</v>
      </c>
      <c r="DZ266">
        <v>0.01</v>
      </c>
      <c r="EA266">
        <v>0.01</v>
      </c>
      <c r="EB266">
        <v>0.01</v>
      </c>
      <c r="EC266">
        <v>0.01</v>
      </c>
      <c r="ED266">
        <v>0.02</v>
      </c>
      <c r="EE266">
        <v>0</v>
      </c>
      <c r="EF266">
        <v>0.02</v>
      </c>
      <c r="EG266">
        <v>0</v>
      </c>
      <c r="EH266">
        <v>0.02</v>
      </c>
      <c r="EI266">
        <v>0</v>
      </c>
      <c r="EJ266">
        <v>0</v>
      </c>
      <c r="EK266">
        <v>0</v>
      </c>
      <c r="EL266">
        <v>0</v>
      </c>
      <c r="EM266">
        <v>0</v>
      </c>
      <c r="EN266">
        <v>0</v>
      </c>
      <c r="EO266">
        <v>0.01</v>
      </c>
      <c r="EP266">
        <v>0</v>
      </c>
      <c r="EQ266">
        <v>0</v>
      </c>
      <c r="ER266">
        <v>0</v>
      </c>
      <c r="ES266">
        <v>0</v>
      </c>
      <c r="ET266">
        <v>0</v>
      </c>
      <c r="EU266">
        <v>0</v>
      </c>
      <c r="EV266">
        <v>0.06</v>
      </c>
      <c r="EW266">
        <v>0.01</v>
      </c>
      <c r="EX266">
        <v>0</v>
      </c>
      <c r="EY266">
        <v>0</v>
      </c>
      <c r="EZ266">
        <v>0</v>
      </c>
      <c r="FA266">
        <v>0</v>
      </c>
      <c r="FB266">
        <v>0.01</v>
      </c>
      <c r="FC266">
        <v>0.01</v>
      </c>
      <c r="FD266">
        <v>0</v>
      </c>
      <c r="FE266">
        <v>0</v>
      </c>
      <c r="FF266">
        <v>0</v>
      </c>
      <c r="FG266">
        <v>0</v>
      </c>
      <c r="FH266">
        <v>0</v>
      </c>
      <c r="FI266">
        <v>0</v>
      </c>
      <c r="FJ266">
        <v>0</v>
      </c>
      <c r="FK266">
        <v>0.01</v>
      </c>
      <c r="FL266">
        <v>0</v>
      </c>
      <c r="FM266">
        <v>0</v>
      </c>
      <c r="FN266">
        <v>0</v>
      </c>
      <c r="FO266">
        <v>0</v>
      </c>
      <c r="FP266">
        <v>0.01</v>
      </c>
      <c r="FQ266">
        <v>0</v>
      </c>
      <c r="FR266">
        <v>0</v>
      </c>
      <c r="FS266">
        <v>0</v>
      </c>
      <c r="FT266">
        <v>0</v>
      </c>
      <c r="FU266">
        <v>0</v>
      </c>
      <c r="FV266">
        <v>0</v>
      </c>
      <c r="FW266">
        <v>0</v>
      </c>
      <c r="FX266">
        <v>0.01</v>
      </c>
      <c r="FY266">
        <v>0.01</v>
      </c>
      <c r="FZ266">
        <v>0</v>
      </c>
      <c r="GA266">
        <v>0.01</v>
      </c>
      <c r="GB266">
        <v>0.01</v>
      </c>
      <c r="GC266">
        <v>0.01</v>
      </c>
      <c r="GD266">
        <v>0.06</v>
      </c>
      <c r="GE266">
        <v>0.11</v>
      </c>
      <c r="GF266">
        <v>0.01</v>
      </c>
      <c r="GG266">
        <v>0</v>
      </c>
      <c r="GH266">
        <v>0</v>
      </c>
      <c r="GI266">
        <v>0.01</v>
      </c>
      <c r="GJ266">
        <v>0</v>
      </c>
      <c r="GK266">
        <v>0</v>
      </c>
      <c r="GL266">
        <v>0.01</v>
      </c>
      <c r="GM266">
        <v>0</v>
      </c>
      <c r="GN266">
        <v>0</v>
      </c>
      <c r="GO266">
        <v>0</v>
      </c>
      <c r="GP266">
        <v>0</v>
      </c>
      <c r="GQ266">
        <v>0</v>
      </c>
      <c r="GR266">
        <v>0</v>
      </c>
      <c r="GS266">
        <v>0.01</v>
      </c>
      <c r="GT266">
        <v>0</v>
      </c>
      <c r="GU266">
        <v>0.01</v>
      </c>
      <c r="GV266">
        <v>0.03</v>
      </c>
      <c r="GW266">
        <v>0</v>
      </c>
      <c r="GX266">
        <v>0.01</v>
      </c>
      <c r="GY266">
        <v>0.01</v>
      </c>
      <c r="GZ266">
        <v>0</v>
      </c>
      <c r="HA266">
        <v>0</v>
      </c>
      <c r="HB266">
        <v>0</v>
      </c>
      <c r="HC266">
        <v>0</v>
      </c>
      <c r="HD266">
        <v>0.02</v>
      </c>
      <c r="HE266">
        <v>0.01</v>
      </c>
      <c r="HF266">
        <v>0.01</v>
      </c>
      <c r="HG266">
        <v>0</v>
      </c>
      <c r="HH266">
        <v>0</v>
      </c>
      <c r="HI266">
        <v>0</v>
      </c>
      <c r="HJ266">
        <v>0.01</v>
      </c>
      <c r="HK266">
        <v>0</v>
      </c>
      <c r="HL266">
        <v>0</v>
      </c>
      <c r="HM266">
        <v>0</v>
      </c>
      <c r="HN266">
        <v>0</v>
      </c>
      <c r="HO266">
        <v>0</v>
      </c>
      <c r="HP266">
        <v>0.01</v>
      </c>
      <c r="HQ266">
        <v>0</v>
      </c>
      <c r="HR266">
        <v>0</v>
      </c>
      <c r="HS266">
        <v>0</v>
      </c>
      <c r="HT266">
        <v>0</v>
      </c>
      <c r="HU266">
        <v>0</v>
      </c>
      <c r="HV266">
        <v>0.02</v>
      </c>
      <c r="HW266">
        <v>0.01</v>
      </c>
      <c r="HX266">
        <v>0</v>
      </c>
      <c r="HY266">
        <v>0</v>
      </c>
      <c r="HZ266">
        <v>0</v>
      </c>
      <c r="IA266">
        <v>0</v>
      </c>
      <c r="IB266">
        <v>0</v>
      </c>
      <c r="IC266">
        <v>0</v>
      </c>
      <c r="ID266">
        <v>0.01</v>
      </c>
      <c r="IE266">
        <v>0.01</v>
      </c>
      <c r="IF266">
        <v>0</v>
      </c>
      <c r="IG266">
        <v>0</v>
      </c>
      <c r="IH266">
        <v>0</v>
      </c>
      <c r="II266">
        <v>0</v>
      </c>
      <c r="IJ266">
        <v>0</v>
      </c>
      <c r="IK266">
        <v>0</v>
      </c>
      <c r="IL266">
        <v>0.01</v>
      </c>
      <c r="IM266">
        <v>0.01</v>
      </c>
      <c r="IN266">
        <v>0</v>
      </c>
      <c r="IO266">
        <v>0</v>
      </c>
      <c r="IP266">
        <v>0</v>
      </c>
      <c r="IQ266">
        <v>0</v>
      </c>
      <c r="IR266">
        <v>0.01</v>
      </c>
      <c r="IS266">
        <v>0</v>
      </c>
      <c r="IT266">
        <v>0</v>
      </c>
      <c r="IU266">
        <v>0</v>
      </c>
      <c r="IV266">
        <v>0</v>
      </c>
      <c r="IW266">
        <v>0</v>
      </c>
      <c r="IX266">
        <v>0.01</v>
      </c>
      <c r="IY266">
        <v>0</v>
      </c>
      <c r="IZ266">
        <v>0</v>
      </c>
      <c r="JA266">
        <v>0</v>
      </c>
      <c r="JB266">
        <v>0</v>
      </c>
      <c r="JC266">
        <v>0</v>
      </c>
      <c r="JD266">
        <v>0.02</v>
      </c>
      <c r="JE266">
        <v>0.03</v>
      </c>
      <c r="JF266">
        <v>1</v>
      </c>
      <c r="JG266">
        <v>0.01</v>
      </c>
      <c r="JH266">
        <v>0</v>
      </c>
      <c r="JI266">
        <v>0</v>
      </c>
      <c r="JJ266">
        <v>0</v>
      </c>
      <c r="JK266">
        <v>0.01</v>
      </c>
      <c r="JL266">
        <v>0</v>
      </c>
      <c r="JM266">
        <v>0.05</v>
      </c>
      <c r="JN266">
        <v>0.11</v>
      </c>
      <c r="JO266">
        <v>0</v>
      </c>
      <c r="JP266">
        <v>0</v>
      </c>
      <c r="JQ266">
        <v>0</v>
      </c>
      <c r="JR266">
        <v>0</v>
      </c>
      <c r="JS266">
        <v>0.01</v>
      </c>
      <c r="JT266">
        <v>0.01</v>
      </c>
      <c r="JU266">
        <v>0</v>
      </c>
      <c r="JV266">
        <v>0.01</v>
      </c>
      <c r="JW266">
        <v>0.01</v>
      </c>
      <c r="JX266">
        <v>0</v>
      </c>
      <c r="JY266">
        <v>0.01</v>
      </c>
      <c r="JZ266">
        <v>0.01</v>
      </c>
      <c r="KA266">
        <v>0</v>
      </c>
      <c r="KB266">
        <v>0.01</v>
      </c>
      <c r="KC266">
        <v>0.01</v>
      </c>
      <c r="KD266">
        <v>0.01</v>
      </c>
      <c r="KE266">
        <v>0</v>
      </c>
      <c r="KF266">
        <v>0.01</v>
      </c>
      <c r="KG266">
        <v>0.01</v>
      </c>
      <c r="KH266">
        <v>0.01</v>
      </c>
      <c r="KI266">
        <v>0</v>
      </c>
      <c r="KJ266">
        <v>0.01</v>
      </c>
      <c r="KK266">
        <v>0</v>
      </c>
      <c r="KL266">
        <v>0.01</v>
      </c>
      <c r="KM266">
        <v>0</v>
      </c>
      <c r="KN266">
        <v>0.05</v>
      </c>
      <c r="KO266">
        <v>0</v>
      </c>
      <c r="KP266">
        <v>0</v>
      </c>
      <c r="KQ266">
        <v>0</v>
      </c>
      <c r="KR266">
        <v>0</v>
      </c>
      <c r="KS266">
        <v>0.1</v>
      </c>
      <c r="KT266">
        <v>0</v>
      </c>
      <c r="KU266">
        <v>0</v>
      </c>
      <c r="KV266">
        <v>0</v>
      </c>
      <c r="KW266">
        <v>0.01</v>
      </c>
      <c r="KX266">
        <v>0.01</v>
      </c>
      <c r="KY266">
        <v>0.01</v>
      </c>
      <c r="KZ266">
        <v>0</v>
      </c>
      <c r="LA266">
        <v>0</v>
      </c>
      <c r="LB266">
        <v>0.01</v>
      </c>
      <c r="LC266">
        <v>0</v>
      </c>
      <c r="LD266">
        <v>0</v>
      </c>
      <c r="LE266">
        <v>0.01</v>
      </c>
      <c r="LF266">
        <v>0.01</v>
      </c>
      <c r="LG266">
        <v>0.01</v>
      </c>
      <c r="LH266">
        <v>0</v>
      </c>
      <c r="LI266">
        <v>0</v>
      </c>
      <c r="LJ266">
        <v>0.04</v>
      </c>
      <c r="LK266">
        <v>0.01</v>
      </c>
      <c r="LL266">
        <v>0</v>
      </c>
      <c r="LM266">
        <v>0.05</v>
      </c>
      <c r="LN266">
        <v>0.01</v>
      </c>
      <c r="LO266">
        <v>0.03</v>
      </c>
      <c r="LP266">
        <v>0.01</v>
      </c>
      <c r="LQ266">
        <v>0.02</v>
      </c>
      <c r="LR266">
        <v>0.05</v>
      </c>
      <c r="LS266">
        <v>0.03</v>
      </c>
    </row>
    <row r="267" spans="1:331">
      <c r="A267" s="212" t="s">
        <v>629</v>
      </c>
      <c r="B267">
        <v>0.49</v>
      </c>
      <c r="C267">
        <v>0.49</v>
      </c>
      <c r="D267">
        <v>0</v>
      </c>
      <c r="E267">
        <v>0.06</v>
      </c>
      <c r="F267">
        <v>0.09</v>
      </c>
      <c r="G267">
        <v>0.05</v>
      </c>
      <c r="H267">
        <v>0.01</v>
      </c>
      <c r="I267">
        <v>0</v>
      </c>
      <c r="J267">
        <v>0</v>
      </c>
      <c r="K267">
        <v>0.2</v>
      </c>
      <c r="L267">
        <v>0.01</v>
      </c>
      <c r="M267">
        <v>0.4</v>
      </c>
      <c r="N267">
        <v>0.03</v>
      </c>
      <c r="O267">
        <v>0.96</v>
      </c>
      <c r="P267">
        <v>0.08</v>
      </c>
      <c r="Q267">
        <v>0.01</v>
      </c>
      <c r="R267">
        <v>0.05</v>
      </c>
      <c r="S267">
        <v>0.02</v>
      </c>
      <c r="T267">
        <v>0.01</v>
      </c>
      <c r="U267">
        <v>0.08</v>
      </c>
      <c r="V267">
        <v>0.09</v>
      </c>
      <c r="W267">
        <v>0.02</v>
      </c>
      <c r="X267">
        <v>0.01</v>
      </c>
      <c r="Y267">
        <v>0.08</v>
      </c>
      <c r="Z267">
        <v>0</v>
      </c>
      <c r="AA267">
        <v>0</v>
      </c>
      <c r="AB267">
        <v>0.09</v>
      </c>
      <c r="AC267">
        <v>0.26</v>
      </c>
      <c r="AD267">
        <v>0</v>
      </c>
      <c r="AE267">
        <v>0.01</v>
      </c>
      <c r="AF267">
        <v>0.01</v>
      </c>
      <c r="AG267">
        <v>0</v>
      </c>
      <c r="AH267">
        <v>0</v>
      </c>
      <c r="AI267">
        <v>0</v>
      </c>
      <c r="AJ267">
        <v>0.01</v>
      </c>
      <c r="AK267">
        <v>0</v>
      </c>
      <c r="AL267">
        <v>0</v>
      </c>
      <c r="AM267">
        <v>0.01</v>
      </c>
      <c r="AN267">
        <v>0</v>
      </c>
      <c r="AO267">
        <v>0</v>
      </c>
      <c r="AP267">
        <v>0.01</v>
      </c>
      <c r="AQ267">
        <v>0.01</v>
      </c>
      <c r="AR267">
        <v>0</v>
      </c>
      <c r="AS267">
        <v>0</v>
      </c>
      <c r="AT267">
        <v>0.01</v>
      </c>
      <c r="AU267">
        <v>0.01</v>
      </c>
      <c r="AV267">
        <v>0</v>
      </c>
      <c r="AW267">
        <v>0</v>
      </c>
      <c r="AX267">
        <v>0.01</v>
      </c>
      <c r="AY267">
        <v>0</v>
      </c>
      <c r="AZ267">
        <v>0.01</v>
      </c>
      <c r="BA267">
        <v>0</v>
      </c>
      <c r="BB267">
        <v>0</v>
      </c>
      <c r="BC267">
        <v>0.01</v>
      </c>
      <c r="BD267">
        <v>0.01</v>
      </c>
      <c r="BE267">
        <v>0</v>
      </c>
      <c r="BF267">
        <v>0.01</v>
      </c>
      <c r="BG267">
        <v>0.02</v>
      </c>
      <c r="BH267">
        <v>0</v>
      </c>
      <c r="BI267">
        <v>0.01</v>
      </c>
      <c r="BJ267">
        <v>0.01</v>
      </c>
      <c r="BK267">
        <v>0.01</v>
      </c>
      <c r="BL267">
        <v>0</v>
      </c>
      <c r="BM267">
        <v>0</v>
      </c>
      <c r="BN267">
        <v>0.01</v>
      </c>
      <c r="BO267">
        <v>0</v>
      </c>
      <c r="BP267">
        <v>0</v>
      </c>
      <c r="BQ267">
        <v>0.03</v>
      </c>
      <c r="BR267">
        <v>0.01</v>
      </c>
      <c r="BS267">
        <v>0.01</v>
      </c>
      <c r="BT267">
        <v>0</v>
      </c>
      <c r="BU267">
        <v>0.01</v>
      </c>
      <c r="BV267">
        <v>0</v>
      </c>
      <c r="BW267">
        <v>0</v>
      </c>
      <c r="BX267">
        <v>0</v>
      </c>
      <c r="BY267">
        <v>0</v>
      </c>
      <c r="BZ267">
        <v>0</v>
      </c>
      <c r="CA267">
        <v>0</v>
      </c>
      <c r="CB267">
        <v>0</v>
      </c>
      <c r="CC267">
        <v>0</v>
      </c>
      <c r="CD267">
        <v>0</v>
      </c>
      <c r="CE267">
        <v>0</v>
      </c>
      <c r="CF267">
        <v>0.01</v>
      </c>
      <c r="CG267">
        <v>0</v>
      </c>
      <c r="CH267">
        <v>0.01</v>
      </c>
      <c r="CI267">
        <v>0</v>
      </c>
      <c r="CJ267">
        <v>0</v>
      </c>
      <c r="CK267">
        <v>0</v>
      </c>
      <c r="CL267">
        <v>0</v>
      </c>
      <c r="CM267">
        <v>0</v>
      </c>
      <c r="CN267">
        <v>0.02</v>
      </c>
      <c r="CO267">
        <v>0.01</v>
      </c>
      <c r="CP267">
        <v>0</v>
      </c>
      <c r="CQ267">
        <v>0.04</v>
      </c>
      <c r="CR267">
        <v>0.02</v>
      </c>
      <c r="CS267">
        <v>0.08</v>
      </c>
      <c r="CT267">
        <v>0.02</v>
      </c>
      <c r="CU267">
        <v>7.0000000000000007E-2</v>
      </c>
      <c r="CV267">
        <v>0.04</v>
      </c>
      <c r="CW267">
        <v>0.01</v>
      </c>
      <c r="CX267">
        <v>0</v>
      </c>
      <c r="CY267">
        <v>0.08</v>
      </c>
      <c r="CZ267">
        <v>0.01</v>
      </c>
      <c r="DA267">
        <v>0.01</v>
      </c>
      <c r="DB267">
        <v>0.02</v>
      </c>
      <c r="DC267">
        <v>0.03</v>
      </c>
      <c r="DD267">
        <v>0.04</v>
      </c>
      <c r="DE267">
        <v>0</v>
      </c>
      <c r="DF267">
        <v>0.06</v>
      </c>
      <c r="DG267">
        <v>0.01</v>
      </c>
      <c r="DH267">
        <v>0.02</v>
      </c>
      <c r="DI267">
        <v>0.02</v>
      </c>
      <c r="DJ267">
        <v>0</v>
      </c>
      <c r="DK267">
        <v>0.71</v>
      </c>
      <c r="DL267">
        <v>0.01</v>
      </c>
      <c r="DM267">
        <v>0.01</v>
      </c>
      <c r="DN267">
        <v>0.06</v>
      </c>
      <c r="DO267">
        <v>0</v>
      </c>
      <c r="DP267">
        <v>0.04</v>
      </c>
      <c r="DQ267">
        <v>0.03</v>
      </c>
      <c r="DR267">
        <v>0</v>
      </c>
      <c r="DS267">
        <v>0.01</v>
      </c>
      <c r="DT267">
        <v>0.02</v>
      </c>
      <c r="DU267">
        <v>0</v>
      </c>
      <c r="DV267">
        <v>0.04</v>
      </c>
      <c r="DW267">
        <v>0.02</v>
      </c>
      <c r="DX267">
        <v>0.02</v>
      </c>
      <c r="DY267">
        <v>7.0000000000000007E-2</v>
      </c>
      <c r="DZ267">
        <v>0.03</v>
      </c>
      <c r="EA267">
        <v>0.05</v>
      </c>
      <c r="EB267">
        <v>0.09</v>
      </c>
      <c r="EC267">
        <v>0.03</v>
      </c>
      <c r="ED267">
        <v>0.1</v>
      </c>
      <c r="EE267">
        <v>0.03</v>
      </c>
      <c r="EF267">
        <v>7.0000000000000007E-2</v>
      </c>
      <c r="EG267">
        <v>0.01</v>
      </c>
      <c r="EH267">
        <v>0.01</v>
      </c>
      <c r="EI267">
        <v>0.02</v>
      </c>
      <c r="EJ267">
        <v>0.01</v>
      </c>
      <c r="EK267">
        <v>0.02</v>
      </c>
      <c r="EL267">
        <v>0.01</v>
      </c>
      <c r="EM267">
        <v>0</v>
      </c>
      <c r="EN267">
        <v>0</v>
      </c>
      <c r="EO267">
        <v>0.03</v>
      </c>
      <c r="EP267">
        <v>0.01</v>
      </c>
      <c r="EQ267">
        <v>0.01</v>
      </c>
      <c r="ER267">
        <v>0.01</v>
      </c>
      <c r="ES267">
        <v>0</v>
      </c>
      <c r="ET267">
        <v>0</v>
      </c>
      <c r="EU267">
        <v>0</v>
      </c>
      <c r="EV267">
        <v>0.01</v>
      </c>
      <c r="EW267">
        <v>0.03</v>
      </c>
      <c r="EX267">
        <v>0.01</v>
      </c>
      <c r="EY267">
        <v>0.01</v>
      </c>
      <c r="EZ267">
        <v>0</v>
      </c>
      <c r="FA267">
        <v>0.04</v>
      </c>
      <c r="FB267">
        <v>0.03</v>
      </c>
      <c r="FC267">
        <v>0.04</v>
      </c>
      <c r="FD267">
        <v>0</v>
      </c>
      <c r="FE267">
        <v>0.02</v>
      </c>
      <c r="FF267">
        <v>0.02</v>
      </c>
      <c r="FG267">
        <v>0.02</v>
      </c>
      <c r="FH267">
        <v>0.02</v>
      </c>
      <c r="FI267">
        <v>0</v>
      </c>
      <c r="FJ267">
        <v>0.01</v>
      </c>
      <c r="FK267">
        <v>0.02</v>
      </c>
      <c r="FL267">
        <v>0.02</v>
      </c>
      <c r="FM267">
        <v>0.01</v>
      </c>
      <c r="FN267">
        <v>0.01</v>
      </c>
      <c r="FO267">
        <v>0.01</v>
      </c>
      <c r="FP267">
        <v>0.05</v>
      </c>
      <c r="FQ267">
        <v>0.01</v>
      </c>
      <c r="FR267">
        <v>0</v>
      </c>
      <c r="FS267">
        <v>0.01</v>
      </c>
      <c r="FT267">
        <v>0.02</v>
      </c>
      <c r="FU267">
        <v>0</v>
      </c>
      <c r="FV267">
        <v>0.01</v>
      </c>
      <c r="FW267">
        <v>0</v>
      </c>
      <c r="FX267">
        <v>0.04</v>
      </c>
      <c r="FY267">
        <v>0.02</v>
      </c>
      <c r="FZ267">
        <v>0.01</v>
      </c>
      <c r="GA267">
        <v>0.02</v>
      </c>
      <c r="GB267">
        <v>0.04</v>
      </c>
      <c r="GC267">
        <v>0.02</v>
      </c>
      <c r="GD267">
        <v>0.03</v>
      </c>
      <c r="GE267">
        <v>0.01</v>
      </c>
      <c r="GF267">
        <v>0.04</v>
      </c>
      <c r="GG267">
        <v>0.02</v>
      </c>
      <c r="GH267">
        <v>0.01</v>
      </c>
      <c r="GI267">
        <v>0.04</v>
      </c>
      <c r="GJ267">
        <v>0</v>
      </c>
      <c r="GK267">
        <v>0.01</v>
      </c>
      <c r="GL267">
        <v>0.02</v>
      </c>
      <c r="GM267">
        <v>0</v>
      </c>
      <c r="GN267">
        <v>0</v>
      </c>
      <c r="GO267">
        <v>0.01</v>
      </c>
      <c r="GP267">
        <v>0.02</v>
      </c>
      <c r="GQ267">
        <v>0.01</v>
      </c>
      <c r="GR267">
        <v>0.01</v>
      </c>
      <c r="GS267">
        <v>0.04</v>
      </c>
      <c r="GT267">
        <v>0.01</v>
      </c>
      <c r="GU267">
        <v>0.03</v>
      </c>
      <c r="GV267">
        <v>0</v>
      </c>
      <c r="GW267">
        <v>0</v>
      </c>
      <c r="GX267">
        <v>0.02</v>
      </c>
      <c r="GY267">
        <v>1</v>
      </c>
      <c r="GZ267">
        <v>0.01</v>
      </c>
      <c r="HA267">
        <v>0</v>
      </c>
      <c r="HB267">
        <v>0</v>
      </c>
      <c r="HC267">
        <v>0</v>
      </c>
      <c r="HD267">
        <v>0.45</v>
      </c>
      <c r="HE267">
        <v>0.05</v>
      </c>
      <c r="HF267">
        <v>0.03</v>
      </c>
      <c r="HG267">
        <v>0</v>
      </c>
      <c r="HH267">
        <v>0.01</v>
      </c>
      <c r="HI267">
        <v>0.01</v>
      </c>
      <c r="HJ267">
        <v>0.04</v>
      </c>
      <c r="HK267">
        <v>0.01</v>
      </c>
      <c r="HL267">
        <v>0</v>
      </c>
      <c r="HM267">
        <v>0</v>
      </c>
      <c r="HN267">
        <v>0</v>
      </c>
      <c r="HO267">
        <v>0</v>
      </c>
      <c r="HP267">
        <v>0.02</v>
      </c>
      <c r="HQ267">
        <v>0</v>
      </c>
      <c r="HR267">
        <v>0</v>
      </c>
      <c r="HS267">
        <v>0.01</v>
      </c>
      <c r="HT267">
        <v>0.02</v>
      </c>
      <c r="HU267">
        <v>0.01</v>
      </c>
      <c r="HV267">
        <v>0.08</v>
      </c>
      <c r="HW267">
        <v>0.04</v>
      </c>
      <c r="HX267">
        <v>0.02</v>
      </c>
      <c r="HY267">
        <v>0.01</v>
      </c>
      <c r="HZ267">
        <v>0.02</v>
      </c>
      <c r="IA267">
        <v>0</v>
      </c>
      <c r="IB267">
        <v>0.01</v>
      </c>
      <c r="IC267">
        <v>0</v>
      </c>
      <c r="ID267">
        <v>0.02</v>
      </c>
      <c r="IE267">
        <v>0.03</v>
      </c>
      <c r="IF267">
        <v>0</v>
      </c>
      <c r="IG267">
        <v>0.01</v>
      </c>
      <c r="IH267">
        <v>0</v>
      </c>
      <c r="II267">
        <v>0</v>
      </c>
      <c r="IJ267">
        <v>0.01</v>
      </c>
      <c r="IK267">
        <v>0.01</v>
      </c>
      <c r="IL267">
        <v>0.02</v>
      </c>
      <c r="IM267">
        <v>0.05</v>
      </c>
      <c r="IN267">
        <v>0.01</v>
      </c>
      <c r="IO267">
        <v>0</v>
      </c>
      <c r="IP267">
        <v>0.01</v>
      </c>
      <c r="IQ267">
        <v>0</v>
      </c>
      <c r="IR267">
        <v>0.03</v>
      </c>
      <c r="IS267">
        <v>0</v>
      </c>
      <c r="IT267">
        <v>0.02</v>
      </c>
      <c r="IU267">
        <v>0</v>
      </c>
      <c r="IV267">
        <v>0</v>
      </c>
      <c r="IW267">
        <v>0</v>
      </c>
      <c r="IX267">
        <v>0.03</v>
      </c>
      <c r="IY267">
        <v>0</v>
      </c>
      <c r="IZ267">
        <v>0.01</v>
      </c>
      <c r="JA267">
        <v>0.01</v>
      </c>
      <c r="JB267">
        <v>0</v>
      </c>
      <c r="JC267">
        <v>0</v>
      </c>
      <c r="JD267">
        <v>0.05</v>
      </c>
      <c r="JE267">
        <v>0.1</v>
      </c>
      <c r="JF267">
        <v>0.01</v>
      </c>
      <c r="JG267">
        <v>1</v>
      </c>
      <c r="JH267">
        <v>0</v>
      </c>
      <c r="JI267">
        <v>0</v>
      </c>
      <c r="JJ267">
        <v>0</v>
      </c>
      <c r="JK267">
        <v>0.03</v>
      </c>
      <c r="JL267">
        <v>0</v>
      </c>
      <c r="JM267">
        <v>0.02</v>
      </c>
      <c r="JN267">
        <v>0.01</v>
      </c>
      <c r="JO267">
        <v>0.01</v>
      </c>
      <c r="JP267">
        <v>0.02</v>
      </c>
      <c r="JQ267">
        <v>0.01</v>
      </c>
      <c r="JR267">
        <v>0.01</v>
      </c>
      <c r="JS267">
        <v>0.02</v>
      </c>
      <c r="JT267">
        <v>0.02</v>
      </c>
      <c r="JU267">
        <v>0.01</v>
      </c>
      <c r="JV267">
        <v>0.04</v>
      </c>
      <c r="JW267">
        <v>0.03</v>
      </c>
      <c r="JX267">
        <v>0.01</v>
      </c>
      <c r="JY267">
        <v>0.04</v>
      </c>
      <c r="JZ267">
        <v>0</v>
      </c>
      <c r="KA267">
        <v>0.02</v>
      </c>
      <c r="KB267">
        <v>0.01</v>
      </c>
      <c r="KC267">
        <v>0.01</v>
      </c>
      <c r="KD267">
        <v>0.05</v>
      </c>
      <c r="KE267">
        <v>0</v>
      </c>
      <c r="KF267">
        <v>0.03</v>
      </c>
      <c r="KG267">
        <v>0.05</v>
      </c>
      <c r="KH267">
        <v>0.02</v>
      </c>
      <c r="KI267">
        <v>0.01</v>
      </c>
      <c r="KJ267">
        <v>0.02</v>
      </c>
      <c r="KK267">
        <v>0.01</v>
      </c>
      <c r="KL267">
        <v>0.04</v>
      </c>
      <c r="KM267">
        <v>0.03</v>
      </c>
      <c r="KN267">
        <v>0.02</v>
      </c>
      <c r="KO267">
        <v>0.01</v>
      </c>
      <c r="KP267">
        <v>0.01</v>
      </c>
      <c r="KQ267">
        <v>0.01</v>
      </c>
      <c r="KR267">
        <v>0.01</v>
      </c>
      <c r="KS267">
        <v>0.02</v>
      </c>
      <c r="KT267">
        <v>0.01</v>
      </c>
      <c r="KU267">
        <v>0.01</v>
      </c>
      <c r="KV267">
        <v>0</v>
      </c>
      <c r="KW267">
        <v>0.04</v>
      </c>
      <c r="KX267">
        <v>0.02</v>
      </c>
      <c r="KY267">
        <v>0.03</v>
      </c>
      <c r="KZ267">
        <v>0.01</v>
      </c>
      <c r="LA267">
        <v>0.01</v>
      </c>
      <c r="LB267">
        <v>0.02</v>
      </c>
      <c r="LC267">
        <v>0.01</v>
      </c>
      <c r="LD267">
        <v>0</v>
      </c>
      <c r="LE267">
        <v>0.9</v>
      </c>
      <c r="LF267">
        <v>0.02</v>
      </c>
      <c r="LG267">
        <v>0.02</v>
      </c>
      <c r="LH267">
        <v>0.01</v>
      </c>
      <c r="LI267">
        <v>0.01</v>
      </c>
      <c r="LJ267">
        <v>0.01</v>
      </c>
      <c r="LK267">
        <v>0.03</v>
      </c>
      <c r="LL267">
        <v>0.01</v>
      </c>
      <c r="LM267">
        <v>0.05</v>
      </c>
      <c r="LN267">
        <v>0.02</v>
      </c>
      <c r="LO267">
        <v>0.11</v>
      </c>
      <c r="LP267">
        <v>7.0000000000000007E-2</v>
      </c>
      <c r="LQ267">
        <v>0.08</v>
      </c>
      <c r="LR267">
        <v>0.06</v>
      </c>
      <c r="LS267">
        <v>0.12</v>
      </c>
    </row>
    <row r="268" spans="1:331">
      <c r="A268" s="212" t="s">
        <v>630</v>
      </c>
      <c r="B268">
        <v>0.02</v>
      </c>
      <c r="C268">
        <v>0</v>
      </c>
      <c r="D268">
        <v>0.01</v>
      </c>
      <c r="E268">
        <v>0</v>
      </c>
      <c r="F268">
        <v>0</v>
      </c>
      <c r="G268">
        <v>0</v>
      </c>
      <c r="H268">
        <v>0</v>
      </c>
      <c r="I268">
        <v>0.02</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0.02</v>
      </c>
      <c r="DZ268">
        <v>0</v>
      </c>
      <c r="EA268">
        <v>0</v>
      </c>
      <c r="EB268">
        <v>0</v>
      </c>
      <c r="EC268">
        <v>0</v>
      </c>
      <c r="ED268">
        <v>0</v>
      </c>
      <c r="EE268">
        <v>0</v>
      </c>
      <c r="EF268">
        <v>0.01</v>
      </c>
      <c r="EG268">
        <v>0</v>
      </c>
      <c r="EH268">
        <v>0.01</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0.03</v>
      </c>
      <c r="GE268">
        <v>0.02</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0.01</v>
      </c>
      <c r="HE268">
        <v>0</v>
      </c>
      <c r="HF268">
        <v>0</v>
      </c>
      <c r="HG268">
        <v>0</v>
      </c>
      <c r="HH268">
        <v>0</v>
      </c>
      <c r="HI268">
        <v>0</v>
      </c>
      <c r="HJ268">
        <v>0</v>
      </c>
      <c r="HK268">
        <v>0</v>
      </c>
      <c r="HL268">
        <v>0</v>
      </c>
      <c r="HM268">
        <v>0</v>
      </c>
      <c r="HN268">
        <v>0</v>
      </c>
      <c r="HO268">
        <v>0</v>
      </c>
      <c r="HP268">
        <v>0</v>
      </c>
      <c r="HQ268">
        <v>0</v>
      </c>
      <c r="HR268">
        <v>0</v>
      </c>
      <c r="HS268">
        <v>0</v>
      </c>
      <c r="HT268">
        <v>0</v>
      </c>
      <c r="HU268">
        <v>0</v>
      </c>
      <c r="HV268">
        <v>0.01</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0.01</v>
      </c>
      <c r="JF268">
        <v>0</v>
      </c>
      <c r="JG268">
        <v>0</v>
      </c>
      <c r="JH268">
        <v>1</v>
      </c>
      <c r="JI268">
        <v>0</v>
      </c>
      <c r="JJ268">
        <v>0</v>
      </c>
      <c r="JK268">
        <v>0</v>
      </c>
      <c r="JL268">
        <v>0</v>
      </c>
      <c r="JM268">
        <v>0.01</v>
      </c>
      <c r="JN268">
        <v>0.09</v>
      </c>
      <c r="JO268">
        <v>0</v>
      </c>
      <c r="JP268">
        <v>0</v>
      </c>
      <c r="JQ268">
        <v>0</v>
      </c>
      <c r="JR268">
        <v>0</v>
      </c>
      <c r="JS268">
        <v>0</v>
      </c>
      <c r="JT268">
        <v>0</v>
      </c>
      <c r="JU268">
        <v>0</v>
      </c>
      <c r="JV268">
        <v>0</v>
      </c>
      <c r="JW268">
        <v>0</v>
      </c>
      <c r="JX268">
        <v>0</v>
      </c>
      <c r="JY268">
        <v>0</v>
      </c>
      <c r="JZ268">
        <v>0.02</v>
      </c>
      <c r="KA268">
        <v>0</v>
      </c>
      <c r="KB268">
        <v>0</v>
      </c>
      <c r="KC268">
        <v>0.01</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0.02</v>
      </c>
      <c r="LN268">
        <v>0</v>
      </c>
      <c r="LO268">
        <v>0.01</v>
      </c>
      <c r="LP268">
        <v>0</v>
      </c>
      <c r="LQ268">
        <v>0</v>
      </c>
      <c r="LR268">
        <v>0</v>
      </c>
      <c r="LS268">
        <v>0</v>
      </c>
    </row>
    <row r="269" spans="1:331">
      <c r="A269" s="212" t="s">
        <v>631</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0.01</v>
      </c>
      <c r="HE269">
        <v>0.01</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1</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row>
    <row r="270" spans="1:331">
      <c r="A270" s="212" t="s">
        <v>632</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0.01</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0.01</v>
      </c>
      <c r="CW270">
        <v>0</v>
      </c>
      <c r="CX270">
        <v>0</v>
      </c>
      <c r="CY270">
        <v>0</v>
      </c>
      <c r="CZ270">
        <v>0</v>
      </c>
      <c r="DA270">
        <v>0</v>
      </c>
      <c r="DB270">
        <v>0</v>
      </c>
      <c r="DC270">
        <v>0.01</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0.02</v>
      </c>
      <c r="DY270">
        <v>0.01</v>
      </c>
      <c r="DZ270">
        <v>0</v>
      </c>
      <c r="EA270">
        <v>0</v>
      </c>
      <c r="EB270">
        <v>0.01</v>
      </c>
      <c r="EC270">
        <v>0</v>
      </c>
      <c r="ED270">
        <v>0.01</v>
      </c>
      <c r="EE270">
        <v>0</v>
      </c>
      <c r="EF270">
        <v>0.01</v>
      </c>
      <c r="EG270">
        <v>0</v>
      </c>
      <c r="EH270">
        <v>0</v>
      </c>
      <c r="EI270">
        <v>0</v>
      </c>
      <c r="EJ270">
        <v>0</v>
      </c>
      <c r="EK270">
        <v>0</v>
      </c>
      <c r="EL270">
        <v>0.02</v>
      </c>
      <c r="EM270">
        <v>0</v>
      </c>
      <c r="EN270">
        <v>0</v>
      </c>
      <c r="EO270">
        <v>0</v>
      </c>
      <c r="EP270">
        <v>0</v>
      </c>
      <c r="EQ270">
        <v>0</v>
      </c>
      <c r="ER270">
        <v>0</v>
      </c>
      <c r="ES270">
        <v>0</v>
      </c>
      <c r="ET270">
        <v>0</v>
      </c>
      <c r="EU270">
        <v>0</v>
      </c>
      <c r="EV270">
        <v>0</v>
      </c>
      <c r="EW270">
        <v>0</v>
      </c>
      <c r="EX270">
        <v>0.02</v>
      </c>
      <c r="EY270">
        <v>0.01</v>
      </c>
      <c r="EZ270">
        <v>0.02</v>
      </c>
      <c r="FA270">
        <v>0</v>
      </c>
      <c r="FB270">
        <v>0.01</v>
      </c>
      <c r="FC270">
        <v>0</v>
      </c>
      <c r="FD270">
        <v>0</v>
      </c>
      <c r="FE270">
        <v>0.03</v>
      </c>
      <c r="FF270">
        <v>0</v>
      </c>
      <c r="FG270">
        <v>0</v>
      </c>
      <c r="FH270">
        <v>0</v>
      </c>
      <c r="FI270">
        <v>0</v>
      </c>
      <c r="FJ270">
        <v>0</v>
      </c>
      <c r="FK270">
        <v>0</v>
      </c>
      <c r="FL270">
        <v>0</v>
      </c>
      <c r="FM270">
        <v>0</v>
      </c>
      <c r="FN270">
        <v>0</v>
      </c>
      <c r="FO270">
        <v>0</v>
      </c>
      <c r="FP270">
        <v>0.01</v>
      </c>
      <c r="FQ270">
        <v>0</v>
      </c>
      <c r="FR270">
        <v>0</v>
      </c>
      <c r="FS270">
        <v>0</v>
      </c>
      <c r="FT270">
        <v>0</v>
      </c>
      <c r="FU270">
        <v>0</v>
      </c>
      <c r="FV270">
        <v>0</v>
      </c>
      <c r="FW270">
        <v>0</v>
      </c>
      <c r="FX270">
        <v>0</v>
      </c>
      <c r="FY270">
        <v>0</v>
      </c>
      <c r="FZ270">
        <v>0</v>
      </c>
      <c r="GA270">
        <v>0</v>
      </c>
      <c r="GB270">
        <v>0</v>
      </c>
      <c r="GC270">
        <v>0</v>
      </c>
      <c r="GD270">
        <v>0.01</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0.02</v>
      </c>
      <c r="HC270">
        <v>0</v>
      </c>
      <c r="HD270">
        <v>0.01</v>
      </c>
      <c r="HE270">
        <v>0.01</v>
      </c>
      <c r="HF270">
        <v>0</v>
      </c>
      <c r="HG270">
        <v>0</v>
      </c>
      <c r="HH270">
        <v>0</v>
      </c>
      <c r="HI270">
        <v>0</v>
      </c>
      <c r="HJ270">
        <v>0.01</v>
      </c>
      <c r="HK270">
        <v>0</v>
      </c>
      <c r="HL270">
        <v>0</v>
      </c>
      <c r="HM270">
        <v>0</v>
      </c>
      <c r="HN270">
        <v>0</v>
      </c>
      <c r="HO270">
        <v>0</v>
      </c>
      <c r="HP270">
        <v>0</v>
      </c>
      <c r="HQ270">
        <v>0</v>
      </c>
      <c r="HR270">
        <v>0</v>
      </c>
      <c r="HS270">
        <v>0</v>
      </c>
      <c r="HT270">
        <v>0</v>
      </c>
      <c r="HU270">
        <v>0</v>
      </c>
      <c r="HV270">
        <v>0.01</v>
      </c>
      <c r="HW270">
        <v>0</v>
      </c>
      <c r="HX270">
        <v>0</v>
      </c>
      <c r="HY270">
        <v>0</v>
      </c>
      <c r="HZ270">
        <v>0</v>
      </c>
      <c r="IA270">
        <v>0</v>
      </c>
      <c r="IB270">
        <v>0</v>
      </c>
      <c r="IC270">
        <v>0</v>
      </c>
      <c r="ID270">
        <v>0</v>
      </c>
      <c r="IE270">
        <v>0</v>
      </c>
      <c r="IF270">
        <v>0</v>
      </c>
      <c r="IG270">
        <v>0</v>
      </c>
      <c r="IH270">
        <v>0</v>
      </c>
      <c r="II270">
        <v>0</v>
      </c>
      <c r="IJ270">
        <v>0</v>
      </c>
      <c r="IK270">
        <v>0</v>
      </c>
      <c r="IL270">
        <v>0</v>
      </c>
      <c r="IM270">
        <v>0.01</v>
      </c>
      <c r="IN270">
        <v>0</v>
      </c>
      <c r="IO270">
        <v>0</v>
      </c>
      <c r="IP270">
        <v>0</v>
      </c>
      <c r="IQ270">
        <v>0</v>
      </c>
      <c r="IR270">
        <v>0</v>
      </c>
      <c r="IS270">
        <v>0</v>
      </c>
      <c r="IT270">
        <v>0</v>
      </c>
      <c r="IU270">
        <v>0</v>
      </c>
      <c r="IV270">
        <v>0</v>
      </c>
      <c r="IW270">
        <v>0</v>
      </c>
      <c r="IX270">
        <v>0</v>
      </c>
      <c r="IY270">
        <v>0</v>
      </c>
      <c r="IZ270">
        <v>0</v>
      </c>
      <c r="JA270">
        <v>0</v>
      </c>
      <c r="JB270">
        <v>0</v>
      </c>
      <c r="JC270">
        <v>0</v>
      </c>
      <c r="JD270">
        <v>0.01</v>
      </c>
      <c r="JE270">
        <v>0.01</v>
      </c>
      <c r="JF270">
        <v>0</v>
      </c>
      <c r="JG270">
        <v>0</v>
      </c>
      <c r="JH270">
        <v>0</v>
      </c>
      <c r="JI270">
        <v>0</v>
      </c>
      <c r="JJ270">
        <v>1</v>
      </c>
      <c r="JK270">
        <v>0</v>
      </c>
      <c r="JL270">
        <v>0</v>
      </c>
      <c r="JM270">
        <v>0</v>
      </c>
      <c r="JN270">
        <v>0</v>
      </c>
      <c r="JO270">
        <v>0</v>
      </c>
      <c r="JP270">
        <v>0</v>
      </c>
      <c r="JQ270">
        <v>0</v>
      </c>
      <c r="JR270">
        <v>0</v>
      </c>
      <c r="JS270">
        <v>0</v>
      </c>
      <c r="JT270">
        <v>0.13</v>
      </c>
      <c r="JU270">
        <v>0</v>
      </c>
      <c r="JV270">
        <v>0.01</v>
      </c>
      <c r="JW270">
        <v>0</v>
      </c>
      <c r="JX270">
        <v>0</v>
      </c>
      <c r="JY270">
        <v>0</v>
      </c>
      <c r="JZ270">
        <v>0</v>
      </c>
      <c r="KA270">
        <v>0</v>
      </c>
      <c r="KB270">
        <v>0</v>
      </c>
      <c r="KC270">
        <v>0</v>
      </c>
      <c r="KD270">
        <v>0.01</v>
      </c>
      <c r="KE270">
        <v>0</v>
      </c>
      <c r="KF270">
        <v>0</v>
      </c>
      <c r="KG270">
        <v>0.01</v>
      </c>
      <c r="KH270">
        <v>0</v>
      </c>
      <c r="KI270">
        <v>0</v>
      </c>
      <c r="KJ270">
        <v>0</v>
      </c>
      <c r="KK270">
        <v>0</v>
      </c>
      <c r="KL270">
        <v>0</v>
      </c>
      <c r="KM270">
        <v>0</v>
      </c>
      <c r="KN270">
        <v>0</v>
      </c>
      <c r="KO270">
        <v>0</v>
      </c>
      <c r="KP270">
        <v>0</v>
      </c>
      <c r="KQ270">
        <v>0</v>
      </c>
      <c r="KR270">
        <v>0</v>
      </c>
      <c r="KS270">
        <v>0</v>
      </c>
      <c r="KT270">
        <v>0</v>
      </c>
      <c r="KU270">
        <v>0</v>
      </c>
      <c r="KV270">
        <v>0</v>
      </c>
      <c r="KW270">
        <v>0.01</v>
      </c>
      <c r="KX270">
        <v>0</v>
      </c>
      <c r="KY270">
        <v>0</v>
      </c>
      <c r="KZ270">
        <v>0</v>
      </c>
      <c r="LA270">
        <v>0</v>
      </c>
      <c r="LB270">
        <v>0</v>
      </c>
      <c r="LC270">
        <v>0</v>
      </c>
      <c r="LD270">
        <v>0</v>
      </c>
      <c r="LE270">
        <v>0</v>
      </c>
      <c r="LF270">
        <v>0</v>
      </c>
      <c r="LG270">
        <v>0</v>
      </c>
      <c r="LH270">
        <v>0</v>
      </c>
      <c r="LI270">
        <v>0</v>
      </c>
      <c r="LJ270">
        <v>0</v>
      </c>
      <c r="LK270">
        <v>0</v>
      </c>
      <c r="LL270">
        <v>0</v>
      </c>
      <c r="LM270">
        <v>0.06</v>
      </c>
      <c r="LN270">
        <v>0</v>
      </c>
      <c r="LO270">
        <v>0.01</v>
      </c>
      <c r="LP270">
        <v>0.01</v>
      </c>
      <c r="LQ270">
        <v>0.01</v>
      </c>
      <c r="LR270">
        <v>0.01</v>
      </c>
      <c r="LS270">
        <v>0</v>
      </c>
    </row>
    <row r="271" spans="1:331">
      <c r="A271" s="212" t="s">
        <v>633</v>
      </c>
      <c r="B271">
        <v>0.05</v>
      </c>
      <c r="C271">
        <v>0.02</v>
      </c>
      <c r="D271">
        <v>0.03</v>
      </c>
      <c r="E271">
        <v>0.01</v>
      </c>
      <c r="F271">
        <v>0.02</v>
      </c>
      <c r="G271">
        <v>0.02</v>
      </c>
      <c r="H271">
        <v>0.01</v>
      </c>
      <c r="I271">
        <v>0</v>
      </c>
      <c r="J271">
        <v>0.01</v>
      </c>
      <c r="K271">
        <v>0.02</v>
      </c>
      <c r="L271">
        <v>0</v>
      </c>
      <c r="M271">
        <v>0.01</v>
      </c>
      <c r="N271">
        <v>0.01</v>
      </c>
      <c r="O271">
        <v>0.03</v>
      </c>
      <c r="P271">
        <v>0.01</v>
      </c>
      <c r="Q271">
        <v>0.05</v>
      </c>
      <c r="R271">
        <v>0.01</v>
      </c>
      <c r="S271">
        <v>0.01</v>
      </c>
      <c r="T271">
        <v>0.01</v>
      </c>
      <c r="U271">
        <v>0.01</v>
      </c>
      <c r="V271">
        <v>0.01</v>
      </c>
      <c r="W271">
        <v>0.01</v>
      </c>
      <c r="X271">
        <v>0.01</v>
      </c>
      <c r="Y271">
        <v>0.01</v>
      </c>
      <c r="Z271">
        <v>0</v>
      </c>
      <c r="AA271">
        <v>0</v>
      </c>
      <c r="AB271">
        <v>0.01</v>
      </c>
      <c r="AC271">
        <v>0.01</v>
      </c>
      <c r="AD271">
        <v>0</v>
      </c>
      <c r="AE271">
        <v>0</v>
      </c>
      <c r="AF271">
        <v>0</v>
      </c>
      <c r="AG271">
        <v>0</v>
      </c>
      <c r="AH271">
        <v>0</v>
      </c>
      <c r="AI271">
        <v>0</v>
      </c>
      <c r="AJ271">
        <v>0</v>
      </c>
      <c r="AK271">
        <v>0</v>
      </c>
      <c r="AL271">
        <v>0</v>
      </c>
      <c r="AM271">
        <v>0</v>
      </c>
      <c r="AN271">
        <v>0.01</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0.01</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0.01</v>
      </c>
      <c r="CT271">
        <v>0</v>
      </c>
      <c r="CU271">
        <v>0</v>
      </c>
      <c r="CV271">
        <v>0.02</v>
      </c>
      <c r="CW271">
        <v>0</v>
      </c>
      <c r="CX271">
        <v>0</v>
      </c>
      <c r="CY271">
        <v>0.01</v>
      </c>
      <c r="CZ271">
        <v>0.01</v>
      </c>
      <c r="DA271">
        <v>0</v>
      </c>
      <c r="DB271">
        <v>0.02</v>
      </c>
      <c r="DC271">
        <v>0</v>
      </c>
      <c r="DD271">
        <v>0</v>
      </c>
      <c r="DE271">
        <v>0</v>
      </c>
      <c r="DF271">
        <v>0.01</v>
      </c>
      <c r="DG271">
        <v>0.01</v>
      </c>
      <c r="DH271">
        <v>0</v>
      </c>
      <c r="DI271">
        <v>0.01</v>
      </c>
      <c r="DJ271">
        <v>0</v>
      </c>
      <c r="DK271">
        <v>0.03</v>
      </c>
      <c r="DL271">
        <v>0.01</v>
      </c>
      <c r="DM271">
        <v>0</v>
      </c>
      <c r="DN271">
        <v>0</v>
      </c>
      <c r="DO271">
        <v>0</v>
      </c>
      <c r="DP271">
        <v>0</v>
      </c>
      <c r="DQ271">
        <v>0.02</v>
      </c>
      <c r="DR271">
        <v>0</v>
      </c>
      <c r="DS271">
        <v>0.01</v>
      </c>
      <c r="DT271">
        <v>0</v>
      </c>
      <c r="DU271">
        <v>0</v>
      </c>
      <c r="DV271">
        <v>0.01</v>
      </c>
      <c r="DW271">
        <v>0</v>
      </c>
      <c r="DX271">
        <v>0.02</v>
      </c>
      <c r="DY271">
        <v>0.06</v>
      </c>
      <c r="DZ271">
        <v>0.01</v>
      </c>
      <c r="EA271">
        <v>0.05</v>
      </c>
      <c r="EB271">
        <v>0.17</v>
      </c>
      <c r="EC271">
        <v>0.04</v>
      </c>
      <c r="ED271">
        <v>0</v>
      </c>
      <c r="EE271">
        <v>0.01</v>
      </c>
      <c r="EF271">
        <v>0.04</v>
      </c>
      <c r="EG271">
        <v>0</v>
      </c>
      <c r="EH271">
        <v>0.02</v>
      </c>
      <c r="EI271">
        <v>0.01</v>
      </c>
      <c r="EJ271">
        <v>0.01</v>
      </c>
      <c r="EK271">
        <v>0</v>
      </c>
      <c r="EL271">
        <v>0.01</v>
      </c>
      <c r="EM271">
        <v>0</v>
      </c>
      <c r="EN271">
        <v>0</v>
      </c>
      <c r="EO271">
        <v>0.03</v>
      </c>
      <c r="EP271">
        <v>0.01</v>
      </c>
      <c r="EQ271">
        <v>0.01</v>
      </c>
      <c r="ER271">
        <v>0.01</v>
      </c>
      <c r="ES271">
        <v>0</v>
      </c>
      <c r="ET271">
        <v>0</v>
      </c>
      <c r="EU271">
        <v>0</v>
      </c>
      <c r="EV271">
        <v>0.01</v>
      </c>
      <c r="EW271">
        <v>0.03</v>
      </c>
      <c r="EX271">
        <v>0.01</v>
      </c>
      <c r="EY271">
        <v>0.01</v>
      </c>
      <c r="EZ271">
        <v>0</v>
      </c>
      <c r="FA271">
        <v>7.0000000000000007E-2</v>
      </c>
      <c r="FB271">
        <v>0.01</v>
      </c>
      <c r="FC271">
        <v>0.04</v>
      </c>
      <c r="FD271">
        <v>0.01</v>
      </c>
      <c r="FE271">
        <v>0.02</v>
      </c>
      <c r="FF271">
        <v>0.06</v>
      </c>
      <c r="FG271">
        <v>0.02</v>
      </c>
      <c r="FH271">
        <v>0.01</v>
      </c>
      <c r="FI271">
        <v>0</v>
      </c>
      <c r="FJ271">
        <v>0</v>
      </c>
      <c r="FK271">
        <v>0.03</v>
      </c>
      <c r="FL271">
        <v>0.02</v>
      </c>
      <c r="FM271">
        <v>0.01</v>
      </c>
      <c r="FN271">
        <v>0.05</v>
      </c>
      <c r="FO271">
        <v>0.04</v>
      </c>
      <c r="FP271">
        <v>0.06</v>
      </c>
      <c r="FQ271">
        <v>0.01</v>
      </c>
      <c r="FR271">
        <v>0</v>
      </c>
      <c r="FS271">
        <v>0</v>
      </c>
      <c r="FT271">
        <v>0.01</v>
      </c>
      <c r="FU271">
        <v>0</v>
      </c>
      <c r="FV271">
        <v>0</v>
      </c>
      <c r="FW271">
        <v>0.01</v>
      </c>
      <c r="FX271">
        <v>0.02</v>
      </c>
      <c r="FY271">
        <v>0.01</v>
      </c>
      <c r="FZ271">
        <v>0</v>
      </c>
      <c r="GA271">
        <v>0.01</v>
      </c>
      <c r="GB271">
        <v>0.06</v>
      </c>
      <c r="GC271">
        <v>0.1</v>
      </c>
      <c r="GD271">
        <v>0.01</v>
      </c>
      <c r="GE271">
        <v>0.01</v>
      </c>
      <c r="GF271">
        <v>0.05</v>
      </c>
      <c r="GG271">
        <v>0.02</v>
      </c>
      <c r="GH271">
        <v>0.02</v>
      </c>
      <c r="GI271">
        <v>0.02</v>
      </c>
      <c r="GJ271">
        <v>0</v>
      </c>
      <c r="GK271">
        <v>0.01</v>
      </c>
      <c r="GL271">
        <v>0.02</v>
      </c>
      <c r="GM271">
        <v>0</v>
      </c>
      <c r="GN271">
        <v>0</v>
      </c>
      <c r="GO271">
        <v>0.09</v>
      </c>
      <c r="GP271">
        <v>0</v>
      </c>
      <c r="GQ271">
        <v>0.01</v>
      </c>
      <c r="GR271">
        <v>0</v>
      </c>
      <c r="GS271">
        <v>0.03</v>
      </c>
      <c r="GT271">
        <v>0.02</v>
      </c>
      <c r="GU271">
        <v>0.01</v>
      </c>
      <c r="GV271">
        <v>0</v>
      </c>
      <c r="GW271">
        <v>0</v>
      </c>
      <c r="GX271">
        <v>0.13</v>
      </c>
      <c r="GY271">
        <v>0.03</v>
      </c>
      <c r="GZ271">
        <v>0.01</v>
      </c>
      <c r="HA271">
        <v>0</v>
      </c>
      <c r="HB271">
        <v>0</v>
      </c>
      <c r="HC271">
        <v>0</v>
      </c>
      <c r="HD271">
        <v>7.0000000000000007E-2</v>
      </c>
      <c r="HE271">
        <v>0.06</v>
      </c>
      <c r="HF271">
        <v>0.02</v>
      </c>
      <c r="HG271">
        <v>0</v>
      </c>
      <c r="HH271">
        <v>0.01</v>
      </c>
      <c r="HI271">
        <v>0.01</v>
      </c>
      <c r="HJ271">
        <v>0.02</v>
      </c>
      <c r="HK271">
        <v>0.01</v>
      </c>
      <c r="HL271">
        <v>0</v>
      </c>
      <c r="HM271">
        <v>0</v>
      </c>
      <c r="HN271">
        <v>0</v>
      </c>
      <c r="HO271">
        <v>0</v>
      </c>
      <c r="HP271">
        <v>0.02</v>
      </c>
      <c r="HQ271">
        <v>0</v>
      </c>
      <c r="HR271">
        <v>0</v>
      </c>
      <c r="HS271">
        <v>0.01</v>
      </c>
      <c r="HT271">
        <v>0.02</v>
      </c>
      <c r="HU271">
        <v>0.01</v>
      </c>
      <c r="HV271">
        <v>0.04</v>
      </c>
      <c r="HW271">
        <v>0.05</v>
      </c>
      <c r="HX271">
        <v>0.01</v>
      </c>
      <c r="HY271">
        <v>0.01</v>
      </c>
      <c r="HZ271">
        <v>0.01</v>
      </c>
      <c r="IA271">
        <v>0</v>
      </c>
      <c r="IB271">
        <v>0.01</v>
      </c>
      <c r="IC271">
        <v>0</v>
      </c>
      <c r="ID271">
        <v>0.02</v>
      </c>
      <c r="IE271">
        <v>7.0000000000000007E-2</v>
      </c>
      <c r="IF271">
        <v>0</v>
      </c>
      <c r="IG271">
        <v>0.01</v>
      </c>
      <c r="IH271">
        <v>0.01</v>
      </c>
      <c r="II271">
        <v>0</v>
      </c>
      <c r="IJ271">
        <v>0.01</v>
      </c>
      <c r="IK271">
        <v>0.01</v>
      </c>
      <c r="IL271">
        <v>0.01</v>
      </c>
      <c r="IM271">
        <v>0.05</v>
      </c>
      <c r="IN271">
        <v>0.01</v>
      </c>
      <c r="IO271">
        <v>0.01</v>
      </c>
      <c r="IP271">
        <v>0.01</v>
      </c>
      <c r="IQ271">
        <v>0</v>
      </c>
      <c r="IR271">
        <v>0.02</v>
      </c>
      <c r="IS271">
        <v>0</v>
      </c>
      <c r="IT271">
        <v>0.02</v>
      </c>
      <c r="IU271">
        <v>0</v>
      </c>
      <c r="IV271">
        <v>0</v>
      </c>
      <c r="IW271">
        <v>0</v>
      </c>
      <c r="IX271">
        <v>0.03</v>
      </c>
      <c r="IY271">
        <v>0</v>
      </c>
      <c r="IZ271">
        <v>0.01</v>
      </c>
      <c r="JA271">
        <v>0</v>
      </c>
      <c r="JB271">
        <v>0</v>
      </c>
      <c r="JC271">
        <v>0</v>
      </c>
      <c r="JD271">
        <v>0.22</v>
      </c>
      <c r="JE271">
        <v>0.01</v>
      </c>
      <c r="JF271">
        <v>0.01</v>
      </c>
      <c r="JG271">
        <v>0.03</v>
      </c>
      <c r="JH271">
        <v>0</v>
      </c>
      <c r="JI271">
        <v>0</v>
      </c>
      <c r="JJ271">
        <v>0</v>
      </c>
      <c r="JK271">
        <v>1</v>
      </c>
      <c r="JL271">
        <v>0</v>
      </c>
      <c r="JM271">
        <v>0.03</v>
      </c>
      <c r="JN271">
        <v>0.01</v>
      </c>
      <c r="JO271">
        <v>0.01</v>
      </c>
      <c r="JP271">
        <v>0.02</v>
      </c>
      <c r="JQ271">
        <v>0.02</v>
      </c>
      <c r="JR271">
        <v>0.02</v>
      </c>
      <c r="JS271">
        <v>0.03</v>
      </c>
      <c r="JT271">
        <v>0.03</v>
      </c>
      <c r="JU271">
        <v>0.02</v>
      </c>
      <c r="JV271">
        <v>0.06</v>
      </c>
      <c r="JW271">
        <v>0.04</v>
      </c>
      <c r="JX271">
        <v>0.01</v>
      </c>
      <c r="JY271">
        <v>0.05</v>
      </c>
      <c r="JZ271">
        <v>0.01</v>
      </c>
      <c r="KA271">
        <v>0.02</v>
      </c>
      <c r="KB271">
        <v>0.02</v>
      </c>
      <c r="KC271">
        <v>0.02</v>
      </c>
      <c r="KD271">
        <v>0.06</v>
      </c>
      <c r="KE271">
        <v>0</v>
      </c>
      <c r="KF271">
        <v>0.04</v>
      </c>
      <c r="KG271">
        <v>7.0000000000000007E-2</v>
      </c>
      <c r="KH271">
        <v>0.03</v>
      </c>
      <c r="KI271">
        <v>0.01</v>
      </c>
      <c r="KJ271">
        <v>0.03</v>
      </c>
      <c r="KK271">
        <v>0.01</v>
      </c>
      <c r="KL271">
        <v>0.06</v>
      </c>
      <c r="KM271">
        <v>0.04</v>
      </c>
      <c r="KN271">
        <v>0.03</v>
      </c>
      <c r="KO271">
        <v>0.01</v>
      </c>
      <c r="KP271">
        <v>0.01</v>
      </c>
      <c r="KQ271">
        <v>0.01</v>
      </c>
      <c r="KR271">
        <v>0.01</v>
      </c>
      <c r="KS271">
        <v>0.02</v>
      </c>
      <c r="KT271">
        <v>0.01</v>
      </c>
      <c r="KU271">
        <v>0.01</v>
      </c>
      <c r="KV271">
        <v>0.01</v>
      </c>
      <c r="KW271">
        <v>0.06</v>
      </c>
      <c r="KX271">
        <v>0.02</v>
      </c>
      <c r="KY271">
        <v>0.04</v>
      </c>
      <c r="KZ271">
        <v>0.01</v>
      </c>
      <c r="LA271">
        <v>0.01</v>
      </c>
      <c r="LB271">
        <v>0.03</v>
      </c>
      <c r="LC271">
        <v>0.01</v>
      </c>
      <c r="LD271">
        <v>0</v>
      </c>
      <c r="LE271">
        <v>0.04</v>
      </c>
      <c r="LF271">
        <v>0.03</v>
      </c>
      <c r="LG271">
        <v>0.03</v>
      </c>
      <c r="LH271">
        <v>0.02</v>
      </c>
      <c r="LI271">
        <v>0.01</v>
      </c>
      <c r="LJ271">
        <v>0.01</v>
      </c>
      <c r="LK271">
        <v>0.04</v>
      </c>
      <c r="LL271">
        <v>0.01</v>
      </c>
      <c r="LM271">
        <v>7.0000000000000007E-2</v>
      </c>
      <c r="LN271">
        <v>0.03</v>
      </c>
      <c r="LO271">
        <v>0.14000000000000001</v>
      </c>
      <c r="LP271">
        <v>0.1</v>
      </c>
      <c r="LQ271">
        <v>0.41</v>
      </c>
      <c r="LR271">
        <v>0.09</v>
      </c>
      <c r="LS271">
        <v>0.03</v>
      </c>
    </row>
    <row r="272" spans="1:331">
      <c r="A272" s="212" t="s">
        <v>634</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0.01</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0.02</v>
      </c>
      <c r="IU272">
        <v>0</v>
      </c>
      <c r="IV272">
        <v>0</v>
      </c>
      <c r="IW272">
        <v>0</v>
      </c>
      <c r="IX272">
        <v>0</v>
      </c>
      <c r="IY272">
        <v>0</v>
      </c>
      <c r="IZ272">
        <v>0</v>
      </c>
      <c r="JA272">
        <v>0</v>
      </c>
      <c r="JB272">
        <v>0</v>
      </c>
      <c r="JC272">
        <v>0</v>
      </c>
      <c r="JD272">
        <v>0</v>
      </c>
      <c r="JE272">
        <v>0</v>
      </c>
      <c r="JF272">
        <v>0</v>
      </c>
      <c r="JG272">
        <v>0</v>
      </c>
      <c r="JH272">
        <v>0</v>
      </c>
      <c r="JI272">
        <v>0</v>
      </c>
      <c r="JJ272">
        <v>0</v>
      </c>
      <c r="JK272">
        <v>0</v>
      </c>
      <c r="JL272">
        <v>0.99</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0.01</v>
      </c>
      <c r="LP272">
        <v>0</v>
      </c>
      <c r="LQ272">
        <v>0</v>
      </c>
      <c r="LR272">
        <v>0.02</v>
      </c>
      <c r="LS272">
        <v>0</v>
      </c>
    </row>
    <row r="273" spans="1:331">
      <c r="A273" s="212" t="s">
        <v>635</v>
      </c>
      <c r="B273">
        <v>7.0000000000000007E-2</v>
      </c>
      <c r="C273">
        <v>0.01</v>
      </c>
      <c r="D273">
        <v>7.0000000000000007E-2</v>
      </c>
      <c r="E273">
        <v>0.01</v>
      </c>
      <c r="F273">
        <v>0.04</v>
      </c>
      <c r="G273">
        <v>0.04</v>
      </c>
      <c r="H273">
        <v>0.01</v>
      </c>
      <c r="I273">
        <v>0</v>
      </c>
      <c r="J273">
        <v>0.01</v>
      </c>
      <c r="K273">
        <v>0</v>
      </c>
      <c r="L273">
        <v>0</v>
      </c>
      <c r="M273">
        <v>0.01</v>
      </c>
      <c r="N273">
        <v>0.05</v>
      </c>
      <c r="O273">
        <v>0.02</v>
      </c>
      <c r="P273">
        <v>0.04</v>
      </c>
      <c r="Q273">
        <v>0.46</v>
      </c>
      <c r="R273">
        <v>0.04</v>
      </c>
      <c r="S273">
        <v>0.06</v>
      </c>
      <c r="T273">
        <v>0.03</v>
      </c>
      <c r="U273">
        <v>0.02</v>
      </c>
      <c r="V273">
        <v>0</v>
      </c>
      <c r="W273">
        <v>0.06</v>
      </c>
      <c r="X273">
        <v>0.03</v>
      </c>
      <c r="Y273">
        <v>0.02</v>
      </c>
      <c r="Z273">
        <v>0</v>
      </c>
      <c r="AA273">
        <v>0</v>
      </c>
      <c r="AB273">
        <v>0</v>
      </c>
      <c r="AC273">
        <v>0.01</v>
      </c>
      <c r="AD273">
        <v>0</v>
      </c>
      <c r="AE273">
        <v>0.02</v>
      </c>
      <c r="AF273">
        <v>0</v>
      </c>
      <c r="AG273">
        <v>0</v>
      </c>
      <c r="AH273">
        <v>0.01</v>
      </c>
      <c r="AI273">
        <v>0</v>
      </c>
      <c r="AJ273">
        <v>0.01</v>
      </c>
      <c r="AK273">
        <v>0</v>
      </c>
      <c r="AL273">
        <v>0</v>
      </c>
      <c r="AM273">
        <v>0</v>
      </c>
      <c r="AN273">
        <v>0</v>
      </c>
      <c r="AO273">
        <v>0</v>
      </c>
      <c r="AP273">
        <v>0.01</v>
      </c>
      <c r="AQ273">
        <v>0.01</v>
      </c>
      <c r="AR273">
        <v>0</v>
      </c>
      <c r="AS273">
        <v>0</v>
      </c>
      <c r="AT273">
        <v>0</v>
      </c>
      <c r="AU273">
        <v>0</v>
      </c>
      <c r="AV273">
        <v>0</v>
      </c>
      <c r="AW273">
        <v>0</v>
      </c>
      <c r="AX273">
        <v>0.01</v>
      </c>
      <c r="AY273">
        <v>0</v>
      </c>
      <c r="AZ273">
        <v>0.01</v>
      </c>
      <c r="BA273">
        <v>0</v>
      </c>
      <c r="BB273">
        <v>0</v>
      </c>
      <c r="BC273">
        <v>0</v>
      </c>
      <c r="BD273">
        <v>0.01</v>
      </c>
      <c r="BE273">
        <v>0</v>
      </c>
      <c r="BF273">
        <v>0.04</v>
      </c>
      <c r="BG273">
        <v>0</v>
      </c>
      <c r="BH273">
        <v>0</v>
      </c>
      <c r="BI273">
        <v>0.01</v>
      </c>
      <c r="BJ273">
        <v>0</v>
      </c>
      <c r="BK273">
        <v>0</v>
      </c>
      <c r="BL273">
        <v>0.01</v>
      </c>
      <c r="BM273">
        <v>0</v>
      </c>
      <c r="BN273">
        <v>0</v>
      </c>
      <c r="BO273">
        <v>0</v>
      </c>
      <c r="BP273">
        <v>0</v>
      </c>
      <c r="BQ273">
        <v>0</v>
      </c>
      <c r="BR273">
        <v>0</v>
      </c>
      <c r="BS273">
        <v>0</v>
      </c>
      <c r="BT273">
        <v>0</v>
      </c>
      <c r="BU273">
        <v>0</v>
      </c>
      <c r="BV273">
        <v>0</v>
      </c>
      <c r="BW273">
        <v>0</v>
      </c>
      <c r="BX273">
        <v>0</v>
      </c>
      <c r="BY273">
        <v>0</v>
      </c>
      <c r="BZ273">
        <v>0.01</v>
      </c>
      <c r="CA273">
        <v>0</v>
      </c>
      <c r="CB273">
        <v>0.05</v>
      </c>
      <c r="CC273">
        <v>0</v>
      </c>
      <c r="CD273">
        <v>0</v>
      </c>
      <c r="CE273">
        <v>0</v>
      </c>
      <c r="CF273">
        <v>0</v>
      </c>
      <c r="CG273">
        <v>0.01</v>
      </c>
      <c r="CH273">
        <v>0</v>
      </c>
      <c r="CI273">
        <v>0</v>
      </c>
      <c r="CJ273">
        <v>0.01</v>
      </c>
      <c r="CK273">
        <v>0.01</v>
      </c>
      <c r="CL273">
        <v>0</v>
      </c>
      <c r="CM273">
        <v>0</v>
      </c>
      <c r="CN273">
        <v>0.01</v>
      </c>
      <c r="CO273">
        <v>0.01</v>
      </c>
      <c r="CP273">
        <v>0.04</v>
      </c>
      <c r="CQ273">
        <v>0.01</v>
      </c>
      <c r="CR273">
        <v>0.02</v>
      </c>
      <c r="CS273">
        <v>0</v>
      </c>
      <c r="CT273">
        <v>0.01</v>
      </c>
      <c r="CU273">
        <v>0.02</v>
      </c>
      <c r="CV273">
        <v>0.01</v>
      </c>
      <c r="CW273">
        <v>0</v>
      </c>
      <c r="CX273">
        <v>0</v>
      </c>
      <c r="CY273">
        <v>0.06</v>
      </c>
      <c r="CZ273">
        <v>0.02</v>
      </c>
      <c r="DA273">
        <v>0.01</v>
      </c>
      <c r="DB273">
        <v>0</v>
      </c>
      <c r="DC273">
        <v>0.02</v>
      </c>
      <c r="DD273">
        <v>0.03</v>
      </c>
      <c r="DE273">
        <v>0</v>
      </c>
      <c r="DF273">
        <v>0</v>
      </c>
      <c r="DG273">
        <v>0.01</v>
      </c>
      <c r="DH273">
        <v>0</v>
      </c>
      <c r="DI273">
        <v>0.02</v>
      </c>
      <c r="DJ273">
        <v>0</v>
      </c>
      <c r="DK273">
        <v>0.02</v>
      </c>
      <c r="DL273">
        <v>0.01</v>
      </c>
      <c r="DM273">
        <v>0.01</v>
      </c>
      <c r="DN273">
        <v>0.05</v>
      </c>
      <c r="DO273">
        <v>0.01</v>
      </c>
      <c r="DP273">
        <v>0</v>
      </c>
      <c r="DQ273">
        <v>0.06</v>
      </c>
      <c r="DR273">
        <v>0</v>
      </c>
      <c r="DS273">
        <v>0.02</v>
      </c>
      <c r="DT273">
        <v>0.02</v>
      </c>
      <c r="DU273">
        <v>0</v>
      </c>
      <c r="DV273">
        <v>0.03</v>
      </c>
      <c r="DW273">
        <v>0</v>
      </c>
      <c r="DX273">
        <v>0.01</v>
      </c>
      <c r="DY273">
        <v>0.3</v>
      </c>
      <c r="DZ273">
        <v>0.02</v>
      </c>
      <c r="EA273">
        <v>0.04</v>
      </c>
      <c r="EB273">
        <v>0.06</v>
      </c>
      <c r="EC273">
        <v>0.02</v>
      </c>
      <c r="ED273">
        <v>7.0000000000000007E-2</v>
      </c>
      <c r="EE273">
        <v>0.03</v>
      </c>
      <c r="EF273">
        <v>0.06</v>
      </c>
      <c r="EG273">
        <v>0</v>
      </c>
      <c r="EH273">
        <v>7.0000000000000007E-2</v>
      </c>
      <c r="EI273">
        <v>0.01</v>
      </c>
      <c r="EJ273">
        <v>0.01</v>
      </c>
      <c r="EK273">
        <v>0.01</v>
      </c>
      <c r="EL273">
        <v>0</v>
      </c>
      <c r="EM273">
        <v>0</v>
      </c>
      <c r="EN273">
        <v>0</v>
      </c>
      <c r="EO273">
        <v>0.02</v>
      </c>
      <c r="EP273">
        <v>0</v>
      </c>
      <c r="EQ273">
        <v>0</v>
      </c>
      <c r="ER273">
        <v>0.01</v>
      </c>
      <c r="ES273">
        <v>0</v>
      </c>
      <c r="ET273">
        <v>0</v>
      </c>
      <c r="EU273">
        <v>0</v>
      </c>
      <c r="EV273">
        <v>0.01</v>
      </c>
      <c r="EW273">
        <v>0.02</v>
      </c>
      <c r="EX273">
        <v>0.02</v>
      </c>
      <c r="EY273">
        <v>0</v>
      </c>
      <c r="EZ273">
        <v>0</v>
      </c>
      <c r="FA273">
        <v>0.03</v>
      </c>
      <c r="FB273">
        <v>0.02</v>
      </c>
      <c r="FC273">
        <v>0.03</v>
      </c>
      <c r="FD273">
        <v>0</v>
      </c>
      <c r="FE273">
        <v>0.01</v>
      </c>
      <c r="FF273">
        <v>0.02</v>
      </c>
      <c r="FG273">
        <v>0.01</v>
      </c>
      <c r="FH273">
        <v>0.02</v>
      </c>
      <c r="FI273">
        <v>0</v>
      </c>
      <c r="FJ273">
        <v>0.01</v>
      </c>
      <c r="FK273">
        <v>0.02</v>
      </c>
      <c r="FL273">
        <v>0.01</v>
      </c>
      <c r="FM273">
        <v>0.01</v>
      </c>
      <c r="FN273">
        <v>0.01</v>
      </c>
      <c r="FO273">
        <v>0.01</v>
      </c>
      <c r="FP273">
        <v>0.04</v>
      </c>
      <c r="FQ273">
        <v>0.01</v>
      </c>
      <c r="FR273">
        <v>0.01</v>
      </c>
      <c r="FS273">
        <v>0.01</v>
      </c>
      <c r="FT273">
        <v>0.01</v>
      </c>
      <c r="FU273">
        <v>0</v>
      </c>
      <c r="FV273">
        <v>0.01</v>
      </c>
      <c r="FW273">
        <v>0.18</v>
      </c>
      <c r="FX273">
        <v>0.03</v>
      </c>
      <c r="FY273">
        <v>0.01</v>
      </c>
      <c r="FZ273">
        <v>0.01</v>
      </c>
      <c r="GA273">
        <v>0.02</v>
      </c>
      <c r="GB273">
        <v>0.03</v>
      </c>
      <c r="GC273">
        <v>0.02</v>
      </c>
      <c r="GD273">
        <v>0</v>
      </c>
      <c r="GE273">
        <v>0.04</v>
      </c>
      <c r="GF273">
        <v>0.45</v>
      </c>
      <c r="GG273">
        <v>0.01</v>
      </c>
      <c r="GH273">
        <v>0.01</v>
      </c>
      <c r="GI273">
        <v>0.03</v>
      </c>
      <c r="GJ273">
        <v>0</v>
      </c>
      <c r="GK273">
        <v>0.01</v>
      </c>
      <c r="GL273">
        <v>0.02</v>
      </c>
      <c r="GM273">
        <v>0</v>
      </c>
      <c r="GN273">
        <v>0</v>
      </c>
      <c r="GO273">
        <v>0.01</v>
      </c>
      <c r="GP273">
        <v>0.02</v>
      </c>
      <c r="GQ273">
        <v>0.01</v>
      </c>
      <c r="GR273">
        <v>0.01</v>
      </c>
      <c r="GS273">
        <v>0.02</v>
      </c>
      <c r="GT273">
        <v>0.01</v>
      </c>
      <c r="GU273">
        <v>0.02</v>
      </c>
      <c r="GV273">
        <v>0.05</v>
      </c>
      <c r="GW273">
        <v>0.02</v>
      </c>
      <c r="GX273">
        <v>0.02</v>
      </c>
      <c r="GY273">
        <v>0.02</v>
      </c>
      <c r="GZ273">
        <v>0.01</v>
      </c>
      <c r="HA273">
        <v>0</v>
      </c>
      <c r="HB273">
        <v>0</v>
      </c>
      <c r="HC273">
        <v>0</v>
      </c>
      <c r="HD273">
        <v>0.31</v>
      </c>
      <c r="HE273">
        <v>0.4</v>
      </c>
      <c r="HF273">
        <v>0.01</v>
      </c>
      <c r="HG273">
        <v>0</v>
      </c>
      <c r="HH273">
        <v>0</v>
      </c>
      <c r="HI273">
        <v>0</v>
      </c>
      <c r="HJ273">
        <v>0.01</v>
      </c>
      <c r="HK273">
        <v>0</v>
      </c>
      <c r="HL273">
        <v>0</v>
      </c>
      <c r="HM273">
        <v>0.01</v>
      </c>
      <c r="HN273">
        <v>0</v>
      </c>
      <c r="HO273">
        <v>0</v>
      </c>
      <c r="HP273">
        <v>0.01</v>
      </c>
      <c r="HQ273">
        <v>0</v>
      </c>
      <c r="HR273">
        <v>0.03</v>
      </c>
      <c r="HS273">
        <v>0.01</v>
      </c>
      <c r="HT273">
        <v>0.01</v>
      </c>
      <c r="HU273">
        <v>0.03</v>
      </c>
      <c r="HV273">
        <v>0.06</v>
      </c>
      <c r="HW273">
        <v>0.47</v>
      </c>
      <c r="HX273">
        <v>0.01</v>
      </c>
      <c r="HY273">
        <v>0</v>
      </c>
      <c r="HZ273">
        <v>0.01</v>
      </c>
      <c r="IA273">
        <v>0.01</v>
      </c>
      <c r="IB273">
        <v>0</v>
      </c>
      <c r="IC273">
        <v>0</v>
      </c>
      <c r="ID273">
        <v>0.01</v>
      </c>
      <c r="IE273">
        <v>0.03</v>
      </c>
      <c r="IF273">
        <v>0</v>
      </c>
      <c r="IG273">
        <v>0.01</v>
      </c>
      <c r="IH273">
        <v>0.06</v>
      </c>
      <c r="II273">
        <v>0</v>
      </c>
      <c r="IJ273">
        <v>0.01</v>
      </c>
      <c r="IK273">
        <v>0.01</v>
      </c>
      <c r="IL273">
        <v>0.02</v>
      </c>
      <c r="IM273">
        <v>0.04</v>
      </c>
      <c r="IN273">
        <v>0</v>
      </c>
      <c r="IO273">
        <v>0</v>
      </c>
      <c r="IP273">
        <v>0.01</v>
      </c>
      <c r="IQ273">
        <v>0.02</v>
      </c>
      <c r="IR273">
        <v>0.01</v>
      </c>
      <c r="IS273">
        <v>0</v>
      </c>
      <c r="IT273">
        <v>0.02</v>
      </c>
      <c r="IU273">
        <v>0.02</v>
      </c>
      <c r="IV273">
        <v>0.02</v>
      </c>
      <c r="IW273">
        <v>0.01</v>
      </c>
      <c r="IX273">
        <v>0.02</v>
      </c>
      <c r="IY273">
        <v>0</v>
      </c>
      <c r="IZ273">
        <v>0.06</v>
      </c>
      <c r="JA273">
        <v>0.01</v>
      </c>
      <c r="JB273">
        <v>0</v>
      </c>
      <c r="JC273">
        <v>0</v>
      </c>
      <c r="JD273">
        <v>0.04</v>
      </c>
      <c r="JE273">
        <v>0.08</v>
      </c>
      <c r="JF273">
        <v>0.05</v>
      </c>
      <c r="JG273">
        <v>0.02</v>
      </c>
      <c r="JH273">
        <v>0.01</v>
      </c>
      <c r="JI273">
        <v>0</v>
      </c>
      <c r="JJ273">
        <v>0</v>
      </c>
      <c r="JK273">
        <v>0.03</v>
      </c>
      <c r="JL273">
        <v>0</v>
      </c>
      <c r="JM273">
        <v>1</v>
      </c>
      <c r="JN273">
        <v>0.01</v>
      </c>
      <c r="JO273">
        <v>0.01</v>
      </c>
      <c r="JP273">
        <v>0.02</v>
      </c>
      <c r="JQ273">
        <v>0.01</v>
      </c>
      <c r="JR273">
        <v>0.01</v>
      </c>
      <c r="JS273">
        <v>0.02</v>
      </c>
      <c r="JT273">
        <v>0.02</v>
      </c>
      <c r="JU273">
        <v>0.01</v>
      </c>
      <c r="JV273">
        <v>0.04</v>
      </c>
      <c r="JW273">
        <v>0.03</v>
      </c>
      <c r="JX273">
        <v>0.01</v>
      </c>
      <c r="JY273">
        <v>0.03</v>
      </c>
      <c r="JZ273">
        <v>0</v>
      </c>
      <c r="KA273">
        <v>0.01</v>
      </c>
      <c r="KB273">
        <v>0.01</v>
      </c>
      <c r="KC273">
        <v>0.01</v>
      </c>
      <c r="KD273">
        <v>0.04</v>
      </c>
      <c r="KE273">
        <v>0</v>
      </c>
      <c r="KF273">
        <v>0.02</v>
      </c>
      <c r="KG273">
        <v>0.04</v>
      </c>
      <c r="KH273">
        <v>0.02</v>
      </c>
      <c r="KI273">
        <v>0.01</v>
      </c>
      <c r="KJ273">
        <v>0.02</v>
      </c>
      <c r="KK273">
        <v>0.01</v>
      </c>
      <c r="KL273">
        <v>0.04</v>
      </c>
      <c r="KM273">
        <v>0.03</v>
      </c>
      <c r="KN273">
        <v>0.02</v>
      </c>
      <c r="KO273">
        <v>0.01</v>
      </c>
      <c r="KP273">
        <v>0.01</v>
      </c>
      <c r="KQ273">
        <v>0.01</v>
      </c>
      <c r="KR273">
        <v>0.01</v>
      </c>
      <c r="KS273">
        <v>0.01</v>
      </c>
      <c r="KT273">
        <v>0.01</v>
      </c>
      <c r="KU273">
        <v>0</v>
      </c>
      <c r="KV273">
        <v>0</v>
      </c>
      <c r="KW273">
        <v>0.04</v>
      </c>
      <c r="KX273">
        <v>0.02</v>
      </c>
      <c r="KY273">
        <v>0.03</v>
      </c>
      <c r="KZ273">
        <v>0</v>
      </c>
      <c r="LA273">
        <v>0</v>
      </c>
      <c r="LB273">
        <v>0.02</v>
      </c>
      <c r="LC273">
        <v>0.01</v>
      </c>
      <c r="LD273">
        <v>0</v>
      </c>
      <c r="LE273">
        <v>0.02</v>
      </c>
      <c r="LF273">
        <v>0.02</v>
      </c>
      <c r="LG273">
        <v>0.02</v>
      </c>
      <c r="LH273">
        <v>0.01</v>
      </c>
      <c r="LI273">
        <v>0.01</v>
      </c>
      <c r="LJ273">
        <v>0.01</v>
      </c>
      <c r="LK273">
        <v>0.03</v>
      </c>
      <c r="LL273">
        <v>0.01</v>
      </c>
      <c r="LM273">
        <v>0.05</v>
      </c>
      <c r="LN273">
        <v>0.02</v>
      </c>
      <c r="LO273">
        <v>0.09</v>
      </c>
      <c r="LP273">
        <v>0.06</v>
      </c>
      <c r="LQ273">
        <v>7.0000000000000007E-2</v>
      </c>
      <c r="LR273">
        <v>0.33</v>
      </c>
      <c r="LS273">
        <v>0.06</v>
      </c>
    </row>
    <row r="274" spans="1:331">
      <c r="A274" s="212" t="s">
        <v>636</v>
      </c>
      <c r="B274">
        <v>0.02</v>
      </c>
      <c r="C274">
        <v>0</v>
      </c>
      <c r="D274">
        <v>0.01</v>
      </c>
      <c r="E274">
        <v>0</v>
      </c>
      <c r="F274">
        <v>0</v>
      </c>
      <c r="G274">
        <v>0.02</v>
      </c>
      <c r="H274">
        <v>0</v>
      </c>
      <c r="I274">
        <v>0.01</v>
      </c>
      <c r="J274">
        <v>0.01</v>
      </c>
      <c r="K274">
        <v>0</v>
      </c>
      <c r="L274">
        <v>0</v>
      </c>
      <c r="M274">
        <v>0</v>
      </c>
      <c r="N274">
        <v>0.01</v>
      </c>
      <c r="O274">
        <v>0.01</v>
      </c>
      <c r="P274">
        <v>0.01</v>
      </c>
      <c r="Q274">
        <v>0.01</v>
      </c>
      <c r="R274">
        <v>0.03</v>
      </c>
      <c r="S274">
        <v>0.02</v>
      </c>
      <c r="T274">
        <v>0.02</v>
      </c>
      <c r="U274">
        <v>0</v>
      </c>
      <c r="V274">
        <v>0</v>
      </c>
      <c r="W274">
        <v>0.02</v>
      </c>
      <c r="X274">
        <v>0.02</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0.01</v>
      </c>
      <c r="AR274">
        <v>0</v>
      </c>
      <c r="AS274">
        <v>0</v>
      </c>
      <c r="AT274">
        <v>0</v>
      </c>
      <c r="AU274">
        <v>0</v>
      </c>
      <c r="AV274">
        <v>0</v>
      </c>
      <c r="AW274">
        <v>0</v>
      </c>
      <c r="AX274">
        <v>0</v>
      </c>
      <c r="AY274">
        <v>0</v>
      </c>
      <c r="AZ274">
        <v>0</v>
      </c>
      <c r="BA274">
        <v>0</v>
      </c>
      <c r="BB274">
        <v>0</v>
      </c>
      <c r="BC274">
        <v>0</v>
      </c>
      <c r="BD274">
        <v>0</v>
      </c>
      <c r="BE274">
        <v>0</v>
      </c>
      <c r="BF274">
        <v>0</v>
      </c>
      <c r="BG274">
        <v>0.01</v>
      </c>
      <c r="BH274">
        <v>0</v>
      </c>
      <c r="BI274">
        <v>0</v>
      </c>
      <c r="BJ274">
        <v>0.01</v>
      </c>
      <c r="BK274">
        <v>0</v>
      </c>
      <c r="BL274">
        <v>0</v>
      </c>
      <c r="BM274">
        <v>0</v>
      </c>
      <c r="BN274">
        <v>0</v>
      </c>
      <c r="BO274">
        <v>0</v>
      </c>
      <c r="BP274">
        <v>0</v>
      </c>
      <c r="BQ274">
        <v>0</v>
      </c>
      <c r="BR274">
        <v>0</v>
      </c>
      <c r="BS274">
        <v>0</v>
      </c>
      <c r="BT274">
        <v>0</v>
      </c>
      <c r="BU274">
        <v>0</v>
      </c>
      <c r="BV274">
        <v>0</v>
      </c>
      <c r="BW274">
        <v>0</v>
      </c>
      <c r="BX274">
        <v>0</v>
      </c>
      <c r="BY274">
        <v>0</v>
      </c>
      <c r="BZ274">
        <v>0</v>
      </c>
      <c r="CA274">
        <v>0</v>
      </c>
      <c r="CB274">
        <v>0.01</v>
      </c>
      <c r="CC274">
        <v>0</v>
      </c>
      <c r="CD274">
        <v>0</v>
      </c>
      <c r="CE274">
        <v>0</v>
      </c>
      <c r="CF274">
        <v>0</v>
      </c>
      <c r="CG274">
        <v>0</v>
      </c>
      <c r="CH274">
        <v>0</v>
      </c>
      <c r="CI274">
        <v>0</v>
      </c>
      <c r="CJ274">
        <v>0</v>
      </c>
      <c r="CK274">
        <v>0</v>
      </c>
      <c r="CL274">
        <v>0</v>
      </c>
      <c r="CM274">
        <v>0</v>
      </c>
      <c r="CN274">
        <v>0</v>
      </c>
      <c r="CO274">
        <v>0</v>
      </c>
      <c r="CP274">
        <v>0.01</v>
      </c>
      <c r="CQ274">
        <v>0</v>
      </c>
      <c r="CR274">
        <v>0</v>
      </c>
      <c r="CS274">
        <v>0</v>
      </c>
      <c r="CT274">
        <v>0</v>
      </c>
      <c r="CU274">
        <v>0</v>
      </c>
      <c r="CV274">
        <v>0.01</v>
      </c>
      <c r="CW274">
        <v>0</v>
      </c>
      <c r="CX274">
        <v>0</v>
      </c>
      <c r="CY274">
        <v>0.01</v>
      </c>
      <c r="CZ274">
        <v>0</v>
      </c>
      <c r="DA274">
        <v>0</v>
      </c>
      <c r="DB274">
        <v>0.02</v>
      </c>
      <c r="DC274">
        <v>0</v>
      </c>
      <c r="DD274">
        <v>0</v>
      </c>
      <c r="DE274">
        <v>0.01</v>
      </c>
      <c r="DF274">
        <v>0</v>
      </c>
      <c r="DG274">
        <v>0</v>
      </c>
      <c r="DH274">
        <v>0</v>
      </c>
      <c r="DI274">
        <v>0</v>
      </c>
      <c r="DJ274">
        <v>0</v>
      </c>
      <c r="DK274">
        <v>0.01</v>
      </c>
      <c r="DL274">
        <v>0.01</v>
      </c>
      <c r="DM274">
        <v>0.01</v>
      </c>
      <c r="DN274">
        <v>0.02</v>
      </c>
      <c r="DO274">
        <v>0</v>
      </c>
      <c r="DP274">
        <v>0.01</v>
      </c>
      <c r="DQ274">
        <v>0.01</v>
      </c>
      <c r="DR274">
        <v>0</v>
      </c>
      <c r="DS274">
        <v>0</v>
      </c>
      <c r="DT274">
        <v>0.01</v>
      </c>
      <c r="DU274">
        <v>0</v>
      </c>
      <c r="DV274">
        <v>0.01</v>
      </c>
      <c r="DW274">
        <v>0</v>
      </c>
      <c r="DX274">
        <v>0</v>
      </c>
      <c r="DY274">
        <v>0.03</v>
      </c>
      <c r="DZ274">
        <v>0.01</v>
      </c>
      <c r="EA274">
        <v>0.01</v>
      </c>
      <c r="EB274">
        <v>0</v>
      </c>
      <c r="EC274">
        <v>0</v>
      </c>
      <c r="ED274">
        <v>0.03</v>
      </c>
      <c r="EE274">
        <v>0.03</v>
      </c>
      <c r="EF274">
        <v>0.01</v>
      </c>
      <c r="EG274">
        <v>0</v>
      </c>
      <c r="EH274">
        <v>0</v>
      </c>
      <c r="EI274">
        <v>0</v>
      </c>
      <c r="EJ274">
        <v>0</v>
      </c>
      <c r="EK274">
        <v>0</v>
      </c>
      <c r="EL274">
        <v>0</v>
      </c>
      <c r="EM274">
        <v>0</v>
      </c>
      <c r="EN274">
        <v>0</v>
      </c>
      <c r="EO274">
        <v>0</v>
      </c>
      <c r="EP274">
        <v>0</v>
      </c>
      <c r="EQ274">
        <v>0</v>
      </c>
      <c r="ER274">
        <v>0</v>
      </c>
      <c r="ES274">
        <v>0</v>
      </c>
      <c r="ET274">
        <v>0</v>
      </c>
      <c r="EU274">
        <v>0.01</v>
      </c>
      <c r="EV274">
        <v>0.02</v>
      </c>
      <c r="EW274">
        <v>0.01</v>
      </c>
      <c r="EX274">
        <v>0</v>
      </c>
      <c r="EY274">
        <v>0</v>
      </c>
      <c r="EZ274">
        <v>0</v>
      </c>
      <c r="FA274">
        <v>0</v>
      </c>
      <c r="FB274">
        <v>0.01</v>
      </c>
      <c r="FC274">
        <v>0</v>
      </c>
      <c r="FD274">
        <v>0</v>
      </c>
      <c r="FE274">
        <v>0</v>
      </c>
      <c r="FF274">
        <v>0</v>
      </c>
      <c r="FG274">
        <v>0</v>
      </c>
      <c r="FH274">
        <v>0</v>
      </c>
      <c r="FI274">
        <v>0</v>
      </c>
      <c r="FJ274">
        <v>0</v>
      </c>
      <c r="FK274">
        <v>0.01</v>
      </c>
      <c r="FL274">
        <v>0.01</v>
      </c>
      <c r="FM274">
        <v>0</v>
      </c>
      <c r="FN274">
        <v>0</v>
      </c>
      <c r="FO274">
        <v>0</v>
      </c>
      <c r="FP274">
        <v>0.02</v>
      </c>
      <c r="FQ274">
        <v>0</v>
      </c>
      <c r="FR274">
        <v>0</v>
      </c>
      <c r="FS274">
        <v>0</v>
      </c>
      <c r="FT274">
        <v>0</v>
      </c>
      <c r="FU274">
        <v>0</v>
      </c>
      <c r="FV274">
        <v>0</v>
      </c>
      <c r="FW274">
        <v>0</v>
      </c>
      <c r="FX274">
        <v>0</v>
      </c>
      <c r="FY274">
        <v>0</v>
      </c>
      <c r="FZ274">
        <v>0</v>
      </c>
      <c r="GA274">
        <v>0</v>
      </c>
      <c r="GB274">
        <v>0</v>
      </c>
      <c r="GC274">
        <v>0</v>
      </c>
      <c r="GD274">
        <v>0.03</v>
      </c>
      <c r="GE274">
        <v>0.06</v>
      </c>
      <c r="GF274">
        <v>0.01</v>
      </c>
      <c r="GG274">
        <v>0</v>
      </c>
      <c r="GH274">
        <v>0</v>
      </c>
      <c r="GI274">
        <v>0.01</v>
      </c>
      <c r="GJ274">
        <v>0</v>
      </c>
      <c r="GK274">
        <v>0</v>
      </c>
      <c r="GL274">
        <v>0.01</v>
      </c>
      <c r="GM274">
        <v>0</v>
      </c>
      <c r="GN274">
        <v>0</v>
      </c>
      <c r="GO274">
        <v>0</v>
      </c>
      <c r="GP274">
        <v>0.03</v>
      </c>
      <c r="GQ274">
        <v>0</v>
      </c>
      <c r="GR274">
        <v>0</v>
      </c>
      <c r="GS274">
        <v>0.01</v>
      </c>
      <c r="GT274">
        <v>0.01</v>
      </c>
      <c r="GU274">
        <v>0.01</v>
      </c>
      <c r="GV274">
        <v>0</v>
      </c>
      <c r="GW274">
        <v>0</v>
      </c>
      <c r="GX274">
        <v>0.01</v>
      </c>
      <c r="GY274">
        <v>0.01</v>
      </c>
      <c r="GZ274">
        <v>0</v>
      </c>
      <c r="HA274">
        <v>0</v>
      </c>
      <c r="HB274">
        <v>0</v>
      </c>
      <c r="HC274">
        <v>0</v>
      </c>
      <c r="HD274">
        <v>0</v>
      </c>
      <c r="HE274">
        <v>0.01</v>
      </c>
      <c r="HF274">
        <v>0</v>
      </c>
      <c r="HG274">
        <v>0</v>
      </c>
      <c r="HH274">
        <v>0</v>
      </c>
      <c r="HI274">
        <v>0</v>
      </c>
      <c r="HJ274">
        <v>0.01</v>
      </c>
      <c r="HK274">
        <v>0</v>
      </c>
      <c r="HL274">
        <v>0</v>
      </c>
      <c r="HM274">
        <v>0</v>
      </c>
      <c r="HN274">
        <v>0</v>
      </c>
      <c r="HO274">
        <v>0</v>
      </c>
      <c r="HP274">
        <v>0.01</v>
      </c>
      <c r="HQ274">
        <v>0</v>
      </c>
      <c r="HR274">
        <v>0</v>
      </c>
      <c r="HS274">
        <v>0</v>
      </c>
      <c r="HT274">
        <v>0.27</v>
      </c>
      <c r="HU274">
        <v>0</v>
      </c>
      <c r="HV274">
        <v>0.02</v>
      </c>
      <c r="HW274">
        <v>0.01</v>
      </c>
      <c r="HX274">
        <v>0</v>
      </c>
      <c r="HY274">
        <v>0</v>
      </c>
      <c r="HZ274">
        <v>0</v>
      </c>
      <c r="IA274">
        <v>0</v>
      </c>
      <c r="IB274">
        <v>0</v>
      </c>
      <c r="IC274">
        <v>0</v>
      </c>
      <c r="ID274">
        <v>0.01</v>
      </c>
      <c r="IE274">
        <v>0.01</v>
      </c>
      <c r="IF274">
        <v>0</v>
      </c>
      <c r="IG274">
        <v>0</v>
      </c>
      <c r="IH274">
        <v>0</v>
      </c>
      <c r="II274">
        <v>0</v>
      </c>
      <c r="IJ274">
        <v>0</v>
      </c>
      <c r="IK274">
        <v>0</v>
      </c>
      <c r="IL274">
        <v>0</v>
      </c>
      <c r="IM274">
        <v>0.01</v>
      </c>
      <c r="IN274">
        <v>0</v>
      </c>
      <c r="IO274">
        <v>7.0000000000000007E-2</v>
      </c>
      <c r="IP274">
        <v>0.06</v>
      </c>
      <c r="IQ274">
        <v>0</v>
      </c>
      <c r="IR274">
        <v>0</v>
      </c>
      <c r="IS274">
        <v>0</v>
      </c>
      <c r="IT274">
        <v>0.02</v>
      </c>
      <c r="IU274">
        <v>0</v>
      </c>
      <c r="IV274">
        <v>0</v>
      </c>
      <c r="IW274">
        <v>0</v>
      </c>
      <c r="IX274">
        <v>0.01</v>
      </c>
      <c r="IY274">
        <v>0.01</v>
      </c>
      <c r="IZ274">
        <v>0</v>
      </c>
      <c r="JA274">
        <v>0</v>
      </c>
      <c r="JB274">
        <v>0</v>
      </c>
      <c r="JC274">
        <v>0</v>
      </c>
      <c r="JD274">
        <v>0.02</v>
      </c>
      <c r="JE274">
        <v>0.03</v>
      </c>
      <c r="JF274">
        <v>0.11</v>
      </c>
      <c r="JG274">
        <v>0.01</v>
      </c>
      <c r="JH274">
        <v>0.09</v>
      </c>
      <c r="JI274">
        <v>0</v>
      </c>
      <c r="JJ274">
        <v>0</v>
      </c>
      <c r="JK274">
        <v>0.01</v>
      </c>
      <c r="JL274">
        <v>0</v>
      </c>
      <c r="JM274">
        <v>0.01</v>
      </c>
      <c r="JN274">
        <v>1</v>
      </c>
      <c r="JO274">
        <v>0</v>
      </c>
      <c r="JP274">
        <v>0.01</v>
      </c>
      <c r="JQ274">
        <v>0</v>
      </c>
      <c r="JR274">
        <v>0</v>
      </c>
      <c r="JS274">
        <v>0.01</v>
      </c>
      <c r="JT274">
        <v>0.01</v>
      </c>
      <c r="JU274">
        <v>0</v>
      </c>
      <c r="JV274">
        <v>0.02</v>
      </c>
      <c r="JW274">
        <v>0.01</v>
      </c>
      <c r="JX274">
        <v>0</v>
      </c>
      <c r="JY274">
        <v>0.01</v>
      </c>
      <c r="JZ274">
        <v>0</v>
      </c>
      <c r="KA274">
        <v>0.01</v>
      </c>
      <c r="KB274">
        <v>0.01</v>
      </c>
      <c r="KC274">
        <v>0</v>
      </c>
      <c r="KD274">
        <v>0.02</v>
      </c>
      <c r="KE274">
        <v>0</v>
      </c>
      <c r="KF274">
        <v>0.01</v>
      </c>
      <c r="KG274">
        <v>0.02</v>
      </c>
      <c r="KH274">
        <v>0.01</v>
      </c>
      <c r="KI274">
        <v>0</v>
      </c>
      <c r="KJ274">
        <v>0.01</v>
      </c>
      <c r="KK274">
        <v>0</v>
      </c>
      <c r="KL274">
        <v>0.02</v>
      </c>
      <c r="KM274">
        <v>0.01</v>
      </c>
      <c r="KN274">
        <v>0.01</v>
      </c>
      <c r="KO274">
        <v>0</v>
      </c>
      <c r="KP274">
        <v>0</v>
      </c>
      <c r="KQ274">
        <v>0</v>
      </c>
      <c r="KR274">
        <v>0</v>
      </c>
      <c r="KS274">
        <v>0.01</v>
      </c>
      <c r="KT274">
        <v>0</v>
      </c>
      <c r="KU274">
        <v>0</v>
      </c>
      <c r="KV274">
        <v>0</v>
      </c>
      <c r="KW274">
        <v>0.02</v>
      </c>
      <c r="KX274">
        <v>0.01</v>
      </c>
      <c r="KY274">
        <v>0.01</v>
      </c>
      <c r="KZ274">
        <v>0</v>
      </c>
      <c r="LA274">
        <v>0</v>
      </c>
      <c r="LB274">
        <v>0.01</v>
      </c>
      <c r="LC274">
        <v>0</v>
      </c>
      <c r="LD274">
        <v>0</v>
      </c>
      <c r="LE274">
        <v>0.01</v>
      </c>
      <c r="LF274">
        <v>0.01</v>
      </c>
      <c r="LG274">
        <v>0.01</v>
      </c>
      <c r="LH274">
        <v>0</v>
      </c>
      <c r="LI274">
        <v>0</v>
      </c>
      <c r="LJ274">
        <v>0</v>
      </c>
      <c r="LK274">
        <v>0.01</v>
      </c>
      <c r="LL274">
        <v>0</v>
      </c>
      <c r="LM274">
        <v>0.18</v>
      </c>
      <c r="LN274">
        <v>0.01</v>
      </c>
      <c r="LO274">
        <v>0.04</v>
      </c>
      <c r="LP274">
        <v>0.03</v>
      </c>
      <c r="LQ274">
        <v>0.03</v>
      </c>
      <c r="LR274">
        <v>0.02</v>
      </c>
      <c r="LS274">
        <v>0.01</v>
      </c>
    </row>
    <row r="275" spans="1:331">
      <c r="A275" s="212" t="s">
        <v>637</v>
      </c>
      <c r="B275">
        <v>0.02</v>
      </c>
      <c r="C275">
        <v>0</v>
      </c>
      <c r="D275">
        <v>0.02</v>
      </c>
      <c r="E275">
        <v>0</v>
      </c>
      <c r="F275">
        <v>0.01</v>
      </c>
      <c r="G275">
        <v>0.01</v>
      </c>
      <c r="H275">
        <v>0</v>
      </c>
      <c r="I275">
        <v>0</v>
      </c>
      <c r="J275">
        <v>0</v>
      </c>
      <c r="K275">
        <v>0</v>
      </c>
      <c r="L275">
        <v>0</v>
      </c>
      <c r="M275">
        <v>0</v>
      </c>
      <c r="N275">
        <v>0.01</v>
      </c>
      <c r="O275">
        <v>0.01</v>
      </c>
      <c r="P275">
        <v>0.01</v>
      </c>
      <c r="Q275">
        <v>0.01</v>
      </c>
      <c r="R275">
        <v>0</v>
      </c>
      <c r="S275">
        <v>0.01</v>
      </c>
      <c r="T275">
        <v>0.01</v>
      </c>
      <c r="U275">
        <v>0</v>
      </c>
      <c r="V275">
        <v>0</v>
      </c>
      <c r="W275">
        <v>0.01</v>
      </c>
      <c r="X275">
        <v>0.01</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0.01</v>
      </c>
      <c r="CV275">
        <v>0.02</v>
      </c>
      <c r="CW275">
        <v>0</v>
      </c>
      <c r="CX275">
        <v>0</v>
      </c>
      <c r="CY275">
        <v>0.01</v>
      </c>
      <c r="CZ275">
        <v>0</v>
      </c>
      <c r="DA275">
        <v>0</v>
      </c>
      <c r="DB275">
        <v>0</v>
      </c>
      <c r="DC275">
        <v>0</v>
      </c>
      <c r="DD275">
        <v>0</v>
      </c>
      <c r="DE275">
        <v>0</v>
      </c>
      <c r="DF275">
        <v>0.01</v>
      </c>
      <c r="DG275">
        <v>0</v>
      </c>
      <c r="DH275">
        <v>0</v>
      </c>
      <c r="DI275">
        <v>0</v>
      </c>
      <c r="DJ275">
        <v>0</v>
      </c>
      <c r="DK275">
        <v>0.01</v>
      </c>
      <c r="DL275">
        <v>0</v>
      </c>
      <c r="DM275">
        <v>0</v>
      </c>
      <c r="DN275">
        <v>0.01</v>
      </c>
      <c r="DO275">
        <v>0</v>
      </c>
      <c r="DP275">
        <v>0.02</v>
      </c>
      <c r="DQ275">
        <v>0</v>
      </c>
      <c r="DR275">
        <v>0</v>
      </c>
      <c r="DS275">
        <v>0</v>
      </c>
      <c r="DT275">
        <v>0</v>
      </c>
      <c r="DU275">
        <v>0</v>
      </c>
      <c r="DV275">
        <v>0</v>
      </c>
      <c r="DW275">
        <v>0</v>
      </c>
      <c r="DX275">
        <v>0</v>
      </c>
      <c r="DY275">
        <v>0.01</v>
      </c>
      <c r="DZ275">
        <v>0.01</v>
      </c>
      <c r="EA275">
        <v>0.01</v>
      </c>
      <c r="EB275">
        <v>0.06</v>
      </c>
      <c r="EC275">
        <v>0.01</v>
      </c>
      <c r="ED275">
        <v>0.02</v>
      </c>
      <c r="EE275">
        <v>0</v>
      </c>
      <c r="EF275">
        <v>0.01</v>
      </c>
      <c r="EG275">
        <v>0</v>
      </c>
      <c r="EH275">
        <v>0</v>
      </c>
      <c r="EI275">
        <v>0.01</v>
      </c>
      <c r="EJ275">
        <v>0</v>
      </c>
      <c r="EK275">
        <v>0</v>
      </c>
      <c r="EL275">
        <v>0</v>
      </c>
      <c r="EM275">
        <v>0</v>
      </c>
      <c r="EN275">
        <v>0</v>
      </c>
      <c r="EO275">
        <v>0.01</v>
      </c>
      <c r="EP275">
        <v>0</v>
      </c>
      <c r="EQ275">
        <v>0</v>
      </c>
      <c r="ER275">
        <v>0</v>
      </c>
      <c r="ES275">
        <v>0</v>
      </c>
      <c r="ET275">
        <v>0</v>
      </c>
      <c r="EU275">
        <v>0</v>
      </c>
      <c r="EV275">
        <v>0</v>
      </c>
      <c r="EW275">
        <v>0</v>
      </c>
      <c r="EX275">
        <v>0</v>
      </c>
      <c r="EY275">
        <v>0</v>
      </c>
      <c r="EZ275">
        <v>0</v>
      </c>
      <c r="FA275">
        <v>0.03</v>
      </c>
      <c r="FB275">
        <v>0.01</v>
      </c>
      <c r="FC275">
        <v>0.01</v>
      </c>
      <c r="FD275">
        <v>0</v>
      </c>
      <c r="FE275">
        <v>0</v>
      </c>
      <c r="FF275">
        <v>0.02</v>
      </c>
      <c r="FG275">
        <v>0</v>
      </c>
      <c r="FH275">
        <v>0.03</v>
      </c>
      <c r="FI275">
        <v>0</v>
      </c>
      <c r="FJ275">
        <v>0</v>
      </c>
      <c r="FK275">
        <v>0</v>
      </c>
      <c r="FL275">
        <v>0</v>
      </c>
      <c r="FM275">
        <v>0</v>
      </c>
      <c r="FN275">
        <v>0</v>
      </c>
      <c r="FO275">
        <v>0</v>
      </c>
      <c r="FP275">
        <v>0.01</v>
      </c>
      <c r="FQ275">
        <v>0</v>
      </c>
      <c r="FR275">
        <v>0</v>
      </c>
      <c r="FS275">
        <v>0</v>
      </c>
      <c r="FT275">
        <v>0</v>
      </c>
      <c r="FU275">
        <v>0</v>
      </c>
      <c r="FV275">
        <v>0</v>
      </c>
      <c r="FW275">
        <v>0</v>
      </c>
      <c r="FX275">
        <v>0.01</v>
      </c>
      <c r="FY275">
        <v>0</v>
      </c>
      <c r="FZ275">
        <v>0</v>
      </c>
      <c r="GA275">
        <v>0.02</v>
      </c>
      <c r="GB275">
        <v>0.02</v>
      </c>
      <c r="GC275">
        <v>0.02</v>
      </c>
      <c r="GD275">
        <v>0.01</v>
      </c>
      <c r="GE275">
        <v>0</v>
      </c>
      <c r="GF275">
        <v>0.01</v>
      </c>
      <c r="GG275">
        <v>0</v>
      </c>
      <c r="GH275">
        <v>0</v>
      </c>
      <c r="GI275">
        <v>0.01</v>
      </c>
      <c r="GJ275">
        <v>0</v>
      </c>
      <c r="GK275">
        <v>0</v>
      </c>
      <c r="GL275">
        <v>0</v>
      </c>
      <c r="GM275">
        <v>0</v>
      </c>
      <c r="GN275">
        <v>0</v>
      </c>
      <c r="GO275">
        <v>0</v>
      </c>
      <c r="GP275">
        <v>0.01</v>
      </c>
      <c r="GQ275">
        <v>0</v>
      </c>
      <c r="GR275">
        <v>0</v>
      </c>
      <c r="GS275">
        <v>0</v>
      </c>
      <c r="GT275">
        <v>0</v>
      </c>
      <c r="GU275">
        <v>0</v>
      </c>
      <c r="GV275">
        <v>0</v>
      </c>
      <c r="GW275">
        <v>0</v>
      </c>
      <c r="GX275">
        <v>0</v>
      </c>
      <c r="GY275">
        <v>0.01</v>
      </c>
      <c r="GZ275">
        <v>0</v>
      </c>
      <c r="HA275">
        <v>0</v>
      </c>
      <c r="HB275">
        <v>0</v>
      </c>
      <c r="HC275">
        <v>0</v>
      </c>
      <c r="HD275">
        <v>0.01</v>
      </c>
      <c r="HE275">
        <v>0.01</v>
      </c>
      <c r="HF275">
        <v>0</v>
      </c>
      <c r="HG275">
        <v>0</v>
      </c>
      <c r="HH275">
        <v>0</v>
      </c>
      <c r="HI275">
        <v>0</v>
      </c>
      <c r="HJ275">
        <v>0</v>
      </c>
      <c r="HK275">
        <v>0</v>
      </c>
      <c r="HL275">
        <v>0</v>
      </c>
      <c r="HM275">
        <v>0</v>
      </c>
      <c r="HN275">
        <v>0</v>
      </c>
      <c r="HO275">
        <v>0</v>
      </c>
      <c r="HP275">
        <v>0</v>
      </c>
      <c r="HQ275">
        <v>0</v>
      </c>
      <c r="HR275">
        <v>0</v>
      </c>
      <c r="HS275">
        <v>0</v>
      </c>
      <c r="HT275">
        <v>0</v>
      </c>
      <c r="HU275">
        <v>0</v>
      </c>
      <c r="HV275">
        <v>0.04</v>
      </c>
      <c r="HW275">
        <v>0.01</v>
      </c>
      <c r="HX275">
        <v>0</v>
      </c>
      <c r="HY275">
        <v>0</v>
      </c>
      <c r="HZ275">
        <v>0</v>
      </c>
      <c r="IA275">
        <v>0</v>
      </c>
      <c r="IB275">
        <v>0</v>
      </c>
      <c r="IC275">
        <v>0</v>
      </c>
      <c r="ID275">
        <v>0</v>
      </c>
      <c r="IE275">
        <v>0.01</v>
      </c>
      <c r="IF275">
        <v>0</v>
      </c>
      <c r="IG275">
        <v>0</v>
      </c>
      <c r="IH275">
        <v>0</v>
      </c>
      <c r="II275">
        <v>0</v>
      </c>
      <c r="IJ275">
        <v>0</v>
      </c>
      <c r="IK275">
        <v>0</v>
      </c>
      <c r="IL275">
        <v>0</v>
      </c>
      <c r="IM275">
        <v>0.01</v>
      </c>
      <c r="IN275">
        <v>0</v>
      </c>
      <c r="IO275">
        <v>0</v>
      </c>
      <c r="IP275">
        <v>0</v>
      </c>
      <c r="IQ275">
        <v>0</v>
      </c>
      <c r="IR275">
        <v>0</v>
      </c>
      <c r="IS275">
        <v>0</v>
      </c>
      <c r="IT275">
        <v>0.01</v>
      </c>
      <c r="IU275">
        <v>0</v>
      </c>
      <c r="IV275">
        <v>0</v>
      </c>
      <c r="IW275">
        <v>0</v>
      </c>
      <c r="IX275">
        <v>0</v>
      </c>
      <c r="IY275">
        <v>0</v>
      </c>
      <c r="IZ275">
        <v>0</v>
      </c>
      <c r="JA275">
        <v>0</v>
      </c>
      <c r="JB275">
        <v>0</v>
      </c>
      <c r="JC275">
        <v>0</v>
      </c>
      <c r="JD275">
        <v>0.01</v>
      </c>
      <c r="JE275">
        <v>0.01</v>
      </c>
      <c r="JF275">
        <v>0</v>
      </c>
      <c r="JG275">
        <v>0.01</v>
      </c>
      <c r="JH275">
        <v>0</v>
      </c>
      <c r="JI275">
        <v>0</v>
      </c>
      <c r="JJ275">
        <v>0</v>
      </c>
      <c r="JK275">
        <v>0.01</v>
      </c>
      <c r="JL275">
        <v>0</v>
      </c>
      <c r="JM275">
        <v>0.01</v>
      </c>
      <c r="JN275">
        <v>0</v>
      </c>
      <c r="JO275">
        <v>1</v>
      </c>
      <c r="JP275">
        <v>0</v>
      </c>
      <c r="JQ275">
        <v>0</v>
      </c>
      <c r="JR275">
        <v>0</v>
      </c>
      <c r="JS275">
        <v>0.01</v>
      </c>
      <c r="JT275">
        <v>0.01</v>
      </c>
      <c r="JU275">
        <v>0</v>
      </c>
      <c r="JV275">
        <v>0.01</v>
      </c>
      <c r="JW275">
        <v>0.01</v>
      </c>
      <c r="JX275">
        <v>0</v>
      </c>
      <c r="JY275">
        <v>0.01</v>
      </c>
      <c r="JZ275">
        <v>0</v>
      </c>
      <c r="KA275">
        <v>0</v>
      </c>
      <c r="KB275">
        <v>0</v>
      </c>
      <c r="KC275">
        <v>0</v>
      </c>
      <c r="KD275">
        <v>0.01</v>
      </c>
      <c r="KE275">
        <v>0</v>
      </c>
      <c r="KF275">
        <v>0.01</v>
      </c>
      <c r="KG275">
        <v>0.01</v>
      </c>
      <c r="KH275">
        <v>0.01</v>
      </c>
      <c r="KI275">
        <v>0</v>
      </c>
      <c r="KJ275">
        <v>0.01</v>
      </c>
      <c r="KK275">
        <v>0</v>
      </c>
      <c r="KL275">
        <v>0.01</v>
      </c>
      <c r="KM275">
        <v>0.01</v>
      </c>
      <c r="KN275">
        <v>0</v>
      </c>
      <c r="KO275">
        <v>0</v>
      </c>
      <c r="KP275">
        <v>0</v>
      </c>
      <c r="KQ275">
        <v>0</v>
      </c>
      <c r="KR275">
        <v>0</v>
      </c>
      <c r="KS275">
        <v>0</v>
      </c>
      <c r="KT275">
        <v>0</v>
      </c>
      <c r="KU275">
        <v>0</v>
      </c>
      <c r="KV275">
        <v>0</v>
      </c>
      <c r="KW275">
        <v>0.01</v>
      </c>
      <c r="KX275">
        <v>0</v>
      </c>
      <c r="KY275">
        <v>0.01</v>
      </c>
      <c r="KZ275">
        <v>0</v>
      </c>
      <c r="LA275">
        <v>0</v>
      </c>
      <c r="LB275">
        <v>0.01</v>
      </c>
      <c r="LC275">
        <v>0</v>
      </c>
      <c r="LD275">
        <v>0</v>
      </c>
      <c r="LE275">
        <v>0.01</v>
      </c>
      <c r="LF275">
        <v>0.01</v>
      </c>
      <c r="LG275">
        <v>0.01</v>
      </c>
      <c r="LH275">
        <v>0</v>
      </c>
      <c r="LI275">
        <v>0</v>
      </c>
      <c r="LJ275">
        <v>0</v>
      </c>
      <c r="LK275">
        <v>0.01</v>
      </c>
      <c r="LL275">
        <v>0</v>
      </c>
      <c r="LM275">
        <v>0.01</v>
      </c>
      <c r="LN275">
        <v>0.01</v>
      </c>
      <c r="LO275">
        <v>0.03</v>
      </c>
      <c r="LP275">
        <v>0.1</v>
      </c>
      <c r="LQ275">
        <v>0.02</v>
      </c>
      <c r="LR275">
        <v>0.02</v>
      </c>
      <c r="LS275">
        <v>0.01</v>
      </c>
    </row>
    <row r="276" spans="1:331">
      <c r="A276" s="212" t="s">
        <v>638</v>
      </c>
      <c r="B276">
        <v>0.04</v>
      </c>
      <c r="C276">
        <v>0.01</v>
      </c>
      <c r="D276">
        <v>0.03</v>
      </c>
      <c r="E276">
        <v>0</v>
      </c>
      <c r="F276">
        <v>0.01</v>
      </c>
      <c r="G276">
        <v>0.03</v>
      </c>
      <c r="H276">
        <v>0</v>
      </c>
      <c r="I276">
        <v>0</v>
      </c>
      <c r="J276">
        <v>0</v>
      </c>
      <c r="K276">
        <v>0.01</v>
      </c>
      <c r="L276">
        <v>0</v>
      </c>
      <c r="M276">
        <v>0.01</v>
      </c>
      <c r="N276">
        <v>0.04</v>
      </c>
      <c r="O276">
        <v>0.02</v>
      </c>
      <c r="P276">
        <v>0.03</v>
      </c>
      <c r="Q276">
        <v>0.02</v>
      </c>
      <c r="R276">
        <v>0</v>
      </c>
      <c r="S276">
        <v>0.01</v>
      </c>
      <c r="T276">
        <v>0</v>
      </c>
      <c r="U276">
        <v>0.01</v>
      </c>
      <c r="V276">
        <v>0</v>
      </c>
      <c r="W276">
        <v>0.01</v>
      </c>
      <c r="X276">
        <v>0</v>
      </c>
      <c r="Y276">
        <v>0.01</v>
      </c>
      <c r="Z276">
        <v>0</v>
      </c>
      <c r="AA276">
        <v>0</v>
      </c>
      <c r="AB276">
        <v>0</v>
      </c>
      <c r="AC276">
        <v>0.01</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0.03</v>
      </c>
      <c r="CV276">
        <v>0</v>
      </c>
      <c r="CW276">
        <v>0</v>
      </c>
      <c r="CX276">
        <v>0</v>
      </c>
      <c r="CY276">
        <v>0.03</v>
      </c>
      <c r="CZ276">
        <v>0.01</v>
      </c>
      <c r="DA276">
        <v>0.01</v>
      </c>
      <c r="DB276">
        <v>0</v>
      </c>
      <c r="DC276">
        <v>0.01</v>
      </c>
      <c r="DD276">
        <v>0.01</v>
      </c>
      <c r="DE276">
        <v>0</v>
      </c>
      <c r="DF276">
        <v>0.01</v>
      </c>
      <c r="DG276">
        <v>0</v>
      </c>
      <c r="DH276">
        <v>0</v>
      </c>
      <c r="DI276">
        <v>0</v>
      </c>
      <c r="DJ276">
        <v>0</v>
      </c>
      <c r="DK276">
        <v>0.01</v>
      </c>
      <c r="DL276">
        <v>0</v>
      </c>
      <c r="DM276">
        <v>0</v>
      </c>
      <c r="DN276">
        <v>0.01</v>
      </c>
      <c r="DO276">
        <v>0</v>
      </c>
      <c r="DP276">
        <v>0</v>
      </c>
      <c r="DQ276">
        <v>0.01</v>
      </c>
      <c r="DR276">
        <v>0</v>
      </c>
      <c r="DS276">
        <v>0.01</v>
      </c>
      <c r="DT276">
        <v>0</v>
      </c>
      <c r="DU276">
        <v>0</v>
      </c>
      <c r="DV276">
        <v>0</v>
      </c>
      <c r="DW276">
        <v>0</v>
      </c>
      <c r="DX276">
        <v>0</v>
      </c>
      <c r="DY276">
        <v>0</v>
      </c>
      <c r="DZ276">
        <v>0.01</v>
      </c>
      <c r="EA276">
        <v>0.03</v>
      </c>
      <c r="EB276">
        <v>0.01</v>
      </c>
      <c r="EC276">
        <v>0</v>
      </c>
      <c r="ED276">
        <v>0.02</v>
      </c>
      <c r="EE276">
        <v>0</v>
      </c>
      <c r="EF276">
        <v>0.04</v>
      </c>
      <c r="EG276">
        <v>0</v>
      </c>
      <c r="EH276">
        <v>0.01</v>
      </c>
      <c r="EI276">
        <v>0</v>
      </c>
      <c r="EJ276">
        <v>0.01</v>
      </c>
      <c r="EK276">
        <v>0.01</v>
      </c>
      <c r="EL276">
        <v>0</v>
      </c>
      <c r="EM276">
        <v>0</v>
      </c>
      <c r="EN276">
        <v>0</v>
      </c>
      <c r="EO276">
        <v>0</v>
      </c>
      <c r="EP276">
        <v>0.01</v>
      </c>
      <c r="EQ276">
        <v>0</v>
      </c>
      <c r="ER276">
        <v>0</v>
      </c>
      <c r="ES276">
        <v>0</v>
      </c>
      <c r="ET276">
        <v>0</v>
      </c>
      <c r="EU276">
        <v>0</v>
      </c>
      <c r="EV276">
        <v>0</v>
      </c>
      <c r="EW276">
        <v>0.01</v>
      </c>
      <c r="EX276">
        <v>0.01</v>
      </c>
      <c r="EY276">
        <v>0</v>
      </c>
      <c r="EZ276">
        <v>0</v>
      </c>
      <c r="FA276">
        <v>0.01</v>
      </c>
      <c r="FB276">
        <v>0.01</v>
      </c>
      <c r="FC276">
        <v>0.05</v>
      </c>
      <c r="FD276">
        <v>0</v>
      </c>
      <c r="FE276">
        <v>0.01</v>
      </c>
      <c r="FF276">
        <v>0.01</v>
      </c>
      <c r="FG276">
        <v>0.02</v>
      </c>
      <c r="FH276">
        <v>0.01</v>
      </c>
      <c r="FI276">
        <v>0</v>
      </c>
      <c r="FJ276">
        <v>0</v>
      </c>
      <c r="FK276">
        <v>0.01</v>
      </c>
      <c r="FL276">
        <v>0</v>
      </c>
      <c r="FM276">
        <v>0</v>
      </c>
      <c r="FN276">
        <v>0</v>
      </c>
      <c r="FO276">
        <v>0</v>
      </c>
      <c r="FP276">
        <v>0.01</v>
      </c>
      <c r="FQ276">
        <v>0</v>
      </c>
      <c r="FR276">
        <v>0.01</v>
      </c>
      <c r="FS276">
        <v>0</v>
      </c>
      <c r="FT276">
        <v>0.01</v>
      </c>
      <c r="FU276">
        <v>0</v>
      </c>
      <c r="FV276">
        <v>0</v>
      </c>
      <c r="FW276">
        <v>0</v>
      </c>
      <c r="FX276">
        <v>0.01</v>
      </c>
      <c r="FY276">
        <v>0.01</v>
      </c>
      <c r="FZ276">
        <v>0</v>
      </c>
      <c r="GA276">
        <v>0</v>
      </c>
      <c r="GB276">
        <v>0</v>
      </c>
      <c r="GC276">
        <v>0</v>
      </c>
      <c r="GD276">
        <v>0.01</v>
      </c>
      <c r="GE276">
        <v>0.02</v>
      </c>
      <c r="GF276">
        <v>0.02</v>
      </c>
      <c r="GG276">
        <v>0</v>
      </c>
      <c r="GH276">
        <v>0.01</v>
      </c>
      <c r="GI276">
        <v>0</v>
      </c>
      <c r="GJ276">
        <v>0</v>
      </c>
      <c r="GK276">
        <v>0.01</v>
      </c>
      <c r="GL276">
        <v>0.01</v>
      </c>
      <c r="GM276">
        <v>0</v>
      </c>
      <c r="GN276">
        <v>0</v>
      </c>
      <c r="GO276">
        <v>0</v>
      </c>
      <c r="GP276">
        <v>0</v>
      </c>
      <c r="GQ276">
        <v>0</v>
      </c>
      <c r="GR276">
        <v>0</v>
      </c>
      <c r="GS276">
        <v>0</v>
      </c>
      <c r="GT276">
        <v>0</v>
      </c>
      <c r="GU276">
        <v>0.01</v>
      </c>
      <c r="GV276">
        <v>0</v>
      </c>
      <c r="GW276">
        <v>0</v>
      </c>
      <c r="GX276">
        <v>0.01</v>
      </c>
      <c r="GY276">
        <v>0.02</v>
      </c>
      <c r="GZ276">
        <v>0</v>
      </c>
      <c r="HA276">
        <v>0.01</v>
      </c>
      <c r="HB276">
        <v>0</v>
      </c>
      <c r="HC276">
        <v>0</v>
      </c>
      <c r="HD276">
        <v>0.03</v>
      </c>
      <c r="HE276">
        <v>0.02</v>
      </c>
      <c r="HF276">
        <v>0</v>
      </c>
      <c r="HG276">
        <v>0</v>
      </c>
      <c r="HH276">
        <v>0</v>
      </c>
      <c r="HI276">
        <v>0</v>
      </c>
      <c r="HJ276">
        <v>0.01</v>
      </c>
      <c r="HK276">
        <v>0</v>
      </c>
      <c r="HL276">
        <v>7.0000000000000007E-2</v>
      </c>
      <c r="HM276">
        <v>0</v>
      </c>
      <c r="HN276">
        <v>0</v>
      </c>
      <c r="HO276">
        <v>0</v>
      </c>
      <c r="HP276">
        <v>0</v>
      </c>
      <c r="HQ276">
        <v>0</v>
      </c>
      <c r="HR276">
        <v>0</v>
      </c>
      <c r="HS276">
        <v>0.01</v>
      </c>
      <c r="HT276">
        <v>0.01</v>
      </c>
      <c r="HU276">
        <v>0</v>
      </c>
      <c r="HV276">
        <v>0.06</v>
      </c>
      <c r="HW276">
        <v>0.02</v>
      </c>
      <c r="HX276">
        <v>0</v>
      </c>
      <c r="HY276">
        <v>0</v>
      </c>
      <c r="HZ276">
        <v>0.01</v>
      </c>
      <c r="IA276">
        <v>0</v>
      </c>
      <c r="IB276">
        <v>0</v>
      </c>
      <c r="IC276">
        <v>0</v>
      </c>
      <c r="ID276">
        <v>0.01</v>
      </c>
      <c r="IE276">
        <v>0.05</v>
      </c>
      <c r="IF276">
        <v>0</v>
      </c>
      <c r="IG276">
        <v>0.01</v>
      </c>
      <c r="IH276">
        <v>0</v>
      </c>
      <c r="II276">
        <v>0</v>
      </c>
      <c r="IJ276">
        <v>0</v>
      </c>
      <c r="IK276">
        <v>0</v>
      </c>
      <c r="IL276">
        <v>0</v>
      </c>
      <c r="IM276">
        <v>0.03</v>
      </c>
      <c r="IN276">
        <v>0</v>
      </c>
      <c r="IO276">
        <v>0</v>
      </c>
      <c r="IP276">
        <v>0</v>
      </c>
      <c r="IQ276">
        <v>0</v>
      </c>
      <c r="IR276">
        <v>0</v>
      </c>
      <c r="IS276">
        <v>0.02</v>
      </c>
      <c r="IT276">
        <v>0.02</v>
      </c>
      <c r="IU276">
        <v>0</v>
      </c>
      <c r="IV276">
        <v>0</v>
      </c>
      <c r="IW276">
        <v>0</v>
      </c>
      <c r="IX276">
        <v>0.01</v>
      </c>
      <c r="IY276">
        <v>0</v>
      </c>
      <c r="IZ276">
        <v>0.01</v>
      </c>
      <c r="JA276">
        <v>0</v>
      </c>
      <c r="JB276">
        <v>0</v>
      </c>
      <c r="JC276">
        <v>0</v>
      </c>
      <c r="JD276">
        <v>0.03</v>
      </c>
      <c r="JE276">
        <v>0.02</v>
      </c>
      <c r="JF276">
        <v>0</v>
      </c>
      <c r="JG276">
        <v>0.02</v>
      </c>
      <c r="JH276">
        <v>0</v>
      </c>
      <c r="JI276">
        <v>0</v>
      </c>
      <c r="JJ276">
        <v>0</v>
      </c>
      <c r="JK276">
        <v>0.02</v>
      </c>
      <c r="JL276">
        <v>0</v>
      </c>
      <c r="JM276">
        <v>0.02</v>
      </c>
      <c r="JN276">
        <v>0.01</v>
      </c>
      <c r="JO276">
        <v>0</v>
      </c>
      <c r="JP276">
        <v>1</v>
      </c>
      <c r="JQ276">
        <v>0.01</v>
      </c>
      <c r="JR276">
        <v>0.01</v>
      </c>
      <c r="JS276">
        <v>0.02</v>
      </c>
      <c r="JT276">
        <v>0.02</v>
      </c>
      <c r="JU276">
        <v>0.01</v>
      </c>
      <c r="JV276">
        <v>0.03</v>
      </c>
      <c r="JW276">
        <v>0.02</v>
      </c>
      <c r="JX276">
        <v>0.01</v>
      </c>
      <c r="JY276">
        <v>0.03</v>
      </c>
      <c r="JZ276">
        <v>0</v>
      </c>
      <c r="KA276">
        <v>0.01</v>
      </c>
      <c r="KB276">
        <v>0.01</v>
      </c>
      <c r="KC276">
        <v>0.01</v>
      </c>
      <c r="KD276">
        <v>0.04</v>
      </c>
      <c r="KE276">
        <v>0</v>
      </c>
      <c r="KF276">
        <v>0.02</v>
      </c>
      <c r="KG276">
        <v>0.04</v>
      </c>
      <c r="KH276">
        <v>0.02</v>
      </c>
      <c r="KI276">
        <v>0.01</v>
      </c>
      <c r="KJ276">
        <v>0.02</v>
      </c>
      <c r="KK276">
        <v>0.01</v>
      </c>
      <c r="KL276">
        <v>0.03</v>
      </c>
      <c r="KM276">
        <v>0.02</v>
      </c>
      <c r="KN276">
        <v>0.01</v>
      </c>
      <c r="KO276">
        <v>0.01</v>
      </c>
      <c r="KP276">
        <v>0.01</v>
      </c>
      <c r="KQ276">
        <v>0.01</v>
      </c>
      <c r="KR276">
        <v>0.01</v>
      </c>
      <c r="KS276">
        <v>0.01</v>
      </c>
      <c r="KT276">
        <v>0.01</v>
      </c>
      <c r="KU276">
        <v>0</v>
      </c>
      <c r="KV276">
        <v>0</v>
      </c>
      <c r="KW276">
        <v>0.03</v>
      </c>
      <c r="KX276">
        <v>0.01</v>
      </c>
      <c r="KY276">
        <v>0.02</v>
      </c>
      <c r="KZ276">
        <v>0</v>
      </c>
      <c r="LA276">
        <v>0</v>
      </c>
      <c r="LB276">
        <v>0.02</v>
      </c>
      <c r="LC276">
        <v>0.01</v>
      </c>
      <c r="LD276">
        <v>0</v>
      </c>
      <c r="LE276">
        <v>0.02</v>
      </c>
      <c r="LF276">
        <v>0.02</v>
      </c>
      <c r="LG276">
        <v>0.01</v>
      </c>
      <c r="LH276">
        <v>0.01</v>
      </c>
      <c r="LI276">
        <v>0.01</v>
      </c>
      <c r="LJ276">
        <v>0</v>
      </c>
      <c r="LK276">
        <v>0.02</v>
      </c>
      <c r="LL276">
        <v>0.01</v>
      </c>
      <c r="LM276">
        <v>0.04</v>
      </c>
      <c r="LN276">
        <v>0.02</v>
      </c>
      <c r="LO276">
        <v>0.08</v>
      </c>
      <c r="LP276">
        <v>0.25</v>
      </c>
      <c r="LQ276">
        <v>0.06</v>
      </c>
      <c r="LR276">
        <v>0.05</v>
      </c>
      <c r="LS276">
        <v>0.02</v>
      </c>
    </row>
    <row r="277" spans="1:331">
      <c r="A277" s="212" t="s">
        <v>639</v>
      </c>
      <c r="B277">
        <v>0.05</v>
      </c>
      <c r="C277">
        <v>0.01</v>
      </c>
      <c r="D277">
        <v>0.02</v>
      </c>
      <c r="E277">
        <v>0</v>
      </c>
      <c r="F277">
        <v>0.03</v>
      </c>
      <c r="G277">
        <v>0.02</v>
      </c>
      <c r="H277">
        <v>0.03</v>
      </c>
      <c r="I277">
        <v>0</v>
      </c>
      <c r="J277">
        <v>0</v>
      </c>
      <c r="K277">
        <v>0</v>
      </c>
      <c r="L277">
        <v>0</v>
      </c>
      <c r="M277">
        <v>0</v>
      </c>
      <c r="N277">
        <v>0.03</v>
      </c>
      <c r="O277">
        <v>0.01</v>
      </c>
      <c r="P277">
        <v>0.02</v>
      </c>
      <c r="Q277">
        <v>0.02</v>
      </c>
      <c r="R277">
        <v>0.01</v>
      </c>
      <c r="S277">
        <v>0.02</v>
      </c>
      <c r="T277">
        <v>0</v>
      </c>
      <c r="U277">
        <v>0.02</v>
      </c>
      <c r="V277">
        <v>0</v>
      </c>
      <c r="W277">
        <v>0.02</v>
      </c>
      <c r="X277">
        <v>0</v>
      </c>
      <c r="Y277">
        <v>0.02</v>
      </c>
      <c r="Z277">
        <v>0</v>
      </c>
      <c r="AA277">
        <v>0</v>
      </c>
      <c r="AB277">
        <v>0</v>
      </c>
      <c r="AC277">
        <v>0</v>
      </c>
      <c r="AD277">
        <v>0</v>
      </c>
      <c r="AE277">
        <v>0.01</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0.01</v>
      </c>
      <c r="CC277">
        <v>0</v>
      </c>
      <c r="CD277">
        <v>0</v>
      </c>
      <c r="CE277">
        <v>0</v>
      </c>
      <c r="CF277">
        <v>0</v>
      </c>
      <c r="CG277">
        <v>0</v>
      </c>
      <c r="CH277">
        <v>0</v>
      </c>
      <c r="CI277">
        <v>0</v>
      </c>
      <c r="CJ277">
        <v>0</v>
      </c>
      <c r="CK277">
        <v>0</v>
      </c>
      <c r="CL277">
        <v>0</v>
      </c>
      <c r="CM277">
        <v>0</v>
      </c>
      <c r="CN277">
        <v>0</v>
      </c>
      <c r="CO277">
        <v>0</v>
      </c>
      <c r="CP277">
        <v>0.01</v>
      </c>
      <c r="CQ277">
        <v>0</v>
      </c>
      <c r="CR277">
        <v>0</v>
      </c>
      <c r="CS277">
        <v>0</v>
      </c>
      <c r="CT277">
        <v>0</v>
      </c>
      <c r="CU277">
        <v>0.03</v>
      </c>
      <c r="CV277">
        <v>0.01</v>
      </c>
      <c r="CW277">
        <v>0</v>
      </c>
      <c r="CX277">
        <v>0</v>
      </c>
      <c r="CY277">
        <v>0.03</v>
      </c>
      <c r="CZ277">
        <v>0</v>
      </c>
      <c r="DA277">
        <v>0</v>
      </c>
      <c r="DB277">
        <v>0.01</v>
      </c>
      <c r="DC277">
        <v>0</v>
      </c>
      <c r="DD277">
        <v>0</v>
      </c>
      <c r="DE277">
        <v>0</v>
      </c>
      <c r="DF277">
        <v>0</v>
      </c>
      <c r="DG277">
        <v>0</v>
      </c>
      <c r="DH277">
        <v>0</v>
      </c>
      <c r="DI277">
        <v>0</v>
      </c>
      <c r="DJ277">
        <v>0</v>
      </c>
      <c r="DK277">
        <v>0.01</v>
      </c>
      <c r="DL277">
        <v>0</v>
      </c>
      <c r="DM277">
        <v>0</v>
      </c>
      <c r="DN277">
        <v>0.01</v>
      </c>
      <c r="DO277">
        <v>0</v>
      </c>
      <c r="DP277">
        <v>0.02</v>
      </c>
      <c r="DQ277">
        <v>0</v>
      </c>
      <c r="DR277">
        <v>0.01</v>
      </c>
      <c r="DS277">
        <v>0</v>
      </c>
      <c r="DT277">
        <v>0</v>
      </c>
      <c r="DU277">
        <v>0</v>
      </c>
      <c r="DV277">
        <v>0.01</v>
      </c>
      <c r="DW277">
        <v>0</v>
      </c>
      <c r="DX277">
        <v>0.01</v>
      </c>
      <c r="DY277">
        <v>0.01</v>
      </c>
      <c r="DZ277">
        <v>0.01</v>
      </c>
      <c r="EA277">
        <v>0.02</v>
      </c>
      <c r="EB277">
        <v>0</v>
      </c>
      <c r="EC277">
        <v>0.03</v>
      </c>
      <c r="ED277">
        <v>0.03</v>
      </c>
      <c r="EE277">
        <v>0.01</v>
      </c>
      <c r="EF277">
        <v>0.01</v>
      </c>
      <c r="EG277">
        <v>0</v>
      </c>
      <c r="EH277">
        <v>0</v>
      </c>
      <c r="EI277">
        <v>0.01</v>
      </c>
      <c r="EJ277">
        <v>0</v>
      </c>
      <c r="EK277">
        <v>0</v>
      </c>
      <c r="EL277">
        <v>0</v>
      </c>
      <c r="EM277">
        <v>0</v>
      </c>
      <c r="EN277">
        <v>0</v>
      </c>
      <c r="EO277">
        <v>0.02</v>
      </c>
      <c r="EP277">
        <v>0.01</v>
      </c>
      <c r="EQ277">
        <v>0</v>
      </c>
      <c r="ER277">
        <v>0</v>
      </c>
      <c r="ES277">
        <v>0</v>
      </c>
      <c r="ET277">
        <v>0</v>
      </c>
      <c r="EU277">
        <v>0</v>
      </c>
      <c r="EV277">
        <v>0</v>
      </c>
      <c r="EW277">
        <v>0.01</v>
      </c>
      <c r="EX277">
        <v>0</v>
      </c>
      <c r="EY277">
        <v>0</v>
      </c>
      <c r="EZ277">
        <v>0</v>
      </c>
      <c r="FA277">
        <v>0</v>
      </c>
      <c r="FB277">
        <v>0</v>
      </c>
      <c r="FC277">
        <v>0</v>
      </c>
      <c r="FD277">
        <v>0</v>
      </c>
      <c r="FE277">
        <v>0.01</v>
      </c>
      <c r="FF277">
        <v>0</v>
      </c>
      <c r="FG277">
        <v>0</v>
      </c>
      <c r="FH277">
        <v>0</v>
      </c>
      <c r="FI277">
        <v>0</v>
      </c>
      <c r="FJ277">
        <v>0</v>
      </c>
      <c r="FK277">
        <v>0.01</v>
      </c>
      <c r="FL277">
        <v>0.01</v>
      </c>
      <c r="FM277">
        <v>0</v>
      </c>
      <c r="FN277">
        <v>0</v>
      </c>
      <c r="FO277">
        <v>0</v>
      </c>
      <c r="FP277">
        <v>0.02</v>
      </c>
      <c r="FQ277">
        <v>0</v>
      </c>
      <c r="FR277">
        <v>0</v>
      </c>
      <c r="FS277">
        <v>0.01</v>
      </c>
      <c r="FT277">
        <v>0.02</v>
      </c>
      <c r="FU277">
        <v>0</v>
      </c>
      <c r="FV277">
        <v>0</v>
      </c>
      <c r="FW277">
        <v>0</v>
      </c>
      <c r="FX277">
        <v>0.01</v>
      </c>
      <c r="FY277">
        <v>0.01</v>
      </c>
      <c r="FZ277">
        <v>0</v>
      </c>
      <c r="GA277">
        <v>0</v>
      </c>
      <c r="GB277">
        <v>0</v>
      </c>
      <c r="GC277">
        <v>0</v>
      </c>
      <c r="GD277">
        <v>0.01</v>
      </c>
      <c r="GE277">
        <v>0</v>
      </c>
      <c r="GF277">
        <v>0.01</v>
      </c>
      <c r="GG277">
        <v>0</v>
      </c>
      <c r="GH277">
        <v>0.01</v>
      </c>
      <c r="GI277">
        <v>0.01</v>
      </c>
      <c r="GJ277">
        <v>0</v>
      </c>
      <c r="GK277">
        <v>0.01</v>
      </c>
      <c r="GL277">
        <v>0</v>
      </c>
      <c r="GM277">
        <v>0</v>
      </c>
      <c r="GN277">
        <v>0</v>
      </c>
      <c r="GO277">
        <v>0</v>
      </c>
      <c r="GP277">
        <v>0.01</v>
      </c>
      <c r="GQ277">
        <v>0</v>
      </c>
      <c r="GR277">
        <v>0</v>
      </c>
      <c r="GS277">
        <v>0.01</v>
      </c>
      <c r="GT277">
        <v>0</v>
      </c>
      <c r="GU277">
        <v>0</v>
      </c>
      <c r="GV277">
        <v>0</v>
      </c>
      <c r="GW277">
        <v>0</v>
      </c>
      <c r="GX277">
        <v>0</v>
      </c>
      <c r="GY277">
        <v>0.01</v>
      </c>
      <c r="GZ277">
        <v>0</v>
      </c>
      <c r="HA277">
        <v>0</v>
      </c>
      <c r="HB277">
        <v>0</v>
      </c>
      <c r="HC277">
        <v>0</v>
      </c>
      <c r="HD277">
        <v>0.02</v>
      </c>
      <c r="HE277">
        <v>0.02</v>
      </c>
      <c r="HF277">
        <v>0</v>
      </c>
      <c r="HG277">
        <v>0</v>
      </c>
      <c r="HH277">
        <v>0</v>
      </c>
      <c r="HI277">
        <v>0</v>
      </c>
      <c r="HJ277">
        <v>0.01</v>
      </c>
      <c r="HK277">
        <v>0</v>
      </c>
      <c r="HL277">
        <v>0</v>
      </c>
      <c r="HM277">
        <v>0</v>
      </c>
      <c r="HN277">
        <v>0</v>
      </c>
      <c r="HO277">
        <v>0</v>
      </c>
      <c r="HP277">
        <v>0.01</v>
      </c>
      <c r="HQ277">
        <v>0</v>
      </c>
      <c r="HR277">
        <v>0</v>
      </c>
      <c r="HS277">
        <v>0</v>
      </c>
      <c r="HT277">
        <v>0</v>
      </c>
      <c r="HU277">
        <v>0</v>
      </c>
      <c r="HV277">
        <v>0.02</v>
      </c>
      <c r="HW277">
        <v>0.01</v>
      </c>
      <c r="HX277">
        <v>0.01</v>
      </c>
      <c r="HY277">
        <v>0</v>
      </c>
      <c r="HZ277">
        <v>0.14000000000000001</v>
      </c>
      <c r="IA277">
        <v>0</v>
      </c>
      <c r="IB277">
        <v>0</v>
      </c>
      <c r="IC277">
        <v>0</v>
      </c>
      <c r="ID277">
        <v>0.01</v>
      </c>
      <c r="IE277">
        <v>0.01</v>
      </c>
      <c r="IF277">
        <v>0</v>
      </c>
      <c r="IG277">
        <v>0</v>
      </c>
      <c r="IH277">
        <v>0</v>
      </c>
      <c r="II277">
        <v>0</v>
      </c>
      <c r="IJ277">
        <v>0</v>
      </c>
      <c r="IK277">
        <v>0</v>
      </c>
      <c r="IL277">
        <v>0</v>
      </c>
      <c r="IM277">
        <v>0.02</v>
      </c>
      <c r="IN277">
        <v>0</v>
      </c>
      <c r="IO277">
        <v>0</v>
      </c>
      <c r="IP277">
        <v>0</v>
      </c>
      <c r="IQ277">
        <v>0</v>
      </c>
      <c r="IR277">
        <v>0</v>
      </c>
      <c r="IS277">
        <v>0</v>
      </c>
      <c r="IT277">
        <v>0</v>
      </c>
      <c r="IU277">
        <v>0</v>
      </c>
      <c r="IV277">
        <v>0</v>
      </c>
      <c r="IW277">
        <v>0</v>
      </c>
      <c r="IX277">
        <v>0.01</v>
      </c>
      <c r="IY277">
        <v>0</v>
      </c>
      <c r="IZ277">
        <v>0</v>
      </c>
      <c r="JA277">
        <v>0</v>
      </c>
      <c r="JB277">
        <v>0</v>
      </c>
      <c r="JC277">
        <v>0</v>
      </c>
      <c r="JD277">
        <v>0</v>
      </c>
      <c r="JE277">
        <v>0.02</v>
      </c>
      <c r="JF277">
        <v>0</v>
      </c>
      <c r="JG277">
        <v>0.01</v>
      </c>
      <c r="JH277">
        <v>0</v>
      </c>
      <c r="JI277">
        <v>0</v>
      </c>
      <c r="JJ277">
        <v>0</v>
      </c>
      <c r="JK277">
        <v>0.02</v>
      </c>
      <c r="JL277">
        <v>0</v>
      </c>
      <c r="JM277">
        <v>0.01</v>
      </c>
      <c r="JN277">
        <v>0</v>
      </c>
      <c r="JO277">
        <v>0</v>
      </c>
      <c r="JP277">
        <v>0.01</v>
      </c>
      <c r="JQ277">
        <v>1</v>
      </c>
      <c r="JR277">
        <v>0.01</v>
      </c>
      <c r="JS277">
        <v>0.01</v>
      </c>
      <c r="JT277">
        <v>0.01</v>
      </c>
      <c r="JU277">
        <v>0.01</v>
      </c>
      <c r="JV277">
        <v>0.02</v>
      </c>
      <c r="JW277">
        <v>0.01</v>
      </c>
      <c r="JX277">
        <v>0</v>
      </c>
      <c r="JY277">
        <v>0.02</v>
      </c>
      <c r="JZ277">
        <v>0</v>
      </c>
      <c r="KA277">
        <v>0.01</v>
      </c>
      <c r="KB277">
        <v>0.01</v>
      </c>
      <c r="KC277">
        <v>0.01</v>
      </c>
      <c r="KD277">
        <v>0.02</v>
      </c>
      <c r="KE277">
        <v>0</v>
      </c>
      <c r="KF277">
        <v>0.01</v>
      </c>
      <c r="KG277">
        <v>0.02</v>
      </c>
      <c r="KH277">
        <v>0.01</v>
      </c>
      <c r="KI277">
        <v>0</v>
      </c>
      <c r="KJ277">
        <v>0.01</v>
      </c>
      <c r="KK277">
        <v>0</v>
      </c>
      <c r="KL277">
        <v>0.02</v>
      </c>
      <c r="KM277">
        <v>0.01</v>
      </c>
      <c r="KN277">
        <v>0.01</v>
      </c>
      <c r="KO277">
        <v>0</v>
      </c>
      <c r="KP277">
        <v>0</v>
      </c>
      <c r="KQ277">
        <v>0</v>
      </c>
      <c r="KR277">
        <v>0</v>
      </c>
      <c r="KS277">
        <v>0.01</v>
      </c>
      <c r="KT277">
        <v>0</v>
      </c>
      <c r="KU277">
        <v>0</v>
      </c>
      <c r="KV277">
        <v>0</v>
      </c>
      <c r="KW277">
        <v>0.02</v>
      </c>
      <c r="KX277">
        <v>0.01</v>
      </c>
      <c r="KY277">
        <v>0.01</v>
      </c>
      <c r="KZ277">
        <v>0</v>
      </c>
      <c r="LA277">
        <v>0</v>
      </c>
      <c r="LB277">
        <v>0.01</v>
      </c>
      <c r="LC277">
        <v>0</v>
      </c>
      <c r="LD277">
        <v>0</v>
      </c>
      <c r="LE277">
        <v>0.01</v>
      </c>
      <c r="LF277">
        <v>0.01</v>
      </c>
      <c r="LG277">
        <v>0.01</v>
      </c>
      <c r="LH277">
        <v>0.01</v>
      </c>
      <c r="LI277">
        <v>0</v>
      </c>
      <c r="LJ277">
        <v>0</v>
      </c>
      <c r="LK277">
        <v>0.01</v>
      </c>
      <c r="LL277">
        <v>0</v>
      </c>
      <c r="LM277">
        <v>0.02</v>
      </c>
      <c r="LN277">
        <v>0.18</v>
      </c>
      <c r="LO277">
        <v>0.05</v>
      </c>
      <c r="LP277">
        <v>0.09</v>
      </c>
      <c r="LQ277">
        <v>0.04</v>
      </c>
      <c r="LR277">
        <v>0.03</v>
      </c>
      <c r="LS277">
        <v>0.02</v>
      </c>
    </row>
    <row r="278" spans="1:331">
      <c r="A278" s="212" t="s">
        <v>640</v>
      </c>
      <c r="B278">
        <v>0.09</v>
      </c>
      <c r="C278">
        <v>0.02</v>
      </c>
      <c r="D278">
        <v>0.01</v>
      </c>
      <c r="E278">
        <v>0.01</v>
      </c>
      <c r="F278">
        <v>0.03</v>
      </c>
      <c r="G278">
        <v>0.08</v>
      </c>
      <c r="H278">
        <v>0.01</v>
      </c>
      <c r="I278">
        <v>0</v>
      </c>
      <c r="J278">
        <v>0</v>
      </c>
      <c r="K278">
        <v>0.14000000000000001</v>
      </c>
      <c r="L278">
        <v>0</v>
      </c>
      <c r="M278">
        <v>0.01</v>
      </c>
      <c r="N278">
        <v>0.06</v>
      </c>
      <c r="O278">
        <v>0.01</v>
      </c>
      <c r="P278">
        <v>0.06</v>
      </c>
      <c r="Q278">
        <v>0.02</v>
      </c>
      <c r="R278">
        <v>0.01</v>
      </c>
      <c r="S278">
        <v>0.02</v>
      </c>
      <c r="T278">
        <v>0.03</v>
      </c>
      <c r="U278">
        <v>0</v>
      </c>
      <c r="V278">
        <v>0</v>
      </c>
      <c r="W278">
        <v>0.02</v>
      </c>
      <c r="X278">
        <v>0.03</v>
      </c>
      <c r="Y278">
        <v>0</v>
      </c>
      <c r="Z278">
        <v>0</v>
      </c>
      <c r="AA278">
        <v>0</v>
      </c>
      <c r="AB278">
        <v>0</v>
      </c>
      <c r="AC278">
        <v>0</v>
      </c>
      <c r="AD278">
        <v>0.02</v>
      </c>
      <c r="AE278">
        <v>0.01</v>
      </c>
      <c r="AF278">
        <v>0</v>
      </c>
      <c r="AG278">
        <v>0.02</v>
      </c>
      <c r="AH278">
        <v>0</v>
      </c>
      <c r="AI278">
        <v>0.01</v>
      </c>
      <c r="AJ278">
        <v>0</v>
      </c>
      <c r="AK278">
        <v>0</v>
      </c>
      <c r="AL278">
        <v>0</v>
      </c>
      <c r="AM278">
        <v>0</v>
      </c>
      <c r="AN278">
        <v>0</v>
      </c>
      <c r="AO278">
        <v>0</v>
      </c>
      <c r="AP278">
        <v>0</v>
      </c>
      <c r="AQ278">
        <v>0.02</v>
      </c>
      <c r="AR278">
        <v>0</v>
      </c>
      <c r="AS278">
        <v>0</v>
      </c>
      <c r="AT278">
        <v>0</v>
      </c>
      <c r="AU278">
        <v>0</v>
      </c>
      <c r="AV278">
        <v>0</v>
      </c>
      <c r="AW278">
        <v>0</v>
      </c>
      <c r="AX278">
        <v>0</v>
      </c>
      <c r="AY278">
        <v>0</v>
      </c>
      <c r="AZ278">
        <v>0.01</v>
      </c>
      <c r="BA278">
        <v>0</v>
      </c>
      <c r="BB278">
        <v>0</v>
      </c>
      <c r="BC278">
        <v>0</v>
      </c>
      <c r="BD278">
        <v>0.01</v>
      </c>
      <c r="BE278">
        <v>0</v>
      </c>
      <c r="BF278">
        <v>0.01</v>
      </c>
      <c r="BG278">
        <v>0</v>
      </c>
      <c r="BH278">
        <v>0.02</v>
      </c>
      <c r="BI278">
        <v>0</v>
      </c>
      <c r="BJ278">
        <v>0.01</v>
      </c>
      <c r="BK278">
        <v>0</v>
      </c>
      <c r="BL278">
        <v>0</v>
      </c>
      <c r="BM278">
        <v>0</v>
      </c>
      <c r="BN278">
        <v>0</v>
      </c>
      <c r="BO278">
        <v>0</v>
      </c>
      <c r="BP278">
        <v>0</v>
      </c>
      <c r="BQ278">
        <v>0</v>
      </c>
      <c r="BR278">
        <v>0</v>
      </c>
      <c r="BS278">
        <v>0.01</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0.01</v>
      </c>
      <c r="CO278">
        <v>0.04</v>
      </c>
      <c r="CP278">
        <v>0</v>
      </c>
      <c r="CQ278">
        <v>0</v>
      </c>
      <c r="CR278">
        <v>0.01</v>
      </c>
      <c r="CS278">
        <v>0</v>
      </c>
      <c r="CT278">
        <v>0.01</v>
      </c>
      <c r="CU278">
        <v>0.04</v>
      </c>
      <c r="CV278">
        <v>0.05</v>
      </c>
      <c r="CW278">
        <v>0</v>
      </c>
      <c r="CX278">
        <v>0</v>
      </c>
      <c r="CY278">
        <v>0.01</v>
      </c>
      <c r="CZ278">
        <v>0.01</v>
      </c>
      <c r="DA278">
        <v>0</v>
      </c>
      <c r="DB278">
        <v>0</v>
      </c>
      <c r="DC278">
        <v>0.02</v>
      </c>
      <c r="DD278">
        <v>0.01</v>
      </c>
      <c r="DE278">
        <v>0</v>
      </c>
      <c r="DF278">
        <v>0.03</v>
      </c>
      <c r="DG278">
        <v>0</v>
      </c>
      <c r="DH278">
        <v>0</v>
      </c>
      <c r="DI278">
        <v>0.04</v>
      </c>
      <c r="DJ278">
        <v>0.01</v>
      </c>
      <c r="DK278">
        <v>0.01</v>
      </c>
      <c r="DL278">
        <v>0.01</v>
      </c>
      <c r="DM278">
        <v>0</v>
      </c>
      <c r="DN278">
        <v>0</v>
      </c>
      <c r="DO278">
        <v>0</v>
      </c>
      <c r="DP278">
        <v>0.02</v>
      </c>
      <c r="DQ278">
        <v>0.05</v>
      </c>
      <c r="DR278">
        <v>0.05</v>
      </c>
      <c r="DS278">
        <v>0.01</v>
      </c>
      <c r="DT278">
        <v>0.01</v>
      </c>
      <c r="DU278">
        <v>0.01</v>
      </c>
      <c r="DV278">
        <v>0.01</v>
      </c>
      <c r="DW278">
        <v>0.02</v>
      </c>
      <c r="DX278">
        <v>0.01</v>
      </c>
      <c r="DY278">
        <v>0.08</v>
      </c>
      <c r="DZ278">
        <v>0.01</v>
      </c>
      <c r="EA278">
        <v>0.02</v>
      </c>
      <c r="EB278">
        <v>0.04</v>
      </c>
      <c r="EC278">
        <v>0.01</v>
      </c>
      <c r="ED278">
        <v>0.02</v>
      </c>
      <c r="EE278">
        <v>0.01</v>
      </c>
      <c r="EF278">
        <v>0.02</v>
      </c>
      <c r="EG278">
        <v>0</v>
      </c>
      <c r="EH278">
        <v>0</v>
      </c>
      <c r="EI278">
        <v>0</v>
      </c>
      <c r="EJ278">
        <v>0</v>
      </c>
      <c r="EK278">
        <v>0.01</v>
      </c>
      <c r="EL278">
        <v>0</v>
      </c>
      <c r="EM278">
        <v>0</v>
      </c>
      <c r="EN278">
        <v>0</v>
      </c>
      <c r="EO278">
        <v>0.01</v>
      </c>
      <c r="EP278">
        <v>0</v>
      </c>
      <c r="EQ278">
        <v>0.01</v>
      </c>
      <c r="ER278">
        <v>0.53</v>
      </c>
      <c r="ES278">
        <v>0</v>
      </c>
      <c r="ET278">
        <v>0</v>
      </c>
      <c r="EU278">
        <v>0</v>
      </c>
      <c r="EV278">
        <v>0.09</v>
      </c>
      <c r="EW278">
        <v>0.01</v>
      </c>
      <c r="EX278">
        <v>0</v>
      </c>
      <c r="EY278">
        <v>0</v>
      </c>
      <c r="EZ278">
        <v>0.02</v>
      </c>
      <c r="FA278">
        <v>0.02</v>
      </c>
      <c r="FB278">
        <v>0.01</v>
      </c>
      <c r="FC278">
        <v>0.01</v>
      </c>
      <c r="FD278">
        <v>0.01</v>
      </c>
      <c r="FE278">
        <v>0</v>
      </c>
      <c r="FF278">
        <v>0.01</v>
      </c>
      <c r="FG278">
        <v>0.01</v>
      </c>
      <c r="FH278">
        <v>0.01</v>
      </c>
      <c r="FI278">
        <v>0.02</v>
      </c>
      <c r="FJ278">
        <v>0</v>
      </c>
      <c r="FK278">
        <v>0.01</v>
      </c>
      <c r="FL278">
        <v>0.01</v>
      </c>
      <c r="FM278">
        <v>0</v>
      </c>
      <c r="FN278">
        <v>0</v>
      </c>
      <c r="FO278">
        <v>0</v>
      </c>
      <c r="FP278">
        <v>0.02</v>
      </c>
      <c r="FQ278">
        <v>0.01</v>
      </c>
      <c r="FR278">
        <v>0</v>
      </c>
      <c r="FS278">
        <v>0.01</v>
      </c>
      <c r="FT278">
        <v>0</v>
      </c>
      <c r="FU278">
        <v>0</v>
      </c>
      <c r="FV278">
        <v>0</v>
      </c>
      <c r="FW278">
        <v>0</v>
      </c>
      <c r="FX278">
        <v>0.01</v>
      </c>
      <c r="FY278">
        <v>0.01</v>
      </c>
      <c r="FZ278">
        <v>0</v>
      </c>
      <c r="GA278">
        <v>0.01</v>
      </c>
      <c r="GB278">
        <v>0.02</v>
      </c>
      <c r="GC278">
        <v>0.01</v>
      </c>
      <c r="GD278">
        <v>0.1</v>
      </c>
      <c r="GE278">
        <v>0.03</v>
      </c>
      <c r="GF278">
        <v>0.02</v>
      </c>
      <c r="GG278">
        <v>0</v>
      </c>
      <c r="GH278">
        <v>0</v>
      </c>
      <c r="GI278">
        <v>0.02</v>
      </c>
      <c r="GJ278">
        <v>0</v>
      </c>
      <c r="GK278">
        <v>0.01</v>
      </c>
      <c r="GL278">
        <v>0.01</v>
      </c>
      <c r="GM278">
        <v>0</v>
      </c>
      <c r="GN278">
        <v>0</v>
      </c>
      <c r="GO278">
        <v>0.01</v>
      </c>
      <c r="GP278">
        <v>0.01</v>
      </c>
      <c r="GQ278">
        <v>0</v>
      </c>
      <c r="GR278">
        <v>0</v>
      </c>
      <c r="GS278">
        <v>0.01</v>
      </c>
      <c r="GT278">
        <v>0.01</v>
      </c>
      <c r="GU278">
        <v>0</v>
      </c>
      <c r="GV278">
        <v>0</v>
      </c>
      <c r="GW278">
        <v>0</v>
      </c>
      <c r="GX278">
        <v>0.01</v>
      </c>
      <c r="GY278">
        <v>0.01</v>
      </c>
      <c r="GZ278">
        <v>0</v>
      </c>
      <c r="HA278">
        <v>0</v>
      </c>
      <c r="HB278">
        <v>0.01</v>
      </c>
      <c r="HC278">
        <v>0</v>
      </c>
      <c r="HD278">
        <v>0.04</v>
      </c>
      <c r="HE278">
        <v>0.06</v>
      </c>
      <c r="HF278">
        <v>0.01</v>
      </c>
      <c r="HG278">
        <v>0</v>
      </c>
      <c r="HH278">
        <v>0.01</v>
      </c>
      <c r="HI278">
        <v>0.03</v>
      </c>
      <c r="HJ278">
        <v>0</v>
      </c>
      <c r="HK278">
        <v>0</v>
      </c>
      <c r="HL278">
        <v>0</v>
      </c>
      <c r="HM278">
        <v>0</v>
      </c>
      <c r="HN278">
        <v>0</v>
      </c>
      <c r="HO278">
        <v>0</v>
      </c>
      <c r="HP278">
        <v>0</v>
      </c>
      <c r="HQ278">
        <v>0</v>
      </c>
      <c r="HR278">
        <v>0</v>
      </c>
      <c r="HS278">
        <v>0.01</v>
      </c>
      <c r="HT278">
        <v>0.01</v>
      </c>
      <c r="HU278">
        <v>0</v>
      </c>
      <c r="HV278">
        <v>0.03</v>
      </c>
      <c r="HW278">
        <v>0.02</v>
      </c>
      <c r="HX278">
        <v>0.01</v>
      </c>
      <c r="HY278">
        <v>0</v>
      </c>
      <c r="HZ278">
        <v>0.01</v>
      </c>
      <c r="IA278">
        <v>0</v>
      </c>
      <c r="IB278">
        <v>0</v>
      </c>
      <c r="IC278">
        <v>0</v>
      </c>
      <c r="ID278">
        <v>0</v>
      </c>
      <c r="IE278">
        <v>0.02</v>
      </c>
      <c r="IF278">
        <v>0</v>
      </c>
      <c r="IG278">
        <v>0.68</v>
      </c>
      <c r="IH278">
        <v>0</v>
      </c>
      <c r="II278">
        <v>0</v>
      </c>
      <c r="IJ278">
        <v>0.01</v>
      </c>
      <c r="IK278">
        <v>0.01</v>
      </c>
      <c r="IL278">
        <v>0</v>
      </c>
      <c r="IM278">
        <v>0.01</v>
      </c>
      <c r="IN278">
        <v>0.46</v>
      </c>
      <c r="IO278">
        <v>0</v>
      </c>
      <c r="IP278">
        <v>0</v>
      </c>
      <c r="IQ278">
        <v>0</v>
      </c>
      <c r="IR278">
        <v>0.01</v>
      </c>
      <c r="IS278">
        <v>0</v>
      </c>
      <c r="IT278">
        <v>0</v>
      </c>
      <c r="IU278">
        <v>0</v>
      </c>
      <c r="IV278">
        <v>0</v>
      </c>
      <c r="IW278">
        <v>0</v>
      </c>
      <c r="IX278">
        <v>0.01</v>
      </c>
      <c r="IY278">
        <v>0</v>
      </c>
      <c r="IZ278">
        <v>0</v>
      </c>
      <c r="JA278">
        <v>0</v>
      </c>
      <c r="JB278">
        <v>0</v>
      </c>
      <c r="JC278">
        <v>0</v>
      </c>
      <c r="JD278">
        <v>0.03</v>
      </c>
      <c r="JE278">
        <v>0.05</v>
      </c>
      <c r="JF278">
        <v>0</v>
      </c>
      <c r="JG278">
        <v>0.01</v>
      </c>
      <c r="JH278">
        <v>0</v>
      </c>
      <c r="JI278">
        <v>0</v>
      </c>
      <c r="JJ278">
        <v>0</v>
      </c>
      <c r="JK278">
        <v>0.02</v>
      </c>
      <c r="JL278">
        <v>0</v>
      </c>
      <c r="JM278">
        <v>0.01</v>
      </c>
      <c r="JN278">
        <v>0</v>
      </c>
      <c r="JO278">
        <v>0</v>
      </c>
      <c r="JP278">
        <v>0.01</v>
      </c>
      <c r="JQ278">
        <v>0.01</v>
      </c>
      <c r="JR278">
        <v>1</v>
      </c>
      <c r="JS278">
        <v>0.01</v>
      </c>
      <c r="JT278">
        <v>0.01</v>
      </c>
      <c r="JU278">
        <v>0.01</v>
      </c>
      <c r="JV278">
        <v>0.02</v>
      </c>
      <c r="JW278">
        <v>0.02</v>
      </c>
      <c r="JX278">
        <v>0</v>
      </c>
      <c r="JY278">
        <v>0.02</v>
      </c>
      <c r="JZ278">
        <v>0</v>
      </c>
      <c r="KA278">
        <v>0.01</v>
      </c>
      <c r="KB278">
        <v>0.01</v>
      </c>
      <c r="KC278">
        <v>0.01</v>
      </c>
      <c r="KD278">
        <v>0.02</v>
      </c>
      <c r="KE278">
        <v>0</v>
      </c>
      <c r="KF278">
        <v>0.01</v>
      </c>
      <c r="KG278">
        <v>0.03</v>
      </c>
      <c r="KH278">
        <v>0.01</v>
      </c>
      <c r="KI278">
        <v>0</v>
      </c>
      <c r="KJ278">
        <v>0.01</v>
      </c>
      <c r="KK278">
        <v>0</v>
      </c>
      <c r="KL278">
        <v>0.02</v>
      </c>
      <c r="KM278">
        <v>0.02</v>
      </c>
      <c r="KN278">
        <v>0.01</v>
      </c>
      <c r="KO278">
        <v>0</v>
      </c>
      <c r="KP278">
        <v>0.01</v>
      </c>
      <c r="KQ278">
        <v>0</v>
      </c>
      <c r="KR278">
        <v>0.01</v>
      </c>
      <c r="KS278">
        <v>0.01</v>
      </c>
      <c r="KT278">
        <v>0</v>
      </c>
      <c r="KU278">
        <v>0</v>
      </c>
      <c r="KV278">
        <v>0</v>
      </c>
      <c r="KW278">
        <v>0.02</v>
      </c>
      <c r="KX278">
        <v>0.01</v>
      </c>
      <c r="KY278">
        <v>0.02</v>
      </c>
      <c r="KZ278">
        <v>0</v>
      </c>
      <c r="LA278">
        <v>0</v>
      </c>
      <c r="LB278">
        <v>0.01</v>
      </c>
      <c r="LC278">
        <v>0.01</v>
      </c>
      <c r="LD278">
        <v>0</v>
      </c>
      <c r="LE278">
        <v>0.01</v>
      </c>
      <c r="LF278">
        <v>0.01</v>
      </c>
      <c r="LG278">
        <v>0.01</v>
      </c>
      <c r="LH278">
        <v>0.01</v>
      </c>
      <c r="LI278">
        <v>0</v>
      </c>
      <c r="LJ278">
        <v>0</v>
      </c>
      <c r="LK278">
        <v>0.01</v>
      </c>
      <c r="LL278">
        <v>0.01</v>
      </c>
      <c r="LM278">
        <v>0.25</v>
      </c>
      <c r="LN278">
        <v>0.01</v>
      </c>
      <c r="LO278">
        <v>0.06</v>
      </c>
      <c r="LP278">
        <v>0.04</v>
      </c>
      <c r="LQ278">
        <v>0.04</v>
      </c>
      <c r="LR278">
        <v>0.04</v>
      </c>
      <c r="LS278">
        <v>0.01</v>
      </c>
    </row>
    <row r="279" spans="1:331">
      <c r="A279" s="212" t="s">
        <v>641</v>
      </c>
      <c r="B279">
        <v>0.04</v>
      </c>
      <c r="C279">
        <v>0.01</v>
      </c>
      <c r="D279">
        <v>0.02</v>
      </c>
      <c r="E279">
        <v>0</v>
      </c>
      <c r="F279">
        <v>0</v>
      </c>
      <c r="G279">
        <v>0.04</v>
      </c>
      <c r="H279">
        <v>0.01</v>
      </c>
      <c r="I279">
        <v>0</v>
      </c>
      <c r="J279">
        <v>0</v>
      </c>
      <c r="K279">
        <v>0.01</v>
      </c>
      <c r="L279">
        <v>0</v>
      </c>
      <c r="M279">
        <v>0.01</v>
      </c>
      <c r="N279">
        <v>0.01</v>
      </c>
      <c r="O279">
        <v>0.02</v>
      </c>
      <c r="P279">
        <v>0</v>
      </c>
      <c r="Q279">
        <v>0.03</v>
      </c>
      <c r="R279">
        <v>0</v>
      </c>
      <c r="S279">
        <v>0.01</v>
      </c>
      <c r="T279">
        <v>0</v>
      </c>
      <c r="U279">
        <v>0.01</v>
      </c>
      <c r="V279">
        <v>0</v>
      </c>
      <c r="W279">
        <v>0.01</v>
      </c>
      <c r="X279">
        <v>0</v>
      </c>
      <c r="Y279">
        <v>0.01</v>
      </c>
      <c r="Z279">
        <v>0</v>
      </c>
      <c r="AA279">
        <v>0</v>
      </c>
      <c r="AB279">
        <v>0</v>
      </c>
      <c r="AC279">
        <v>0.01</v>
      </c>
      <c r="AD279">
        <v>0</v>
      </c>
      <c r="AE279">
        <v>0.01</v>
      </c>
      <c r="AF279">
        <v>0</v>
      </c>
      <c r="AG279">
        <v>0</v>
      </c>
      <c r="AH279">
        <v>0</v>
      </c>
      <c r="AI279">
        <v>0</v>
      </c>
      <c r="AJ279">
        <v>0.01</v>
      </c>
      <c r="AK279">
        <v>0.01</v>
      </c>
      <c r="AL279">
        <v>0</v>
      </c>
      <c r="AM279">
        <v>0</v>
      </c>
      <c r="AN279">
        <v>0</v>
      </c>
      <c r="AO279">
        <v>0</v>
      </c>
      <c r="AP279">
        <v>0</v>
      </c>
      <c r="AQ279">
        <v>0</v>
      </c>
      <c r="AR279">
        <v>0</v>
      </c>
      <c r="AS279">
        <v>0</v>
      </c>
      <c r="AT279">
        <v>0</v>
      </c>
      <c r="AU279">
        <v>0</v>
      </c>
      <c r="AV279">
        <v>0</v>
      </c>
      <c r="AW279">
        <v>0</v>
      </c>
      <c r="AX279">
        <v>0.01</v>
      </c>
      <c r="AY279">
        <v>0</v>
      </c>
      <c r="AZ279">
        <v>0.01</v>
      </c>
      <c r="BA279">
        <v>0.01</v>
      </c>
      <c r="BB279">
        <v>0</v>
      </c>
      <c r="BC279">
        <v>0</v>
      </c>
      <c r="BD279">
        <v>0.01</v>
      </c>
      <c r="BE279">
        <v>0</v>
      </c>
      <c r="BF279">
        <v>0</v>
      </c>
      <c r="BG279">
        <v>0.01</v>
      </c>
      <c r="BH279">
        <v>0</v>
      </c>
      <c r="BI279">
        <v>0.01</v>
      </c>
      <c r="BJ279">
        <v>0</v>
      </c>
      <c r="BK279">
        <v>0</v>
      </c>
      <c r="BL279">
        <v>0</v>
      </c>
      <c r="BM279">
        <v>0.01</v>
      </c>
      <c r="BN279">
        <v>0</v>
      </c>
      <c r="BO279">
        <v>0</v>
      </c>
      <c r="BP279">
        <v>0</v>
      </c>
      <c r="BQ279">
        <v>0.01</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0.01</v>
      </c>
      <c r="CO279">
        <v>0.01</v>
      </c>
      <c r="CP279">
        <v>0</v>
      </c>
      <c r="CQ279">
        <v>0.02</v>
      </c>
      <c r="CR279">
        <v>0.01</v>
      </c>
      <c r="CS279">
        <v>0.01</v>
      </c>
      <c r="CT279">
        <v>0.02</v>
      </c>
      <c r="CU279">
        <v>0</v>
      </c>
      <c r="CV279">
        <v>0.02</v>
      </c>
      <c r="CW279">
        <v>0</v>
      </c>
      <c r="CX279">
        <v>0</v>
      </c>
      <c r="CY279">
        <v>0.01</v>
      </c>
      <c r="CZ279">
        <v>0</v>
      </c>
      <c r="DA279">
        <v>0</v>
      </c>
      <c r="DB279">
        <v>0</v>
      </c>
      <c r="DC279">
        <v>0</v>
      </c>
      <c r="DD279">
        <v>0</v>
      </c>
      <c r="DE279">
        <v>0</v>
      </c>
      <c r="DF279">
        <v>0.01</v>
      </c>
      <c r="DG279">
        <v>0.01</v>
      </c>
      <c r="DH279">
        <v>0</v>
      </c>
      <c r="DI279">
        <v>0.01</v>
      </c>
      <c r="DJ279">
        <v>0</v>
      </c>
      <c r="DK279">
        <v>0.02</v>
      </c>
      <c r="DL279">
        <v>0</v>
      </c>
      <c r="DM279">
        <v>0</v>
      </c>
      <c r="DN279">
        <v>0.01</v>
      </c>
      <c r="DO279">
        <v>0</v>
      </c>
      <c r="DP279">
        <v>0</v>
      </c>
      <c r="DQ279">
        <v>0.01</v>
      </c>
      <c r="DR279">
        <v>0.01</v>
      </c>
      <c r="DS279">
        <v>0.01</v>
      </c>
      <c r="DT279">
        <v>0.01</v>
      </c>
      <c r="DU279">
        <v>0</v>
      </c>
      <c r="DV279">
        <v>0.02</v>
      </c>
      <c r="DW279">
        <v>0</v>
      </c>
      <c r="DX279">
        <v>0.01</v>
      </c>
      <c r="DY279">
        <v>0.03</v>
      </c>
      <c r="DZ279">
        <v>0.01</v>
      </c>
      <c r="EA279">
        <v>0.03</v>
      </c>
      <c r="EB279">
        <v>0.03</v>
      </c>
      <c r="EC279">
        <v>0.02</v>
      </c>
      <c r="ED279">
        <v>0.03</v>
      </c>
      <c r="EE279">
        <v>0.04</v>
      </c>
      <c r="EF279">
        <v>0.01</v>
      </c>
      <c r="EG279">
        <v>0.01</v>
      </c>
      <c r="EH279">
        <v>0.01</v>
      </c>
      <c r="EI279">
        <v>0.01</v>
      </c>
      <c r="EJ279">
        <v>0</v>
      </c>
      <c r="EK279">
        <v>0.01</v>
      </c>
      <c r="EL279">
        <v>0.01</v>
      </c>
      <c r="EM279">
        <v>0</v>
      </c>
      <c r="EN279">
        <v>0</v>
      </c>
      <c r="EO279">
        <v>0.02</v>
      </c>
      <c r="EP279">
        <v>0</v>
      </c>
      <c r="EQ279">
        <v>0</v>
      </c>
      <c r="ER279">
        <v>0.01</v>
      </c>
      <c r="ES279">
        <v>0</v>
      </c>
      <c r="ET279">
        <v>0</v>
      </c>
      <c r="EU279">
        <v>0</v>
      </c>
      <c r="EV279">
        <v>0.01</v>
      </c>
      <c r="EW279">
        <v>0.01</v>
      </c>
      <c r="EX279">
        <v>0</v>
      </c>
      <c r="EY279">
        <v>0</v>
      </c>
      <c r="EZ279">
        <v>0</v>
      </c>
      <c r="FA279">
        <v>0.01</v>
      </c>
      <c r="FB279">
        <v>0.01</v>
      </c>
      <c r="FC279">
        <v>0</v>
      </c>
      <c r="FD279">
        <v>0</v>
      </c>
      <c r="FE279">
        <v>0.01</v>
      </c>
      <c r="FF279">
        <v>0.01</v>
      </c>
      <c r="FG279">
        <v>0.01</v>
      </c>
      <c r="FH279">
        <v>0.01</v>
      </c>
      <c r="FI279">
        <v>0</v>
      </c>
      <c r="FJ279">
        <v>0</v>
      </c>
      <c r="FK279">
        <v>0.02</v>
      </c>
      <c r="FL279">
        <v>0</v>
      </c>
      <c r="FM279">
        <v>0</v>
      </c>
      <c r="FN279">
        <v>0</v>
      </c>
      <c r="FO279">
        <v>0</v>
      </c>
      <c r="FP279">
        <v>0.02</v>
      </c>
      <c r="FQ279">
        <v>0.01</v>
      </c>
      <c r="FR279">
        <v>0</v>
      </c>
      <c r="FS279">
        <v>0</v>
      </c>
      <c r="FT279">
        <v>0.01</v>
      </c>
      <c r="FU279">
        <v>0</v>
      </c>
      <c r="FV279">
        <v>0</v>
      </c>
      <c r="FW279">
        <v>0</v>
      </c>
      <c r="FX279">
        <v>0.01</v>
      </c>
      <c r="FY279">
        <v>0.01</v>
      </c>
      <c r="FZ279">
        <v>0</v>
      </c>
      <c r="GA279">
        <v>0.02</v>
      </c>
      <c r="GB279">
        <v>0.02</v>
      </c>
      <c r="GC279">
        <v>0</v>
      </c>
      <c r="GD279">
        <v>0.01</v>
      </c>
      <c r="GE279">
        <v>0.01</v>
      </c>
      <c r="GF279">
        <v>0.03</v>
      </c>
      <c r="GG279">
        <v>0</v>
      </c>
      <c r="GH279">
        <v>0.01</v>
      </c>
      <c r="GI279">
        <v>0.02</v>
      </c>
      <c r="GJ279">
        <v>0</v>
      </c>
      <c r="GK279">
        <v>0.01</v>
      </c>
      <c r="GL279">
        <v>0.03</v>
      </c>
      <c r="GM279">
        <v>0</v>
      </c>
      <c r="GN279">
        <v>0</v>
      </c>
      <c r="GO279">
        <v>0.01</v>
      </c>
      <c r="GP279">
        <v>0.04</v>
      </c>
      <c r="GQ279">
        <v>0.01</v>
      </c>
      <c r="GR279">
        <v>0</v>
      </c>
      <c r="GS279">
        <v>0</v>
      </c>
      <c r="GT279">
        <v>0.02</v>
      </c>
      <c r="GU279">
        <v>0</v>
      </c>
      <c r="GV279">
        <v>0</v>
      </c>
      <c r="GW279">
        <v>0</v>
      </c>
      <c r="GX279">
        <v>0.01</v>
      </c>
      <c r="GY279">
        <v>0.02</v>
      </c>
      <c r="GZ279">
        <v>0.02</v>
      </c>
      <c r="HA279">
        <v>0</v>
      </c>
      <c r="HB279">
        <v>0</v>
      </c>
      <c r="HC279">
        <v>0.01</v>
      </c>
      <c r="HD279">
        <v>0.03</v>
      </c>
      <c r="HE279">
        <v>0.02</v>
      </c>
      <c r="HF279">
        <v>0.01</v>
      </c>
      <c r="HG279">
        <v>0</v>
      </c>
      <c r="HH279">
        <v>0.01</v>
      </c>
      <c r="HI279">
        <v>0</v>
      </c>
      <c r="HJ279">
        <v>0</v>
      </c>
      <c r="HK279">
        <v>0</v>
      </c>
      <c r="HL279">
        <v>0</v>
      </c>
      <c r="HM279">
        <v>0</v>
      </c>
      <c r="HN279">
        <v>0</v>
      </c>
      <c r="HO279">
        <v>0</v>
      </c>
      <c r="HP279">
        <v>0.01</v>
      </c>
      <c r="HQ279">
        <v>0.01</v>
      </c>
      <c r="HR279">
        <v>0</v>
      </c>
      <c r="HS279">
        <v>0</v>
      </c>
      <c r="HT279">
        <v>0.01</v>
      </c>
      <c r="HU279">
        <v>0</v>
      </c>
      <c r="HV279">
        <v>0.03</v>
      </c>
      <c r="HW279">
        <v>0.03</v>
      </c>
      <c r="HX279">
        <v>0.01</v>
      </c>
      <c r="HY279">
        <v>0</v>
      </c>
      <c r="HZ279">
        <v>0.01</v>
      </c>
      <c r="IA279">
        <v>0</v>
      </c>
      <c r="IB279">
        <v>0</v>
      </c>
      <c r="IC279">
        <v>0</v>
      </c>
      <c r="ID279">
        <v>0.01</v>
      </c>
      <c r="IE279">
        <v>0.02</v>
      </c>
      <c r="IF279">
        <v>0</v>
      </c>
      <c r="IG279">
        <v>0.01</v>
      </c>
      <c r="IH279">
        <v>0</v>
      </c>
      <c r="II279">
        <v>0</v>
      </c>
      <c r="IJ279">
        <v>0.01</v>
      </c>
      <c r="IK279">
        <v>0</v>
      </c>
      <c r="IL279">
        <v>0.02</v>
      </c>
      <c r="IM279">
        <v>0.02</v>
      </c>
      <c r="IN279">
        <v>0</v>
      </c>
      <c r="IO279">
        <v>0</v>
      </c>
      <c r="IP279">
        <v>0.01</v>
      </c>
      <c r="IQ279">
        <v>0</v>
      </c>
      <c r="IR279">
        <v>0.01</v>
      </c>
      <c r="IS279">
        <v>0</v>
      </c>
      <c r="IT279">
        <v>0.01</v>
      </c>
      <c r="IU279">
        <v>0</v>
      </c>
      <c r="IV279">
        <v>0</v>
      </c>
      <c r="IW279">
        <v>0</v>
      </c>
      <c r="IX279">
        <v>0.02</v>
      </c>
      <c r="IY279">
        <v>0</v>
      </c>
      <c r="IZ279">
        <v>0.01</v>
      </c>
      <c r="JA279">
        <v>0.01</v>
      </c>
      <c r="JB279">
        <v>0</v>
      </c>
      <c r="JC279">
        <v>0</v>
      </c>
      <c r="JD279">
        <v>0.01</v>
      </c>
      <c r="JE279">
        <v>0.02</v>
      </c>
      <c r="JF279">
        <v>0.01</v>
      </c>
      <c r="JG279">
        <v>0.02</v>
      </c>
      <c r="JH279">
        <v>0</v>
      </c>
      <c r="JI279">
        <v>0</v>
      </c>
      <c r="JJ279">
        <v>0</v>
      </c>
      <c r="JK279">
        <v>0.03</v>
      </c>
      <c r="JL279">
        <v>0</v>
      </c>
      <c r="JM279">
        <v>0.02</v>
      </c>
      <c r="JN279">
        <v>0.01</v>
      </c>
      <c r="JO279">
        <v>0.01</v>
      </c>
      <c r="JP279">
        <v>0.02</v>
      </c>
      <c r="JQ279">
        <v>0.01</v>
      </c>
      <c r="JR279">
        <v>0.01</v>
      </c>
      <c r="JS279">
        <v>1</v>
      </c>
      <c r="JT279">
        <v>0.02</v>
      </c>
      <c r="JU279">
        <v>0.01</v>
      </c>
      <c r="JV279">
        <v>0.03</v>
      </c>
      <c r="JW279">
        <v>0.02</v>
      </c>
      <c r="JX279">
        <v>0.01</v>
      </c>
      <c r="JY279">
        <v>0.03</v>
      </c>
      <c r="JZ279">
        <v>0</v>
      </c>
      <c r="KA279">
        <v>0.01</v>
      </c>
      <c r="KB279">
        <v>0.01</v>
      </c>
      <c r="KC279">
        <v>0.01</v>
      </c>
      <c r="KD279">
        <v>0.04</v>
      </c>
      <c r="KE279">
        <v>0</v>
      </c>
      <c r="KF279">
        <v>0.02</v>
      </c>
      <c r="KG279">
        <v>0.04</v>
      </c>
      <c r="KH279">
        <v>0.02</v>
      </c>
      <c r="KI279">
        <v>0.01</v>
      </c>
      <c r="KJ279">
        <v>0.02</v>
      </c>
      <c r="KK279">
        <v>0.01</v>
      </c>
      <c r="KL279">
        <v>0.04</v>
      </c>
      <c r="KM279">
        <v>0.03</v>
      </c>
      <c r="KN279">
        <v>0.02</v>
      </c>
      <c r="KO279">
        <v>0.01</v>
      </c>
      <c r="KP279">
        <v>0.01</v>
      </c>
      <c r="KQ279">
        <v>0.01</v>
      </c>
      <c r="KR279">
        <v>0.01</v>
      </c>
      <c r="KS279">
        <v>0.01</v>
      </c>
      <c r="KT279">
        <v>0.01</v>
      </c>
      <c r="KU279">
        <v>0</v>
      </c>
      <c r="KV279">
        <v>0</v>
      </c>
      <c r="KW279">
        <v>0.04</v>
      </c>
      <c r="KX279">
        <v>0.02</v>
      </c>
      <c r="KY279">
        <v>0.03</v>
      </c>
      <c r="KZ279">
        <v>0</v>
      </c>
      <c r="LA279">
        <v>0</v>
      </c>
      <c r="LB279">
        <v>0.02</v>
      </c>
      <c r="LC279">
        <v>0.01</v>
      </c>
      <c r="LD279">
        <v>0</v>
      </c>
      <c r="LE279">
        <v>0.02</v>
      </c>
      <c r="LF279">
        <v>0.02</v>
      </c>
      <c r="LG279">
        <v>0.02</v>
      </c>
      <c r="LH279">
        <v>0.01</v>
      </c>
      <c r="LI279">
        <v>0.01</v>
      </c>
      <c r="LJ279">
        <v>0.01</v>
      </c>
      <c r="LK279">
        <v>0.02</v>
      </c>
      <c r="LL279">
        <v>0.01</v>
      </c>
      <c r="LM279">
        <v>0.04</v>
      </c>
      <c r="LN279">
        <v>0.02</v>
      </c>
      <c r="LO279">
        <v>0.2</v>
      </c>
      <c r="LP279">
        <v>0.06</v>
      </c>
      <c r="LQ279">
        <v>7.0000000000000007E-2</v>
      </c>
      <c r="LR279">
        <v>0.06</v>
      </c>
      <c r="LS279">
        <v>0.02</v>
      </c>
    </row>
    <row r="280" spans="1:331">
      <c r="A280" s="212" t="s">
        <v>642</v>
      </c>
      <c r="B280">
        <v>0.09</v>
      </c>
      <c r="C280">
        <v>0.02</v>
      </c>
      <c r="D280">
        <v>0.08</v>
      </c>
      <c r="E280">
        <v>0</v>
      </c>
      <c r="F280">
        <v>0.06</v>
      </c>
      <c r="G280">
        <v>0.04</v>
      </c>
      <c r="H280">
        <v>0.01</v>
      </c>
      <c r="I280">
        <v>0</v>
      </c>
      <c r="J280">
        <v>0</v>
      </c>
      <c r="K280">
        <v>0.01</v>
      </c>
      <c r="L280">
        <v>0</v>
      </c>
      <c r="M280">
        <v>0.01</v>
      </c>
      <c r="N280">
        <v>7.0000000000000007E-2</v>
      </c>
      <c r="O280">
        <v>0.02</v>
      </c>
      <c r="P280">
        <v>0.06</v>
      </c>
      <c r="Q280">
        <v>0.03</v>
      </c>
      <c r="R280">
        <v>0</v>
      </c>
      <c r="S280">
        <v>0</v>
      </c>
      <c r="T280">
        <v>0</v>
      </c>
      <c r="U280">
        <v>0</v>
      </c>
      <c r="V280">
        <v>0</v>
      </c>
      <c r="W280">
        <v>0</v>
      </c>
      <c r="X280">
        <v>0</v>
      </c>
      <c r="Y280">
        <v>0</v>
      </c>
      <c r="Z280">
        <v>0</v>
      </c>
      <c r="AA280">
        <v>0</v>
      </c>
      <c r="AB280">
        <v>0</v>
      </c>
      <c r="AC280">
        <v>0.01</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0.01</v>
      </c>
      <c r="AX280">
        <v>0</v>
      </c>
      <c r="AY280">
        <v>0</v>
      </c>
      <c r="AZ280">
        <v>0.01</v>
      </c>
      <c r="BA280">
        <v>0.01</v>
      </c>
      <c r="BB280">
        <v>0</v>
      </c>
      <c r="BC280">
        <v>0</v>
      </c>
      <c r="BD280">
        <v>0</v>
      </c>
      <c r="BE280">
        <v>0</v>
      </c>
      <c r="BF280">
        <v>0</v>
      </c>
      <c r="BG280">
        <v>0</v>
      </c>
      <c r="BH280">
        <v>0</v>
      </c>
      <c r="BI280">
        <v>0</v>
      </c>
      <c r="BJ280">
        <v>0</v>
      </c>
      <c r="BK280">
        <v>0</v>
      </c>
      <c r="BL280">
        <v>0</v>
      </c>
      <c r="BM280">
        <v>0</v>
      </c>
      <c r="BN280">
        <v>0</v>
      </c>
      <c r="BO280">
        <v>0</v>
      </c>
      <c r="BP280">
        <v>0</v>
      </c>
      <c r="BQ280">
        <v>0.01</v>
      </c>
      <c r="BR280">
        <v>0</v>
      </c>
      <c r="BS280">
        <v>0.01</v>
      </c>
      <c r="BT280">
        <v>0</v>
      </c>
      <c r="BU280">
        <v>0.01</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0.01</v>
      </c>
      <c r="CO280">
        <v>0</v>
      </c>
      <c r="CP280">
        <v>0</v>
      </c>
      <c r="CQ280">
        <v>0.01</v>
      </c>
      <c r="CR280">
        <v>0</v>
      </c>
      <c r="CS280">
        <v>0.01</v>
      </c>
      <c r="CT280">
        <v>0.01</v>
      </c>
      <c r="CU280">
        <v>7.0000000000000007E-2</v>
      </c>
      <c r="CV280">
        <v>0.02</v>
      </c>
      <c r="CW280">
        <v>0</v>
      </c>
      <c r="CX280">
        <v>0</v>
      </c>
      <c r="CY280">
        <v>7.0000000000000007E-2</v>
      </c>
      <c r="CZ280">
        <v>0.01</v>
      </c>
      <c r="DA280">
        <v>0.01</v>
      </c>
      <c r="DB280">
        <v>0</v>
      </c>
      <c r="DC280">
        <v>0.02</v>
      </c>
      <c r="DD280">
        <v>0</v>
      </c>
      <c r="DE280">
        <v>0.01</v>
      </c>
      <c r="DF280">
        <v>0</v>
      </c>
      <c r="DG280">
        <v>0</v>
      </c>
      <c r="DH280">
        <v>0</v>
      </c>
      <c r="DI280">
        <v>0.01</v>
      </c>
      <c r="DJ280">
        <v>0</v>
      </c>
      <c r="DK280">
        <v>0.02</v>
      </c>
      <c r="DL280">
        <v>0</v>
      </c>
      <c r="DM280">
        <v>0</v>
      </c>
      <c r="DN280">
        <v>0</v>
      </c>
      <c r="DO280">
        <v>0</v>
      </c>
      <c r="DP280">
        <v>0</v>
      </c>
      <c r="DQ280">
        <v>0.02</v>
      </c>
      <c r="DR280">
        <v>0</v>
      </c>
      <c r="DS280">
        <v>0</v>
      </c>
      <c r="DT280">
        <v>0</v>
      </c>
      <c r="DU280">
        <v>0</v>
      </c>
      <c r="DV280">
        <v>0.01</v>
      </c>
      <c r="DW280">
        <v>0</v>
      </c>
      <c r="DX280">
        <v>0.1</v>
      </c>
      <c r="DY280">
        <v>0.15</v>
      </c>
      <c r="DZ280">
        <v>0.02</v>
      </c>
      <c r="EA280">
        <v>0.01</v>
      </c>
      <c r="EB280">
        <v>7.0000000000000007E-2</v>
      </c>
      <c r="EC280">
        <v>0.03</v>
      </c>
      <c r="ED280">
        <v>0.08</v>
      </c>
      <c r="EE280">
        <v>0.01</v>
      </c>
      <c r="EF280">
        <v>0.05</v>
      </c>
      <c r="EG280">
        <v>0.01</v>
      </c>
      <c r="EH280">
        <v>0.03</v>
      </c>
      <c r="EI280">
        <v>0.01</v>
      </c>
      <c r="EJ280">
        <v>0</v>
      </c>
      <c r="EK280">
        <v>0.01</v>
      </c>
      <c r="EL280">
        <v>0.12</v>
      </c>
      <c r="EM280">
        <v>0.02</v>
      </c>
      <c r="EN280">
        <v>0</v>
      </c>
      <c r="EO280">
        <v>0.02</v>
      </c>
      <c r="EP280">
        <v>0</v>
      </c>
      <c r="EQ280">
        <v>0.05</v>
      </c>
      <c r="ER280">
        <v>0.01</v>
      </c>
      <c r="ES280">
        <v>0</v>
      </c>
      <c r="ET280">
        <v>0</v>
      </c>
      <c r="EU280">
        <v>0</v>
      </c>
      <c r="EV280">
        <v>0.01</v>
      </c>
      <c r="EW280">
        <v>0.01</v>
      </c>
      <c r="EX280">
        <v>0.05</v>
      </c>
      <c r="EY280">
        <v>0</v>
      </c>
      <c r="EZ280">
        <v>0.01</v>
      </c>
      <c r="FA280">
        <v>0.03</v>
      </c>
      <c r="FB280">
        <v>0.05</v>
      </c>
      <c r="FC280">
        <v>0.01</v>
      </c>
      <c r="FD280">
        <v>0</v>
      </c>
      <c r="FE280">
        <v>0.56999999999999995</v>
      </c>
      <c r="FF280">
        <v>0.02</v>
      </c>
      <c r="FG280">
        <v>0.02</v>
      </c>
      <c r="FH280">
        <v>0.02</v>
      </c>
      <c r="FI280">
        <v>0</v>
      </c>
      <c r="FJ280">
        <v>0</v>
      </c>
      <c r="FK280">
        <v>0.01</v>
      </c>
      <c r="FL280">
        <v>0.02</v>
      </c>
      <c r="FM280">
        <v>0</v>
      </c>
      <c r="FN280">
        <v>0.01</v>
      </c>
      <c r="FO280">
        <v>0.01</v>
      </c>
      <c r="FP280">
        <v>0.04</v>
      </c>
      <c r="FQ280">
        <v>0.01</v>
      </c>
      <c r="FR280">
        <v>0</v>
      </c>
      <c r="FS280">
        <v>0.01</v>
      </c>
      <c r="FT280">
        <v>0.01</v>
      </c>
      <c r="FU280">
        <v>0</v>
      </c>
      <c r="FV280">
        <v>0</v>
      </c>
      <c r="FW280">
        <v>0</v>
      </c>
      <c r="FX280">
        <v>0.02</v>
      </c>
      <c r="FY280">
        <v>0.01</v>
      </c>
      <c r="FZ280">
        <v>0</v>
      </c>
      <c r="GA280">
        <v>0.02</v>
      </c>
      <c r="GB280">
        <v>0.03</v>
      </c>
      <c r="GC280">
        <v>0.02</v>
      </c>
      <c r="GD280">
        <v>0.01</v>
      </c>
      <c r="GE280">
        <v>0</v>
      </c>
      <c r="GF280">
        <v>0.03</v>
      </c>
      <c r="GG280">
        <v>0.01</v>
      </c>
      <c r="GH280">
        <v>0</v>
      </c>
      <c r="GI280">
        <v>0.03</v>
      </c>
      <c r="GJ280">
        <v>0.01</v>
      </c>
      <c r="GK280">
        <v>0.01</v>
      </c>
      <c r="GL280">
        <v>0.02</v>
      </c>
      <c r="GM280">
        <v>0.03</v>
      </c>
      <c r="GN280">
        <v>0</v>
      </c>
      <c r="GO280">
        <v>0.01</v>
      </c>
      <c r="GP280">
        <v>0.01</v>
      </c>
      <c r="GQ280">
        <v>0</v>
      </c>
      <c r="GR280">
        <v>0</v>
      </c>
      <c r="GS280">
        <v>0.03</v>
      </c>
      <c r="GT280">
        <v>0</v>
      </c>
      <c r="GU280">
        <v>0.03</v>
      </c>
      <c r="GV280">
        <v>0</v>
      </c>
      <c r="GW280">
        <v>0</v>
      </c>
      <c r="GX280">
        <v>0.02</v>
      </c>
      <c r="GY280">
        <v>0.02</v>
      </c>
      <c r="GZ280">
        <v>0.01</v>
      </c>
      <c r="HA280">
        <v>0</v>
      </c>
      <c r="HB280">
        <v>0.03</v>
      </c>
      <c r="HC280">
        <v>0</v>
      </c>
      <c r="HD280">
        <v>0.04</v>
      </c>
      <c r="HE280">
        <v>0.03</v>
      </c>
      <c r="HF280">
        <v>0.01</v>
      </c>
      <c r="HG280">
        <v>0</v>
      </c>
      <c r="HH280">
        <v>0</v>
      </c>
      <c r="HI280">
        <v>0</v>
      </c>
      <c r="HJ280">
        <v>0.03</v>
      </c>
      <c r="HK280">
        <v>0</v>
      </c>
      <c r="HL280">
        <v>0</v>
      </c>
      <c r="HM280">
        <v>0</v>
      </c>
      <c r="HN280">
        <v>0</v>
      </c>
      <c r="HO280">
        <v>0</v>
      </c>
      <c r="HP280">
        <v>0.04</v>
      </c>
      <c r="HQ280">
        <v>0</v>
      </c>
      <c r="HR280">
        <v>0</v>
      </c>
      <c r="HS280">
        <v>0.01</v>
      </c>
      <c r="HT280">
        <v>0.01</v>
      </c>
      <c r="HU280">
        <v>0.02</v>
      </c>
      <c r="HV280">
        <v>0.02</v>
      </c>
      <c r="HW280">
        <v>0.03</v>
      </c>
      <c r="HX280">
        <v>0.01</v>
      </c>
      <c r="HY280">
        <v>0</v>
      </c>
      <c r="HZ280">
        <v>0.01</v>
      </c>
      <c r="IA280">
        <v>0.01</v>
      </c>
      <c r="IB280">
        <v>0</v>
      </c>
      <c r="IC280">
        <v>0</v>
      </c>
      <c r="ID280">
        <v>0.55000000000000004</v>
      </c>
      <c r="IE280">
        <v>0.03</v>
      </c>
      <c r="IF280">
        <v>0</v>
      </c>
      <c r="IG280">
        <v>0.01</v>
      </c>
      <c r="IH280">
        <v>0</v>
      </c>
      <c r="II280">
        <v>0</v>
      </c>
      <c r="IJ280">
        <v>0.01</v>
      </c>
      <c r="IK280">
        <v>0.01</v>
      </c>
      <c r="IL280">
        <v>0.04</v>
      </c>
      <c r="IM280">
        <v>0.01</v>
      </c>
      <c r="IN280">
        <v>0.01</v>
      </c>
      <c r="IO280">
        <v>0</v>
      </c>
      <c r="IP280">
        <v>0.01</v>
      </c>
      <c r="IQ280">
        <v>0</v>
      </c>
      <c r="IR280">
        <v>0.01</v>
      </c>
      <c r="IS280">
        <v>0</v>
      </c>
      <c r="IT280">
        <v>0.01</v>
      </c>
      <c r="IU280">
        <v>0.03</v>
      </c>
      <c r="IV280">
        <v>0.01</v>
      </c>
      <c r="IW280">
        <v>0</v>
      </c>
      <c r="IX280">
        <v>0.02</v>
      </c>
      <c r="IY280">
        <v>0</v>
      </c>
      <c r="IZ280">
        <v>0</v>
      </c>
      <c r="JA280">
        <v>0</v>
      </c>
      <c r="JB280">
        <v>0</v>
      </c>
      <c r="JC280">
        <v>0</v>
      </c>
      <c r="JD280">
        <v>0.05</v>
      </c>
      <c r="JE280">
        <v>0.09</v>
      </c>
      <c r="JF280">
        <v>0.01</v>
      </c>
      <c r="JG280">
        <v>0.02</v>
      </c>
      <c r="JH280">
        <v>0</v>
      </c>
      <c r="JI280">
        <v>0</v>
      </c>
      <c r="JJ280">
        <v>0.13</v>
      </c>
      <c r="JK280">
        <v>0.03</v>
      </c>
      <c r="JL280">
        <v>0</v>
      </c>
      <c r="JM280">
        <v>0.02</v>
      </c>
      <c r="JN280">
        <v>0.01</v>
      </c>
      <c r="JO280">
        <v>0.01</v>
      </c>
      <c r="JP280">
        <v>0.02</v>
      </c>
      <c r="JQ280">
        <v>0.01</v>
      </c>
      <c r="JR280">
        <v>0.01</v>
      </c>
      <c r="JS280">
        <v>0.02</v>
      </c>
      <c r="JT280">
        <v>1</v>
      </c>
      <c r="JU280">
        <v>0.01</v>
      </c>
      <c r="JV280">
        <v>0.04</v>
      </c>
      <c r="JW280">
        <v>0.03</v>
      </c>
      <c r="JX280">
        <v>0.01</v>
      </c>
      <c r="JY280">
        <v>0.04</v>
      </c>
      <c r="JZ280">
        <v>0</v>
      </c>
      <c r="KA280">
        <v>0.02</v>
      </c>
      <c r="KB280">
        <v>0.01</v>
      </c>
      <c r="KC280">
        <v>0.01</v>
      </c>
      <c r="KD280">
        <v>0.05</v>
      </c>
      <c r="KE280">
        <v>0</v>
      </c>
      <c r="KF280">
        <v>0.03</v>
      </c>
      <c r="KG280">
        <v>0.05</v>
      </c>
      <c r="KH280">
        <v>0.02</v>
      </c>
      <c r="KI280">
        <v>0.01</v>
      </c>
      <c r="KJ280">
        <v>0.02</v>
      </c>
      <c r="KK280">
        <v>0.01</v>
      </c>
      <c r="KL280">
        <v>0.04</v>
      </c>
      <c r="KM280">
        <v>0.03</v>
      </c>
      <c r="KN280">
        <v>0.02</v>
      </c>
      <c r="KO280">
        <v>0.01</v>
      </c>
      <c r="KP280">
        <v>0.01</v>
      </c>
      <c r="KQ280">
        <v>0.01</v>
      </c>
      <c r="KR280">
        <v>0.01</v>
      </c>
      <c r="KS280">
        <v>0.02</v>
      </c>
      <c r="KT280">
        <v>0.01</v>
      </c>
      <c r="KU280">
        <v>0.01</v>
      </c>
      <c r="KV280">
        <v>0</v>
      </c>
      <c r="KW280">
        <v>0.04</v>
      </c>
      <c r="KX280">
        <v>0.02</v>
      </c>
      <c r="KY280">
        <v>0.03</v>
      </c>
      <c r="KZ280">
        <v>0.01</v>
      </c>
      <c r="LA280">
        <v>0.01</v>
      </c>
      <c r="LB280">
        <v>0.02</v>
      </c>
      <c r="LC280">
        <v>0.01</v>
      </c>
      <c r="LD280">
        <v>0</v>
      </c>
      <c r="LE280">
        <v>0.03</v>
      </c>
      <c r="LF280">
        <v>0.02</v>
      </c>
      <c r="LG280">
        <v>0.02</v>
      </c>
      <c r="LH280">
        <v>0.01</v>
      </c>
      <c r="LI280">
        <v>0.01</v>
      </c>
      <c r="LJ280">
        <v>0.01</v>
      </c>
      <c r="LK280">
        <v>0.03</v>
      </c>
      <c r="LL280">
        <v>0.01</v>
      </c>
      <c r="LM280">
        <v>0.46</v>
      </c>
      <c r="LN280">
        <v>0.02</v>
      </c>
      <c r="LO280">
        <v>0.1</v>
      </c>
      <c r="LP280">
        <v>7.0000000000000007E-2</v>
      </c>
      <c r="LQ280">
        <v>0.08</v>
      </c>
      <c r="LR280">
        <v>0.06</v>
      </c>
      <c r="LS280">
        <v>0.08</v>
      </c>
    </row>
    <row r="281" spans="1:331">
      <c r="A281" s="212" t="s">
        <v>643</v>
      </c>
      <c r="B281">
        <v>0.03</v>
      </c>
      <c r="C281">
        <v>0.01</v>
      </c>
      <c r="D281">
        <v>0.02</v>
      </c>
      <c r="E281">
        <v>0</v>
      </c>
      <c r="F281">
        <v>0.01</v>
      </c>
      <c r="G281">
        <v>0.02</v>
      </c>
      <c r="H281">
        <v>0</v>
      </c>
      <c r="I281">
        <v>0</v>
      </c>
      <c r="J281">
        <v>0</v>
      </c>
      <c r="K281">
        <v>0.01</v>
      </c>
      <c r="L281">
        <v>0</v>
      </c>
      <c r="M281">
        <v>0.01</v>
      </c>
      <c r="N281">
        <v>0.02</v>
      </c>
      <c r="O281">
        <v>0.01</v>
      </c>
      <c r="P281">
        <v>0.02</v>
      </c>
      <c r="Q281">
        <v>0.02</v>
      </c>
      <c r="R281">
        <v>0.04</v>
      </c>
      <c r="S281">
        <v>0.06</v>
      </c>
      <c r="T281">
        <v>0</v>
      </c>
      <c r="U281">
        <v>0.01</v>
      </c>
      <c r="V281">
        <v>0</v>
      </c>
      <c r="W281">
        <v>0.06</v>
      </c>
      <c r="X281">
        <v>0</v>
      </c>
      <c r="Y281">
        <v>0.01</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0.01</v>
      </c>
      <c r="BT281">
        <v>0.01</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0.01</v>
      </c>
      <c r="CR281">
        <v>0</v>
      </c>
      <c r="CS281">
        <v>0</v>
      </c>
      <c r="CT281">
        <v>0</v>
      </c>
      <c r="CU281">
        <v>0.02</v>
      </c>
      <c r="CV281">
        <v>0.01</v>
      </c>
      <c r="CW281">
        <v>0</v>
      </c>
      <c r="CX281">
        <v>0</v>
      </c>
      <c r="CY281">
        <v>0.02</v>
      </c>
      <c r="CZ281">
        <v>0</v>
      </c>
      <c r="DA281">
        <v>0.01</v>
      </c>
      <c r="DB281">
        <v>0</v>
      </c>
      <c r="DC281">
        <v>0</v>
      </c>
      <c r="DD281">
        <v>0.02</v>
      </c>
      <c r="DE281">
        <v>0.01</v>
      </c>
      <c r="DF281">
        <v>0.03</v>
      </c>
      <c r="DG281">
        <v>0.01</v>
      </c>
      <c r="DH281">
        <v>0</v>
      </c>
      <c r="DI281">
        <v>0.01</v>
      </c>
      <c r="DJ281">
        <v>0</v>
      </c>
      <c r="DK281">
        <v>0.01</v>
      </c>
      <c r="DL281">
        <v>0</v>
      </c>
      <c r="DM281">
        <v>0</v>
      </c>
      <c r="DN281">
        <v>0</v>
      </c>
      <c r="DO281">
        <v>0</v>
      </c>
      <c r="DP281">
        <v>0.02</v>
      </c>
      <c r="DQ281">
        <v>0.01</v>
      </c>
      <c r="DR281">
        <v>0</v>
      </c>
      <c r="DS281">
        <v>0.01</v>
      </c>
      <c r="DT281">
        <v>0</v>
      </c>
      <c r="DU281">
        <v>0.01</v>
      </c>
      <c r="DV281">
        <v>0</v>
      </c>
      <c r="DW281">
        <v>0</v>
      </c>
      <c r="DX281">
        <v>0.01</v>
      </c>
      <c r="DY281">
        <v>0</v>
      </c>
      <c r="DZ281">
        <v>0.01</v>
      </c>
      <c r="EA281">
        <v>0.01</v>
      </c>
      <c r="EB281">
        <v>0.02</v>
      </c>
      <c r="EC281">
        <v>0.01</v>
      </c>
      <c r="ED281">
        <v>0.05</v>
      </c>
      <c r="EE281">
        <v>0</v>
      </c>
      <c r="EF281">
        <v>0.09</v>
      </c>
      <c r="EG281">
        <v>0</v>
      </c>
      <c r="EH281">
        <v>0</v>
      </c>
      <c r="EI281">
        <v>0.01</v>
      </c>
      <c r="EJ281">
        <v>0</v>
      </c>
      <c r="EK281">
        <v>0.01</v>
      </c>
      <c r="EL281">
        <v>0.01</v>
      </c>
      <c r="EM281">
        <v>0.01</v>
      </c>
      <c r="EN281">
        <v>0</v>
      </c>
      <c r="EO281">
        <v>0.01</v>
      </c>
      <c r="EP281">
        <v>0.01</v>
      </c>
      <c r="EQ281">
        <v>0</v>
      </c>
      <c r="ER281">
        <v>0</v>
      </c>
      <c r="ES281">
        <v>0</v>
      </c>
      <c r="ET281">
        <v>0</v>
      </c>
      <c r="EU281">
        <v>0</v>
      </c>
      <c r="EV281">
        <v>0</v>
      </c>
      <c r="EW281">
        <v>0</v>
      </c>
      <c r="EX281">
        <v>0</v>
      </c>
      <c r="EY281">
        <v>0</v>
      </c>
      <c r="EZ281">
        <v>0</v>
      </c>
      <c r="FA281">
        <v>0</v>
      </c>
      <c r="FB281">
        <v>0.02</v>
      </c>
      <c r="FC281">
        <v>0.1</v>
      </c>
      <c r="FD281">
        <v>0.01</v>
      </c>
      <c r="FE281">
        <v>0</v>
      </c>
      <c r="FF281">
        <v>0</v>
      </c>
      <c r="FG281">
        <v>0</v>
      </c>
      <c r="FH281">
        <v>0.01</v>
      </c>
      <c r="FI281">
        <v>0</v>
      </c>
      <c r="FJ281">
        <v>0.01</v>
      </c>
      <c r="FK281">
        <v>0.01</v>
      </c>
      <c r="FL281">
        <v>0.01</v>
      </c>
      <c r="FM281">
        <v>0</v>
      </c>
      <c r="FN281">
        <v>0</v>
      </c>
      <c r="FO281">
        <v>0</v>
      </c>
      <c r="FP281">
        <v>0.02</v>
      </c>
      <c r="FQ281">
        <v>0</v>
      </c>
      <c r="FR281">
        <v>0</v>
      </c>
      <c r="FS281">
        <v>0</v>
      </c>
      <c r="FT281">
        <v>0</v>
      </c>
      <c r="FU281">
        <v>0</v>
      </c>
      <c r="FV281">
        <v>0.01</v>
      </c>
      <c r="FW281">
        <v>0</v>
      </c>
      <c r="FX281">
        <v>0</v>
      </c>
      <c r="FY281">
        <v>0.01</v>
      </c>
      <c r="FZ281">
        <v>0.01</v>
      </c>
      <c r="GA281">
        <v>0.01</v>
      </c>
      <c r="GB281">
        <v>0.01</v>
      </c>
      <c r="GC281">
        <v>0.01</v>
      </c>
      <c r="GD281">
        <v>0.01</v>
      </c>
      <c r="GE281">
        <v>0.01</v>
      </c>
      <c r="GF281">
        <v>0.02</v>
      </c>
      <c r="GG281">
        <v>0.03</v>
      </c>
      <c r="GH281">
        <v>0</v>
      </c>
      <c r="GI281">
        <v>0.02</v>
      </c>
      <c r="GJ281">
        <v>0</v>
      </c>
      <c r="GK281">
        <v>0.01</v>
      </c>
      <c r="GL281">
        <v>0.01</v>
      </c>
      <c r="GM281">
        <v>0</v>
      </c>
      <c r="GN281">
        <v>0</v>
      </c>
      <c r="GO281">
        <v>0.01</v>
      </c>
      <c r="GP281">
        <v>0.01</v>
      </c>
      <c r="GQ281">
        <v>0</v>
      </c>
      <c r="GR281">
        <v>0</v>
      </c>
      <c r="GS281">
        <v>0.02</v>
      </c>
      <c r="GT281">
        <v>0</v>
      </c>
      <c r="GU281">
        <v>0.02</v>
      </c>
      <c r="GV281">
        <v>0</v>
      </c>
      <c r="GW281">
        <v>0</v>
      </c>
      <c r="GX281">
        <v>0.01</v>
      </c>
      <c r="GY281">
        <v>0.01</v>
      </c>
      <c r="GZ281">
        <v>0</v>
      </c>
      <c r="HA281">
        <v>0</v>
      </c>
      <c r="HB281">
        <v>0</v>
      </c>
      <c r="HC281">
        <v>0</v>
      </c>
      <c r="HD281">
        <v>0.02</v>
      </c>
      <c r="HE281">
        <v>0.02</v>
      </c>
      <c r="HF281">
        <v>0</v>
      </c>
      <c r="HG281">
        <v>0</v>
      </c>
      <c r="HH281">
        <v>0</v>
      </c>
      <c r="HI281">
        <v>0</v>
      </c>
      <c r="HJ281">
        <v>0</v>
      </c>
      <c r="HK281">
        <v>0</v>
      </c>
      <c r="HL281">
        <v>0</v>
      </c>
      <c r="HM281">
        <v>0</v>
      </c>
      <c r="HN281">
        <v>0</v>
      </c>
      <c r="HO281">
        <v>0</v>
      </c>
      <c r="HP281">
        <v>0.01</v>
      </c>
      <c r="HQ281">
        <v>0</v>
      </c>
      <c r="HR281">
        <v>0</v>
      </c>
      <c r="HS281">
        <v>0.01</v>
      </c>
      <c r="HT281">
        <v>0.01</v>
      </c>
      <c r="HU281">
        <v>0</v>
      </c>
      <c r="HV281">
        <v>0.06</v>
      </c>
      <c r="HW281">
        <v>0.02</v>
      </c>
      <c r="HX281">
        <v>0</v>
      </c>
      <c r="HY281">
        <v>0</v>
      </c>
      <c r="HZ281">
        <v>0</v>
      </c>
      <c r="IA281">
        <v>0</v>
      </c>
      <c r="IB281">
        <v>0</v>
      </c>
      <c r="IC281">
        <v>0</v>
      </c>
      <c r="ID281">
        <v>0.02</v>
      </c>
      <c r="IE281">
        <v>0.01</v>
      </c>
      <c r="IF281">
        <v>0</v>
      </c>
      <c r="IG281">
        <v>0</v>
      </c>
      <c r="IH281">
        <v>0</v>
      </c>
      <c r="II281">
        <v>0</v>
      </c>
      <c r="IJ281">
        <v>0.01</v>
      </c>
      <c r="IK281">
        <v>0</v>
      </c>
      <c r="IL281">
        <v>0</v>
      </c>
      <c r="IM281">
        <v>0.03</v>
      </c>
      <c r="IN281">
        <v>0</v>
      </c>
      <c r="IO281">
        <v>0</v>
      </c>
      <c r="IP281">
        <v>0</v>
      </c>
      <c r="IQ281">
        <v>0</v>
      </c>
      <c r="IR281">
        <v>0</v>
      </c>
      <c r="IS281">
        <v>0</v>
      </c>
      <c r="IT281">
        <v>0.01</v>
      </c>
      <c r="IU281">
        <v>0</v>
      </c>
      <c r="IV281">
        <v>0.01</v>
      </c>
      <c r="IW281">
        <v>0</v>
      </c>
      <c r="IX281">
        <v>0.01</v>
      </c>
      <c r="IY281">
        <v>0</v>
      </c>
      <c r="IZ281">
        <v>0</v>
      </c>
      <c r="JA281">
        <v>0</v>
      </c>
      <c r="JB281">
        <v>0</v>
      </c>
      <c r="JC281">
        <v>0</v>
      </c>
      <c r="JD281">
        <v>0.03</v>
      </c>
      <c r="JE281">
        <v>0.04</v>
      </c>
      <c r="JF281">
        <v>0</v>
      </c>
      <c r="JG281">
        <v>0.01</v>
      </c>
      <c r="JH281">
        <v>0</v>
      </c>
      <c r="JI281">
        <v>0</v>
      </c>
      <c r="JJ281">
        <v>0</v>
      </c>
      <c r="JK281">
        <v>0.02</v>
      </c>
      <c r="JL281">
        <v>0</v>
      </c>
      <c r="JM281">
        <v>0.01</v>
      </c>
      <c r="JN281">
        <v>0</v>
      </c>
      <c r="JO281">
        <v>0</v>
      </c>
      <c r="JP281">
        <v>0.01</v>
      </c>
      <c r="JQ281">
        <v>0.01</v>
      </c>
      <c r="JR281">
        <v>0.01</v>
      </c>
      <c r="JS281">
        <v>0.01</v>
      </c>
      <c r="JT281">
        <v>0.01</v>
      </c>
      <c r="JU281">
        <v>1</v>
      </c>
      <c r="JV281">
        <v>0.02</v>
      </c>
      <c r="JW281">
        <v>0.02</v>
      </c>
      <c r="JX281">
        <v>0</v>
      </c>
      <c r="JY281">
        <v>0.02</v>
      </c>
      <c r="JZ281">
        <v>0</v>
      </c>
      <c r="KA281">
        <v>0.01</v>
      </c>
      <c r="KB281">
        <v>0.01</v>
      </c>
      <c r="KC281">
        <v>0.01</v>
      </c>
      <c r="KD281">
        <v>0.02</v>
      </c>
      <c r="KE281">
        <v>0</v>
      </c>
      <c r="KF281">
        <v>0.01</v>
      </c>
      <c r="KG281">
        <v>0.03</v>
      </c>
      <c r="KH281">
        <v>0.01</v>
      </c>
      <c r="KI281">
        <v>0</v>
      </c>
      <c r="KJ281">
        <v>0.01</v>
      </c>
      <c r="KK281">
        <v>0</v>
      </c>
      <c r="KL281">
        <v>0.02</v>
      </c>
      <c r="KM281">
        <v>0.02</v>
      </c>
      <c r="KN281">
        <v>0.01</v>
      </c>
      <c r="KO281">
        <v>0</v>
      </c>
      <c r="KP281">
        <v>0.01</v>
      </c>
      <c r="KQ281">
        <v>0</v>
      </c>
      <c r="KR281">
        <v>0.01</v>
      </c>
      <c r="KS281">
        <v>0.01</v>
      </c>
      <c r="KT281">
        <v>0</v>
      </c>
      <c r="KU281">
        <v>0</v>
      </c>
      <c r="KV281">
        <v>0</v>
      </c>
      <c r="KW281">
        <v>0.02</v>
      </c>
      <c r="KX281">
        <v>0.01</v>
      </c>
      <c r="KY281">
        <v>0.02</v>
      </c>
      <c r="KZ281">
        <v>0</v>
      </c>
      <c r="LA281">
        <v>0</v>
      </c>
      <c r="LB281">
        <v>0.01</v>
      </c>
      <c r="LC281">
        <v>0.01</v>
      </c>
      <c r="LD281">
        <v>0</v>
      </c>
      <c r="LE281">
        <v>0.01</v>
      </c>
      <c r="LF281">
        <v>0.01</v>
      </c>
      <c r="LG281">
        <v>0.01</v>
      </c>
      <c r="LH281">
        <v>0.01</v>
      </c>
      <c r="LI281">
        <v>0</v>
      </c>
      <c r="LJ281">
        <v>0</v>
      </c>
      <c r="LK281">
        <v>0.02</v>
      </c>
      <c r="LL281">
        <v>0.01</v>
      </c>
      <c r="LM281">
        <v>0.25</v>
      </c>
      <c r="LN281">
        <v>0.01</v>
      </c>
      <c r="LO281">
        <v>0.06</v>
      </c>
      <c r="LP281">
        <v>0.04</v>
      </c>
      <c r="LQ281">
        <v>0.04</v>
      </c>
      <c r="LR281">
        <v>0.04</v>
      </c>
      <c r="LS281">
        <v>0.02</v>
      </c>
    </row>
    <row r="282" spans="1:331">
      <c r="A282" s="212" t="s">
        <v>644</v>
      </c>
      <c r="B282">
        <v>0.09</v>
      </c>
      <c r="C282">
        <v>0.03</v>
      </c>
      <c r="D282">
        <v>0.09</v>
      </c>
      <c r="E282">
        <v>0.01</v>
      </c>
      <c r="F282">
        <v>0.06</v>
      </c>
      <c r="G282">
        <v>0.03</v>
      </c>
      <c r="H282">
        <v>0.02</v>
      </c>
      <c r="I282">
        <v>0</v>
      </c>
      <c r="J282">
        <v>0.01</v>
      </c>
      <c r="K282">
        <v>0.02</v>
      </c>
      <c r="L282">
        <v>0</v>
      </c>
      <c r="M282">
        <v>0.02</v>
      </c>
      <c r="N282">
        <v>0.11</v>
      </c>
      <c r="O282">
        <v>0.04</v>
      </c>
      <c r="P282">
        <v>0.09</v>
      </c>
      <c r="Q282">
        <v>0.06</v>
      </c>
      <c r="R282">
        <v>0.06</v>
      </c>
      <c r="S282">
        <v>0.01</v>
      </c>
      <c r="T282">
        <v>0.05</v>
      </c>
      <c r="U282">
        <v>0</v>
      </c>
      <c r="V282">
        <v>0.01</v>
      </c>
      <c r="W282">
        <v>0.01</v>
      </c>
      <c r="X282">
        <v>0.05</v>
      </c>
      <c r="Y282">
        <v>0</v>
      </c>
      <c r="Z282">
        <v>0</v>
      </c>
      <c r="AA282">
        <v>0</v>
      </c>
      <c r="AB282">
        <v>0.01</v>
      </c>
      <c r="AC282">
        <v>0.01</v>
      </c>
      <c r="AD282">
        <v>0</v>
      </c>
      <c r="AE282">
        <v>0.01</v>
      </c>
      <c r="AF282">
        <v>0.01</v>
      </c>
      <c r="AG282">
        <v>0</v>
      </c>
      <c r="AH282">
        <v>0</v>
      </c>
      <c r="AI282">
        <v>0.01</v>
      </c>
      <c r="AJ282">
        <v>0.01</v>
      </c>
      <c r="AK282">
        <v>0</v>
      </c>
      <c r="AL282">
        <v>0</v>
      </c>
      <c r="AM282">
        <v>0</v>
      </c>
      <c r="AN282">
        <v>0</v>
      </c>
      <c r="AO282">
        <v>0</v>
      </c>
      <c r="AP282">
        <v>0</v>
      </c>
      <c r="AQ282">
        <v>0</v>
      </c>
      <c r="AR282">
        <v>0</v>
      </c>
      <c r="AS282">
        <v>0</v>
      </c>
      <c r="AT282">
        <v>0</v>
      </c>
      <c r="AU282">
        <v>0</v>
      </c>
      <c r="AV282">
        <v>0</v>
      </c>
      <c r="AW282">
        <v>0</v>
      </c>
      <c r="AX282">
        <v>0</v>
      </c>
      <c r="AY282">
        <v>0</v>
      </c>
      <c r="AZ282">
        <v>0.01</v>
      </c>
      <c r="BA282">
        <v>0</v>
      </c>
      <c r="BB282">
        <v>0</v>
      </c>
      <c r="BC282">
        <v>0</v>
      </c>
      <c r="BD282">
        <v>0.01</v>
      </c>
      <c r="BE282">
        <v>0</v>
      </c>
      <c r="BF282">
        <v>0.01</v>
      </c>
      <c r="BG282">
        <v>0.01</v>
      </c>
      <c r="BH282">
        <v>0</v>
      </c>
      <c r="BI282">
        <v>0</v>
      </c>
      <c r="BJ282">
        <v>0.01</v>
      </c>
      <c r="BK282">
        <v>0</v>
      </c>
      <c r="BL282">
        <v>0</v>
      </c>
      <c r="BM282">
        <v>0.01</v>
      </c>
      <c r="BN282">
        <v>0</v>
      </c>
      <c r="BO282">
        <v>0</v>
      </c>
      <c r="BP282">
        <v>0</v>
      </c>
      <c r="BQ282">
        <v>0.01</v>
      </c>
      <c r="BR282">
        <v>0</v>
      </c>
      <c r="BS282">
        <v>0.01</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0.01</v>
      </c>
      <c r="CO282">
        <v>0</v>
      </c>
      <c r="CP282">
        <v>0</v>
      </c>
      <c r="CQ282">
        <v>0.01</v>
      </c>
      <c r="CR282">
        <v>0.01</v>
      </c>
      <c r="CS282">
        <v>0.02</v>
      </c>
      <c r="CT282">
        <v>0</v>
      </c>
      <c r="CU282">
        <v>0.1</v>
      </c>
      <c r="CV282">
        <v>0.01</v>
      </c>
      <c r="CW282">
        <v>0</v>
      </c>
      <c r="CX282">
        <v>0</v>
      </c>
      <c r="CY282">
        <v>0.09</v>
      </c>
      <c r="CZ282">
        <v>0.01</v>
      </c>
      <c r="DA282">
        <v>0.01</v>
      </c>
      <c r="DB282">
        <v>0.01</v>
      </c>
      <c r="DC282">
        <v>0.01</v>
      </c>
      <c r="DD282">
        <v>0.01</v>
      </c>
      <c r="DE282">
        <v>0</v>
      </c>
      <c r="DF282">
        <v>0</v>
      </c>
      <c r="DG282">
        <v>0.01</v>
      </c>
      <c r="DH282">
        <v>0.01</v>
      </c>
      <c r="DI282">
        <v>0.04</v>
      </c>
      <c r="DJ282">
        <v>0</v>
      </c>
      <c r="DK282">
        <v>0.03</v>
      </c>
      <c r="DL282">
        <v>0</v>
      </c>
      <c r="DM282">
        <v>0.02</v>
      </c>
      <c r="DN282">
        <v>0.05</v>
      </c>
      <c r="DO282">
        <v>0.01</v>
      </c>
      <c r="DP282">
        <v>0.03</v>
      </c>
      <c r="DQ282">
        <v>0.04</v>
      </c>
      <c r="DR282">
        <v>0.01</v>
      </c>
      <c r="DS282">
        <v>0</v>
      </c>
      <c r="DT282">
        <v>0.01</v>
      </c>
      <c r="DU282">
        <v>0</v>
      </c>
      <c r="DV282">
        <v>0.01</v>
      </c>
      <c r="DW282">
        <v>0.01</v>
      </c>
      <c r="DX282">
        <v>0.01</v>
      </c>
      <c r="DY282">
        <v>0.06</v>
      </c>
      <c r="DZ282">
        <v>0.24</v>
      </c>
      <c r="EA282">
        <v>0.38</v>
      </c>
      <c r="EB282">
        <v>0.12</v>
      </c>
      <c r="EC282">
        <v>0.05</v>
      </c>
      <c r="ED282">
        <v>0.12</v>
      </c>
      <c r="EE282">
        <v>0.01</v>
      </c>
      <c r="EF282">
        <v>0.01</v>
      </c>
      <c r="EG282">
        <v>0</v>
      </c>
      <c r="EH282">
        <v>0.02</v>
      </c>
      <c r="EI282">
        <v>0.01</v>
      </c>
      <c r="EJ282">
        <v>0.06</v>
      </c>
      <c r="EK282">
        <v>0.14000000000000001</v>
      </c>
      <c r="EL282">
        <v>0.01</v>
      </c>
      <c r="EM282">
        <v>0</v>
      </c>
      <c r="EN282">
        <v>0.01</v>
      </c>
      <c r="EO282">
        <v>0.04</v>
      </c>
      <c r="EP282">
        <v>0.01</v>
      </c>
      <c r="EQ282">
        <v>0</v>
      </c>
      <c r="ER282">
        <v>0.01</v>
      </c>
      <c r="ES282">
        <v>0</v>
      </c>
      <c r="ET282">
        <v>0</v>
      </c>
      <c r="EU282">
        <v>0</v>
      </c>
      <c r="EV282">
        <v>0.02</v>
      </c>
      <c r="EW282">
        <v>0.19</v>
      </c>
      <c r="EX282">
        <v>0.01</v>
      </c>
      <c r="EY282">
        <v>0</v>
      </c>
      <c r="EZ282">
        <v>0</v>
      </c>
      <c r="FA282">
        <v>0.05</v>
      </c>
      <c r="FB282">
        <v>0.01</v>
      </c>
      <c r="FC282">
        <v>0.04</v>
      </c>
      <c r="FD282">
        <v>0.01</v>
      </c>
      <c r="FE282">
        <v>0.02</v>
      </c>
      <c r="FF282">
        <v>0.03</v>
      </c>
      <c r="FG282">
        <v>0.02</v>
      </c>
      <c r="FH282">
        <v>0.03</v>
      </c>
      <c r="FI282">
        <v>0</v>
      </c>
      <c r="FJ282">
        <v>0.04</v>
      </c>
      <c r="FK282">
        <v>0.22</v>
      </c>
      <c r="FL282">
        <v>0.02</v>
      </c>
      <c r="FM282">
        <v>0</v>
      </c>
      <c r="FN282">
        <v>0.01</v>
      </c>
      <c r="FO282">
        <v>0.01</v>
      </c>
      <c r="FP282">
        <v>7.0000000000000007E-2</v>
      </c>
      <c r="FQ282">
        <v>0.11</v>
      </c>
      <c r="FR282">
        <v>0</v>
      </c>
      <c r="FS282">
        <v>0.02</v>
      </c>
      <c r="FT282">
        <v>0.02</v>
      </c>
      <c r="FU282">
        <v>0.01</v>
      </c>
      <c r="FV282">
        <v>0.01</v>
      </c>
      <c r="FW282">
        <v>0.01</v>
      </c>
      <c r="FX282">
        <v>0.16</v>
      </c>
      <c r="FY282">
        <v>0.17</v>
      </c>
      <c r="FZ282">
        <v>0</v>
      </c>
      <c r="GA282">
        <v>0.03</v>
      </c>
      <c r="GB282">
        <v>0.05</v>
      </c>
      <c r="GC282">
        <v>0.03</v>
      </c>
      <c r="GD282">
        <v>0.02</v>
      </c>
      <c r="GE282">
        <v>0.02</v>
      </c>
      <c r="GF282">
        <v>0.06</v>
      </c>
      <c r="GG282">
        <v>0.02</v>
      </c>
      <c r="GH282">
        <v>0.13</v>
      </c>
      <c r="GI282">
        <v>0.04</v>
      </c>
      <c r="GJ282">
        <v>0</v>
      </c>
      <c r="GK282">
        <v>0.02</v>
      </c>
      <c r="GL282">
        <v>0.03</v>
      </c>
      <c r="GM282">
        <v>0</v>
      </c>
      <c r="GN282">
        <v>0.01</v>
      </c>
      <c r="GO282">
        <v>0.02</v>
      </c>
      <c r="GP282">
        <v>0.01</v>
      </c>
      <c r="GQ282">
        <v>0.01</v>
      </c>
      <c r="GR282">
        <v>0.01</v>
      </c>
      <c r="GS282">
        <v>0.04</v>
      </c>
      <c r="GT282">
        <v>0</v>
      </c>
      <c r="GU282">
        <v>0</v>
      </c>
      <c r="GV282">
        <v>0</v>
      </c>
      <c r="GW282">
        <v>0</v>
      </c>
      <c r="GX282">
        <v>0.03</v>
      </c>
      <c r="GY282">
        <v>0.04</v>
      </c>
      <c r="GZ282">
        <v>0</v>
      </c>
      <c r="HA282">
        <v>0.01</v>
      </c>
      <c r="HB282">
        <v>0</v>
      </c>
      <c r="HC282">
        <v>0</v>
      </c>
      <c r="HD282">
        <v>0.08</v>
      </c>
      <c r="HE282">
        <v>0.06</v>
      </c>
      <c r="HF282">
        <v>0.03</v>
      </c>
      <c r="HG282">
        <v>0</v>
      </c>
      <c r="HH282">
        <v>0.01</v>
      </c>
      <c r="HI282">
        <v>0.01</v>
      </c>
      <c r="HJ282">
        <v>0.04</v>
      </c>
      <c r="HK282">
        <v>0.09</v>
      </c>
      <c r="HL282">
        <v>0</v>
      </c>
      <c r="HM282">
        <v>0</v>
      </c>
      <c r="HN282">
        <v>0</v>
      </c>
      <c r="HO282">
        <v>0</v>
      </c>
      <c r="HP282">
        <v>0.01</v>
      </c>
      <c r="HQ282">
        <v>0</v>
      </c>
      <c r="HR282">
        <v>0</v>
      </c>
      <c r="HS282">
        <v>0.01</v>
      </c>
      <c r="HT282">
        <v>0.02</v>
      </c>
      <c r="HU282">
        <v>0.01</v>
      </c>
      <c r="HV282">
        <v>0.05</v>
      </c>
      <c r="HW282">
        <v>0.06</v>
      </c>
      <c r="HX282">
        <v>0.1</v>
      </c>
      <c r="HY282">
        <v>0</v>
      </c>
      <c r="HZ282">
        <v>0</v>
      </c>
      <c r="IA282">
        <v>0</v>
      </c>
      <c r="IB282">
        <v>0</v>
      </c>
      <c r="IC282">
        <v>0</v>
      </c>
      <c r="ID282">
        <v>0.02</v>
      </c>
      <c r="IE282">
        <v>0.06</v>
      </c>
      <c r="IF282">
        <v>0.01</v>
      </c>
      <c r="IG282">
        <v>0.01</v>
      </c>
      <c r="IH282">
        <v>0.01</v>
      </c>
      <c r="II282">
        <v>0</v>
      </c>
      <c r="IJ282">
        <v>0.02</v>
      </c>
      <c r="IK282">
        <v>0.01</v>
      </c>
      <c r="IL282">
        <v>0.01</v>
      </c>
      <c r="IM282">
        <v>0.31</v>
      </c>
      <c r="IN282">
        <v>0.01</v>
      </c>
      <c r="IO282">
        <v>0.01</v>
      </c>
      <c r="IP282">
        <v>0.01</v>
      </c>
      <c r="IQ282">
        <v>0</v>
      </c>
      <c r="IR282">
        <v>0.03</v>
      </c>
      <c r="IS282">
        <v>0.01</v>
      </c>
      <c r="IT282">
        <v>0.02</v>
      </c>
      <c r="IU282">
        <v>0.01</v>
      </c>
      <c r="IV282">
        <v>0</v>
      </c>
      <c r="IW282">
        <v>0</v>
      </c>
      <c r="IX282">
        <v>0.19</v>
      </c>
      <c r="IY282">
        <v>0</v>
      </c>
      <c r="IZ282">
        <v>0.01</v>
      </c>
      <c r="JA282">
        <v>0.01</v>
      </c>
      <c r="JB282">
        <v>0.04</v>
      </c>
      <c r="JC282">
        <v>0</v>
      </c>
      <c r="JD282">
        <v>0.06</v>
      </c>
      <c r="JE282">
        <v>0.13</v>
      </c>
      <c r="JF282">
        <v>0.01</v>
      </c>
      <c r="JG282">
        <v>0.04</v>
      </c>
      <c r="JH282">
        <v>0</v>
      </c>
      <c r="JI282">
        <v>0</v>
      </c>
      <c r="JJ282">
        <v>0.01</v>
      </c>
      <c r="JK282">
        <v>0.06</v>
      </c>
      <c r="JL282">
        <v>0</v>
      </c>
      <c r="JM282">
        <v>0.04</v>
      </c>
      <c r="JN282">
        <v>0.02</v>
      </c>
      <c r="JO282">
        <v>0.01</v>
      </c>
      <c r="JP282">
        <v>0.03</v>
      </c>
      <c r="JQ282">
        <v>0.02</v>
      </c>
      <c r="JR282">
        <v>0.02</v>
      </c>
      <c r="JS282">
        <v>0.03</v>
      </c>
      <c r="JT282">
        <v>0.04</v>
      </c>
      <c r="JU282">
        <v>0.02</v>
      </c>
      <c r="JV282">
        <v>1</v>
      </c>
      <c r="JW282">
        <v>0.05</v>
      </c>
      <c r="JX282">
        <v>0.01</v>
      </c>
      <c r="JY282">
        <v>0.06</v>
      </c>
      <c r="JZ282">
        <v>0.01</v>
      </c>
      <c r="KA282">
        <v>0.03</v>
      </c>
      <c r="KB282">
        <v>0.02</v>
      </c>
      <c r="KC282">
        <v>0.02</v>
      </c>
      <c r="KD282">
        <v>0.08</v>
      </c>
      <c r="KE282">
        <v>0</v>
      </c>
      <c r="KF282">
        <v>0.04</v>
      </c>
      <c r="KG282">
        <v>0.08</v>
      </c>
      <c r="KH282">
        <v>0.04</v>
      </c>
      <c r="KI282">
        <v>0.02</v>
      </c>
      <c r="KJ282">
        <v>0.04</v>
      </c>
      <c r="KK282">
        <v>0.01</v>
      </c>
      <c r="KL282">
        <v>7.0000000000000007E-2</v>
      </c>
      <c r="KM282">
        <v>0.05</v>
      </c>
      <c r="KN282">
        <v>0.03</v>
      </c>
      <c r="KO282">
        <v>0.01</v>
      </c>
      <c r="KP282">
        <v>0.02</v>
      </c>
      <c r="KQ282">
        <v>0.01</v>
      </c>
      <c r="KR282">
        <v>0.02</v>
      </c>
      <c r="KS282">
        <v>0.03</v>
      </c>
      <c r="KT282">
        <v>0.02</v>
      </c>
      <c r="KU282">
        <v>0.01</v>
      </c>
      <c r="KV282">
        <v>0.01</v>
      </c>
      <c r="KW282">
        <v>7.0000000000000007E-2</v>
      </c>
      <c r="KX282">
        <v>0.03</v>
      </c>
      <c r="KY282">
        <v>0.05</v>
      </c>
      <c r="KZ282">
        <v>0.01</v>
      </c>
      <c r="LA282">
        <v>0.01</v>
      </c>
      <c r="LB282">
        <v>0.04</v>
      </c>
      <c r="LC282">
        <v>0.02</v>
      </c>
      <c r="LD282">
        <v>0</v>
      </c>
      <c r="LE282">
        <v>0.05</v>
      </c>
      <c r="LF282">
        <v>0.04</v>
      </c>
      <c r="LG282">
        <v>0.03</v>
      </c>
      <c r="LH282">
        <v>0.02</v>
      </c>
      <c r="LI282">
        <v>0.01</v>
      </c>
      <c r="LJ282">
        <v>0.01</v>
      </c>
      <c r="LK282">
        <v>0.05</v>
      </c>
      <c r="LL282">
        <v>0.02</v>
      </c>
      <c r="LM282">
        <v>0.09</v>
      </c>
      <c r="LN282">
        <v>0.04</v>
      </c>
      <c r="LO282">
        <v>0.39</v>
      </c>
      <c r="LP282">
        <v>0.12</v>
      </c>
      <c r="LQ282">
        <v>0.13</v>
      </c>
      <c r="LR282">
        <v>0.11</v>
      </c>
      <c r="LS282">
        <v>7.0000000000000007E-2</v>
      </c>
    </row>
    <row r="283" spans="1:331">
      <c r="A283" s="212" t="s">
        <v>645</v>
      </c>
      <c r="B283">
        <v>0.02</v>
      </c>
      <c r="C283">
        <v>0.02</v>
      </c>
      <c r="D283">
        <v>0</v>
      </c>
      <c r="E283">
        <v>0</v>
      </c>
      <c r="F283">
        <v>0.01</v>
      </c>
      <c r="G283">
        <v>0</v>
      </c>
      <c r="H283">
        <v>0.01</v>
      </c>
      <c r="I283">
        <v>0</v>
      </c>
      <c r="J283">
        <v>0</v>
      </c>
      <c r="K283">
        <v>0.01</v>
      </c>
      <c r="L283">
        <v>0</v>
      </c>
      <c r="M283">
        <v>0.01</v>
      </c>
      <c r="N283">
        <v>0.03</v>
      </c>
      <c r="O283">
        <v>0.03</v>
      </c>
      <c r="P283">
        <v>0.03</v>
      </c>
      <c r="Q283">
        <v>0.04</v>
      </c>
      <c r="R283">
        <v>0.03</v>
      </c>
      <c r="S283">
        <v>0.01</v>
      </c>
      <c r="T283">
        <v>0.03</v>
      </c>
      <c r="U283">
        <v>0</v>
      </c>
      <c r="V283">
        <v>0</v>
      </c>
      <c r="W283">
        <v>0.01</v>
      </c>
      <c r="X283">
        <v>0.03</v>
      </c>
      <c r="Y283">
        <v>0</v>
      </c>
      <c r="Z283">
        <v>0</v>
      </c>
      <c r="AA283">
        <v>0</v>
      </c>
      <c r="AB283">
        <v>0</v>
      </c>
      <c r="AC283">
        <v>0.01</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0.01</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0.02</v>
      </c>
      <c r="CV283">
        <v>0</v>
      </c>
      <c r="CW283">
        <v>0</v>
      </c>
      <c r="CX283">
        <v>0</v>
      </c>
      <c r="CY283">
        <v>0.01</v>
      </c>
      <c r="CZ283">
        <v>0.01</v>
      </c>
      <c r="DA283">
        <v>0</v>
      </c>
      <c r="DB283">
        <v>0.02</v>
      </c>
      <c r="DC283">
        <v>0.01</v>
      </c>
      <c r="DD283">
        <v>0</v>
      </c>
      <c r="DE283">
        <v>0</v>
      </c>
      <c r="DF283">
        <v>0.02</v>
      </c>
      <c r="DG283">
        <v>0</v>
      </c>
      <c r="DH283">
        <v>0</v>
      </c>
      <c r="DI283">
        <v>0.01</v>
      </c>
      <c r="DJ283">
        <v>0</v>
      </c>
      <c r="DK283">
        <v>0.02</v>
      </c>
      <c r="DL283">
        <v>0</v>
      </c>
      <c r="DM283">
        <v>0</v>
      </c>
      <c r="DN283">
        <v>0.03</v>
      </c>
      <c r="DO283">
        <v>0</v>
      </c>
      <c r="DP283">
        <v>0.04</v>
      </c>
      <c r="DQ283">
        <v>0</v>
      </c>
      <c r="DR283">
        <v>0</v>
      </c>
      <c r="DS283">
        <v>0.01</v>
      </c>
      <c r="DT283">
        <v>0</v>
      </c>
      <c r="DU283">
        <v>0</v>
      </c>
      <c r="DV283">
        <v>0</v>
      </c>
      <c r="DW283">
        <v>0</v>
      </c>
      <c r="DX283">
        <v>0.02</v>
      </c>
      <c r="DY283">
        <v>0.05</v>
      </c>
      <c r="DZ283">
        <v>0.04</v>
      </c>
      <c r="EA283">
        <v>0.02</v>
      </c>
      <c r="EB283">
        <v>0</v>
      </c>
      <c r="EC283">
        <v>0.03</v>
      </c>
      <c r="ED283">
        <v>0.04</v>
      </c>
      <c r="EE283">
        <v>0.04</v>
      </c>
      <c r="EF283">
        <v>0.09</v>
      </c>
      <c r="EG283">
        <v>0</v>
      </c>
      <c r="EH283">
        <v>0.01</v>
      </c>
      <c r="EI283">
        <v>0.01</v>
      </c>
      <c r="EJ283">
        <v>0</v>
      </c>
      <c r="EK283">
        <v>0.03</v>
      </c>
      <c r="EL283">
        <v>0</v>
      </c>
      <c r="EM283">
        <v>0</v>
      </c>
      <c r="EN283">
        <v>0.01</v>
      </c>
      <c r="EO283">
        <v>0.03</v>
      </c>
      <c r="EP283">
        <v>0</v>
      </c>
      <c r="EQ283">
        <v>0.01</v>
      </c>
      <c r="ER283">
        <v>0.01</v>
      </c>
      <c r="ES283">
        <v>0</v>
      </c>
      <c r="ET283">
        <v>0</v>
      </c>
      <c r="EU283">
        <v>0</v>
      </c>
      <c r="EV283">
        <v>0</v>
      </c>
      <c r="EW283">
        <v>0</v>
      </c>
      <c r="EX283">
        <v>0.01</v>
      </c>
      <c r="EY283">
        <v>0.01</v>
      </c>
      <c r="EZ283">
        <v>0</v>
      </c>
      <c r="FA283">
        <v>0</v>
      </c>
      <c r="FB283">
        <v>0.12</v>
      </c>
      <c r="FC283">
        <v>0.03</v>
      </c>
      <c r="FD283">
        <v>0</v>
      </c>
      <c r="FE283">
        <v>0.02</v>
      </c>
      <c r="FF283">
        <v>0</v>
      </c>
      <c r="FG283">
        <v>0.01</v>
      </c>
      <c r="FH283">
        <v>0.01</v>
      </c>
      <c r="FI283">
        <v>0</v>
      </c>
      <c r="FJ283">
        <v>0.02</v>
      </c>
      <c r="FK283">
        <v>0.02</v>
      </c>
      <c r="FL283">
        <v>0.01</v>
      </c>
      <c r="FM283">
        <v>0.02</v>
      </c>
      <c r="FN283">
        <v>0</v>
      </c>
      <c r="FO283">
        <v>0.02</v>
      </c>
      <c r="FP283">
        <v>0.05</v>
      </c>
      <c r="FQ283">
        <v>0.02</v>
      </c>
      <c r="FR283">
        <v>0</v>
      </c>
      <c r="FS283">
        <v>0.01</v>
      </c>
      <c r="FT283">
        <v>0.01</v>
      </c>
      <c r="FU283">
        <v>0.01</v>
      </c>
      <c r="FV283">
        <v>0.02</v>
      </c>
      <c r="FW283">
        <v>0</v>
      </c>
      <c r="FX283">
        <v>0.05</v>
      </c>
      <c r="FY283">
        <v>0.01</v>
      </c>
      <c r="FZ283">
        <v>0.03</v>
      </c>
      <c r="GA283">
        <v>0.02</v>
      </c>
      <c r="GB283">
        <v>0</v>
      </c>
      <c r="GC283">
        <v>0.01</v>
      </c>
      <c r="GD283">
        <v>0</v>
      </c>
      <c r="GE283">
        <v>0.01</v>
      </c>
      <c r="GF283">
        <v>0.04</v>
      </c>
      <c r="GG283">
        <v>0.02</v>
      </c>
      <c r="GH283">
        <v>0.01</v>
      </c>
      <c r="GI283">
        <v>0.03</v>
      </c>
      <c r="GJ283">
        <v>0</v>
      </c>
      <c r="GK283">
        <v>0.01</v>
      </c>
      <c r="GL283">
        <v>0</v>
      </c>
      <c r="GM283">
        <v>0</v>
      </c>
      <c r="GN283">
        <v>0</v>
      </c>
      <c r="GO283">
        <v>0.02</v>
      </c>
      <c r="GP283">
        <v>0.01</v>
      </c>
      <c r="GQ283">
        <v>0.04</v>
      </c>
      <c r="GR283">
        <v>0.08</v>
      </c>
      <c r="GS283">
        <v>0.01</v>
      </c>
      <c r="GT283">
        <v>0.02</v>
      </c>
      <c r="GU283">
        <v>0.03</v>
      </c>
      <c r="GV283">
        <v>0</v>
      </c>
      <c r="GW283">
        <v>0</v>
      </c>
      <c r="GX283">
        <v>0</v>
      </c>
      <c r="GY283">
        <v>0.03</v>
      </c>
      <c r="GZ283">
        <v>0.01</v>
      </c>
      <c r="HA283">
        <v>0</v>
      </c>
      <c r="HB283">
        <v>0</v>
      </c>
      <c r="HC283">
        <v>0</v>
      </c>
      <c r="HD283">
        <v>0.06</v>
      </c>
      <c r="HE283">
        <v>0.04</v>
      </c>
      <c r="HF283">
        <v>0.02</v>
      </c>
      <c r="HG283">
        <v>0</v>
      </c>
      <c r="HH283">
        <v>0</v>
      </c>
      <c r="HI283">
        <v>0</v>
      </c>
      <c r="HJ283">
        <v>0</v>
      </c>
      <c r="HK283">
        <v>0</v>
      </c>
      <c r="HL283">
        <v>0</v>
      </c>
      <c r="HM283">
        <v>0</v>
      </c>
      <c r="HN283">
        <v>0</v>
      </c>
      <c r="HO283">
        <v>0</v>
      </c>
      <c r="HP283">
        <v>0.04</v>
      </c>
      <c r="HQ283">
        <v>0</v>
      </c>
      <c r="HR283">
        <v>0</v>
      </c>
      <c r="HS283">
        <v>0.01</v>
      </c>
      <c r="HT283">
        <v>0.02</v>
      </c>
      <c r="HU283">
        <v>0.01</v>
      </c>
      <c r="HV283">
        <v>0.06</v>
      </c>
      <c r="HW283">
        <v>0.04</v>
      </c>
      <c r="HX283">
        <v>0.06</v>
      </c>
      <c r="HY283">
        <v>0</v>
      </c>
      <c r="HZ283">
        <v>0.02</v>
      </c>
      <c r="IA283">
        <v>0</v>
      </c>
      <c r="IB283">
        <v>0.01</v>
      </c>
      <c r="IC283">
        <v>0</v>
      </c>
      <c r="ID283">
        <v>0.02</v>
      </c>
      <c r="IE283">
        <v>0.09</v>
      </c>
      <c r="IF283">
        <v>0</v>
      </c>
      <c r="IG283">
        <v>0.01</v>
      </c>
      <c r="IH283">
        <v>0</v>
      </c>
      <c r="II283">
        <v>0</v>
      </c>
      <c r="IJ283">
        <v>0.01</v>
      </c>
      <c r="IK283">
        <v>0</v>
      </c>
      <c r="IL283">
        <v>0.01</v>
      </c>
      <c r="IM283">
        <v>0.03</v>
      </c>
      <c r="IN283">
        <v>0.01</v>
      </c>
      <c r="IO283">
        <v>0</v>
      </c>
      <c r="IP283">
        <v>0.01</v>
      </c>
      <c r="IQ283">
        <v>0</v>
      </c>
      <c r="IR283">
        <v>0.02</v>
      </c>
      <c r="IS283">
        <v>0</v>
      </c>
      <c r="IT283">
        <v>0.01</v>
      </c>
      <c r="IU283">
        <v>0</v>
      </c>
      <c r="IV283">
        <v>0</v>
      </c>
      <c r="IW283">
        <v>0</v>
      </c>
      <c r="IX283">
        <v>0.02</v>
      </c>
      <c r="IY283">
        <v>0</v>
      </c>
      <c r="IZ283">
        <v>0.01</v>
      </c>
      <c r="JA283">
        <v>0</v>
      </c>
      <c r="JB283">
        <v>0</v>
      </c>
      <c r="JC283">
        <v>0</v>
      </c>
      <c r="JD283">
        <v>0.01</v>
      </c>
      <c r="JE283">
        <v>0.05</v>
      </c>
      <c r="JF283">
        <v>0.01</v>
      </c>
      <c r="JG283">
        <v>0.03</v>
      </c>
      <c r="JH283">
        <v>0</v>
      </c>
      <c r="JI283">
        <v>0</v>
      </c>
      <c r="JJ283">
        <v>0</v>
      </c>
      <c r="JK283">
        <v>0.04</v>
      </c>
      <c r="JL283">
        <v>0</v>
      </c>
      <c r="JM283">
        <v>0.03</v>
      </c>
      <c r="JN283">
        <v>0.01</v>
      </c>
      <c r="JO283">
        <v>0.01</v>
      </c>
      <c r="JP283">
        <v>0.02</v>
      </c>
      <c r="JQ283">
        <v>0.01</v>
      </c>
      <c r="JR283">
        <v>0.02</v>
      </c>
      <c r="JS283">
        <v>0.02</v>
      </c>
      <c r="JT283">
        <v>0.03</v>
      </c>
      <c r="JU283">
        <v>0.02</v>
      </c>
      <c r="JV283">
        <v>0.05</v>
      </c>
      <c r="JW283">
        <v>1</v>
      </c>
      <c r="JX283">
        <v>0.01</v>
      </c>
      <c r="JY283">
        <v>0.04</v>
      </c>
      <c r="JZ283">
        <v>0.01</v>
      </c>
      <c r="KA283">
        <v>0.02</v>
      </c>
      <c r="KB283">
        <v>0.02</v>
      </c>
      <c r="KC283">
        <v>0.01</v>
      </c>
      <c r="KD283">
        <v>0.06</v>
      </c>
      <c r="KE283">
        <v>0</v>
      </c>
      <c r="KF283">
        <v>0.03</v>
      </c>
      <c r="KG283">
        <v>0.06</v>
      </c>
      <c r="KH283">
        <v>0.03</v>
      </c>
      <c r="KI283">
        <v>0.01</v>
      </c>
      <c r="KJ283">
        <v>0.03</v>
      </c>
      <c r="KK283">
        <v>0.01</v>
      </c>
      <c r="KL283">
        <v>0.05</v>
      </c>
      <c r="KM283">
        <v>0.04</v>
      </c>
      <c r="KN283">
        <v>0.02</v>
      </c>
      <c r="KO283">
        <v>0.01</v>
      </c>
      <c r="KP283">
        <v>0.01</v>
      </c>
      <c r="KQ283">
        <v>0.01</v>
      </c>
      <c r="KR283">
        <v>0.01</v>
      </c>
      <c r="KS283">
        <v>0.02</v>
      </c>
      <c r="KT283">
        <v>0.01</v>
      </c>
      <c r="KU283">
        <v>0.01</v>
      </c>
      <c r="KV283">
        <v>0</v>
      </c>
      <c r="KW283">
        <v>0.05</v>
      </c>
      <c r="KX283">
        <v>0.02</v>
      </c>
      <c r="KY283">
        <v>0.03</v>
      </c>
      <c r="KZ283">
        <v>0.01</v>
      </c>
      <c r="LA283">
        <v>0.01</v>
      </c>
      <c r="LB283">
        <v>0.03</v>
      </c>
      <c r="LC283">
        <v>0.01</v>
      </c>
      <c r="LD283">
        <v>0</v>
      </c>
      <c r="LE283">
        <v>0.03</v>
      </c>
      <c r="LF283">
        <v>0.03</v>
      </c>
      <c r="LG283">
        <v>0.02</v>
      </c>
      <c r="LH283">
        <v>0.02</v>
      </c>
      <c r="LI283">
        <v>0.01</v>
      </c>
      <c r="LJ283">
        <v>0.01</v>
      </c>
      <c r="LK283">
        <v>0.03</v>
      </c>
      <c r="LL283">
        <v>0.01</v>
      </c>
      <c r="LM283">
        <v>0.06</v>
      </c>
      <c r="LN283">
        <v>0.03</v>
      </c>
      <c r="LO283">
        <v>0.12</v>
      </c>
      <c r="LP283">
        <v>0.09</v>
      </c>
      <c r="LQ283">
        <v>0.36</v>
      </c>
      <c r="LR283">
        <v>0.08</v>
      </c>
      <c r="LS283">
        <v>0</v>
      </c>
    </row>
    <row r="284" spans="1:331">
      <c r="A284" s="212" t="s">
        <v>646</v>
      </c>
      <c r="B284">
        <v>0.01</v>
      </c>
      <c r="C284">
        <v>0.01</v>
      </c>
      <c r="D284">
        <v>0.01</v>
      </c>
      <c r="E284">
        <v>0</v>
      </c>
      <c r="F284">
        <v>0</v>
      </c>
      <c r="G284">
        <v>0.01</v>
      </c>
      <c r="H284">
        <v>0</v>
      </c>
      <c r="I284">
        <v>0</v>
      </c>
      <c r="J284">
        <v>0</v>
      </c>
      <c r="K284">
        <v>0</v>
      </c>
      <c r="L284">
        <v>0</v>
      </c>
      <c r="M284">
        <v>0</v>
      </c>
      <c r="N284">
        <v>0.02</v>
      </c>
      <c r="O284">
        <v>0.01</v>
      </c>
      <c r="P284">
        <v>0.01</v>
      </c>
      <c r="Q284">
        <v>0.01</v>
      </c>
      <c r="R284">
        <v>0.01</v>
      </c>
      <c r="S284">
        <v>0</v>
      </c>
      <c r="T284">
        <v>0.01</v>
      </c>
      <c r="U284">
        <v>0</v>
      </c>
      <c r="V284">
        <v>0</v>
      </c>
      <c r="W284">
        <v>0</v>
      </c>
      <c r="X284">
        <v>0.01</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0.02</v>
      </c>
      <c r="CV284">
        <v>0</v>
      </c>
      <c r="CW284">
        <v>0</v>
      </c>
      <c r="CX284">
        <v>0</v>
      </c>
      <c r="CY284">
        <v>0.02</v>
      </c>
      <c r="CZ284">
        <v>0</v>
      </c>
      <c r="DA284">
        <v>0</v>
      </c>
      <c r="DB284">
        <v>0.01</v>
      </c>
      <c r="DC284">
        <v>0</v>
      </c>
      <c r="DD284">
        <v>0</v>
      </c>
      <c r="DE284">
        <v>0</v>
      </c>
      <c r="DF284">
        <v>0.01</v>
      </c>
      <c r="DG284">
        <v>0</v>
      </c>
      <c r="DH284">
        <v>0</v>
      </c>
      <c r="DI284">
        <v>0</v>
      </c>
      <c r="DJ284">
        <v>0</v>
      </c>
      <c r="DK284">
        <v>0.01</v>
      </c>
      <c r="DL284">
        <v>0</v>
      </c>
      <c r="DM284">
        <v>0</v>
      </c>
      <c r="DN284">
        <v>0.01</v>
      </c>
      <c r="DO284">
        <v>0</v>
      </c>
      <c r="DP284">
        <v>0.02</v>
      </c>
      <c r="DQ284">
        <v>0.01</v>
      </c>
      <c r="DR284">
        <v>0</v>
      </c>
      <c r="DS284">
        <v>0.01</v>
      </c>
      <c r="DT284">
        <v>0</v>
      </c>
      <c r="DU284">
        <v>0</v>
      </c>
      <c r="DV284">
        <v>0</v>
      </c>
      <c r="DW284">
        <v>0</v>
      </c>
      <c r="DX284">
        <v>0.01</v>
      </c>
      <c r="DY284">
        <v>0.02</v>
      </c>
      <c r="DZ284">
        <v>0.02</v>
      </c>
      <c r="EA284">
        <v>0.01</v>
      </c>
      <c r="EB284">
        <v>0.02</v>
      </c>
      <c r="EC284">
        <v>0.01</v>
      </c>
      <c r="ED284">
        <v>0.02</v>
      </c>
      <c r="EE284">
        <v>0.02</v>
      </c>
      <c r="EF284">
        <v>0.06</v>
      </c>
      <c r="EG284">
        <v>0</v>
      </c>
      <c r="EH284">
        <v>0</v>
      </c>
      <c r="EI284">
        <v>0</v>
      </c>
      <c r="EJ284">
        <v>0</v>
      </c>
      <c r="EK284">
        <v>0.02</v>
      </c>
      <c r="EL284">
        <v>0</v>
      </c>
      <c r="EM284">
        <v>0</v>
      </c>
      <c r="EN284">
        <v>0</v>
      </c>
      <c r="EO284">
        <v>0.01</v>
      </c>
      <c r="EP284">
        <v>0</v>
      </c>
      <c r="EQ284">
        <v>0</v>
      </c>
      <c r="ER284">
        <v>0</v>
      </c>
      <c r="ES284">
        <v>0</v>
      </c>
      <c r="ET284">
        <v>0</v>
      </c>
      <c r="EU284">
        <v>0</v>
      </c>
      <c r="EV284">
        <v>0</v>
      </c>
      <c r="EW284">
        <v>0</v>
      </c>
      <c r="EX284">
        <v>0</v>
      </c>
      <c r="EY284">
        <v>0</v>
      </c>
      <c r="EZ284">
        <v>0</v>
      </c>
      <c r="FA284">
        <v>0.01</v>
      </c>
      <c r="FB284">
        <v>7.0000000000000007E-2</v>
      </c>
      <c r="FC284">
        <v>0.01</v>
      </c>
      <c r="FD284">
        <v>0</v>
      </c>
      <c r="FE284">
        <v>0</v>
      </c>
      <c r="FF284">
        <v>0.01</v>
      </c>
      <c r="FG284">
        <v>0.01</v>
      </c>
      <c r="FH284">
        <v>0.01</v>
      </c>
      <c r="FI284">
        <v>0</v>
      </c>
      <c r="FJ284">
        <v>0</v>
      </c>
      <c r="FK284">
        <v>0.01</v>
      </c>
      <c r="FL284">
        <v>0</v>
      </c>
      <c r="FM284">
        <v>0</v>
      </c>
      <c r="FN284">
        <v>0</v>
      </c>
      <c r="FO284">
        <v>0</v>
      </c>
      <c r="FP284">
        <v>0.01</v>
      </c>
      <c r="FQ284">
        <v>0.01</v>
      </c>
      <c r="FR284">
        <v>0</v>
      </c>
      <c r="FS284">
        <v>0</v>
      </c>
      <c r="FT284">
        <v>0</v>
      </c>
      <c r="FU284">
        <v>0</v>
      </c>
      <c r="FV284">
        <v>0.01</v>
      </c>
      <c r="FW284">
        <v>0</v>
      </c>
      <c r="FX284">
        <v>0.05</v>
      </c>
      <c r="FY284">
        <v>0.01</v>
      </c>
      <c r="FZ284">
        <v>0.01</v>
      </c>
      <c r="GA284">
        <v>0.01</v>
      </c>
      <c r="GB284">
        <v>0.01</v>
      </c>
      <c r="GC284">
        <v>0</v>
      </c>
      <c r="GD284">
        <v>0</v>
      </c>
      <c r="GE284">
        <v>0</v>
      </c>
      <c r="GF284">
        <v>0.01</v>
      </c>
      <c r="GG284">
        <v>0.01</v>
      </c>
      <c r="GH284">
        <v>0</v>
      </c>
      <c r="GI284">
        <v>0.01</v>
      </c>
      <c r="GJ284">
        <v>0</v>
      </c>
      <c r="GK284">
        <v>0</v>
      </c>
      <c r="GL284">
        <v>0</v>
      </c>
      <c r="GM284">
        <v>0</v>
      </c>
      <c r="GN284">
        <v>0</v>
      </c>
      <c r="GO284">
        <v>0</v>
      </c>
      <c r="GP284">
        <v>0.01</v>
      </c>
      <c r="GQ284">
        <v>0</v>
      </c>
      <c r="GR284">
        <v>0.01</v>
      </c>
      <c r="GS284">
        <v>0.01</v>
      </c>
      <c r="GT284">
        <v>0.01</v>
      </c>
      <c r="GU284">
        <v>0.01</v>
      </c>
      <c r="GV284">
        <v>0</v>
      </c>
      <c r="GW284">
        <v>0</v>
      </c>
      <c r="GX284">
        <v>0.01</v>
      </c>
      <c r="GY284">
        <v>0.01</v>
      </c>
      <c r="GZ284">
        <v>0</v>
      </c>
      <c r="HA284">
        <v>0</v>
      </c>
      <c r="HB284">
        <v>0</v>
      </c>
      <c r="HC284">
        <v>0</v>
      </c>
      <c r="HD284">
        <v>0.02</v>
      </c>
      <c r="HE284">
        <v>0.01</v>
      </c>
      <c r="HF284">
        <v>0.01</v>
      </c>
      <c r="HG284">
        <v>0</v>
      </c>
      <c r="HH284">
        <v>0</v>
      </c>
      <c r="HI284">
        <v>0</v>
      </c>
      <c r="HJ284">
        <v>0</v>
      </c>
      <c r="HK284">
        <v>0</v>
      </c>
      <c r="HL284">
        <v>0</v>
      </c>
      <c r="HM284">
        <v>0</v>
      </c>
      <c r="HN284">
        <v>0</v>
      </c>
      <c r="HO284">
        <v>0</v>
      </c>
      <c r="HP284">
        <v>0</v>
      </c>
      <c r="HQ284">
        <v>0</v>
      </c>
      <c r="HR284">
        <v>0</v>
      </c>
      <c r="HS284">
        <v>0</v>
      </c>
      <c r="HT284">
        <v>0.01</v>
      </c>
      <c r="HU284">
        <v>0</v>
      </c>
      <c r="HV284">
        <v>0.03</v>
      </c>
      <c r="HW284">
        <v>0.01</v>
      </c>
      <c r="HX284">
        <v>0.03</v>
      </c>
      <c r="HY284">
        <v>0</v>
      </c>
      <c r="HZ284">
        <v>0</v>
      </c>
      <c r="IA284">
        <v>0</v>
      </c>
      <c r="IB284">
        <v>0</v>
      </c>
      <c r="IC284">
        <v>0</v>
      </c>
      <c r="ID284">
        <v>0.01</v>
      </c>
      <c r="IE284">
        <v>0.06</v>
      </c>
      <c r="IF284">
        <v>0</v>
      </c>
      <c r="IG284">
        <v>0</v>
      </c>
      <c r="IH284">
        <v>0</v>
      </c>
      <c r="II284">
        <v>0</v>
      </c>
      <c r="IJ284">
        <v>0</v>
      </c>
      <c r="IK284">
        <v>0</v>
      </c>
      <c r="IL284">
        <v>0</v>
      </c>
      <c r="IM284">
        <v>0</v>
      </c>
      <c r="IN284">
        <v>0</v>
      </c>
      <c r="IO284">
        <v>0</v>
      </c>
      <c r="IP284">
        <v>0</v>
      </c>
      <c r="IQ284">
        <v>0</v>
      </c>
      <c r="IR284">
        <v>0.01</v>
      </c>
      <c r="IS284">
        <v>0</v>
      </c>
      <c r="IT284">
        <v>0</v>
      </c>
      <c r="IU284">
        <v>0</v>
      </c>
      <c r="IV284">
        <v>0</v>
      </c>
      <c r="IW284">
        <v>0</v>
      </c>
      <c r="IX284">
        <v>0</v>
      </c>
      <c r="IY284">
        <v>0</v>
      </c>
      <c r="IZ284">
        <v>0</v>
      </c>
      <c r="JA284">
        <v>0</v>
      </c>
      <c r="JB284">
        <v>0</v>
      </c>
      <c r="JC284">
        <v>0</v>
      </c>
      <c r="JD284">
        <v>0.01</v>
      </c>
      <c r="JE284">
        <v>0.03</v>
      </c>
      <c r="JF284">
        <v>0</v>
      </c>
      <c r="JG284">
        <v>0.01</v>
      </c>
      <c r="JH284">
        <v>0</v>
      </c>
      <c r="JI284">
        <v>0</v>
      </c>
      <c r="JJ284">
        <v>0</v>
      </c>
      <c r="JK284">
        <v>0.01</v>
      </c>
      <c r="JL284">
        <v>0</v>
      </c>
      <c r="JM284">
        <v>0.01</v>
      </c>
      <c r="JN284">
        <v>0</v>
      </c>
      <c r="JO284">
        <v>0</v>
      </c>
      <c r="JP284">
        <v>0.01</v>
      </c>
      <c r="JQ284">
        <v>0</v>
      </c>
      <c r="JR284">
        <v>0</v>
      </c>
      <c r="JS284">
        <v>0.01</v>
      </c>
      <c r="JT284">
        <v>0.01</v>
      </c>
      <c r="JU284">
        <v>0</v>
      </c>
      <c r="JV284">
        <v>0.01</v>
      </c>
      <c r="JW284">
        <v>0.01</v>
      </c>
      <c r="JX284">
        <v>1</v>
      </c>
      <c r="JY284">
        <v>0.01</v>
      </c>
      <c r="JZ284">
        <v>0</v>
      </c>
      <c r="KA284">
        <v>0.01</v>
      </c>
      <c r="KB284">
        <v>0.01</v>
      </c>
      <c r="KC284">
        <v>0</v>
      </c>
      <c r="KD284">
        <v>0.02</v>
      </c>
      <c r="KE284">
        <v>0</v>
      </c>
      <c r="KF284">
        <v>0.01</v>
      </c>
      <c r="KG284">
        <v>0.02</v>
      </c>
      <c r="KH284">
        <v>0.01</v>
      </c>
      <c r="KI284">
        <v>0</v>
      </c>
      <c r="KJ284">
        <v>0.01</v>
      </c>
      <c r="KK284">
        <v>0</v>
      </c>
      <c r="KL284">
        <v>0.02</v>
      </c>
      <c r="KM284">
        <v>0.01</v>
      </c>
      <c r="KN284">
        <v>0.01</v>
      </c>
      <c r="KO284">
        <v>0</v>
      </c>
      <c r="KP284">
        <v>0</v>
      </c>
      <c r="KQ284">
        <v>0</v>
      </c>
      <c r="KR284">
        <v>0</v>
      </c>
      <c r="KS284">
        <v>0.01</v>
      </c>
      <c r="KT284">
        <v>0</v>
      </c>
      <c r="KU284">
        <v>0</v>
      </c>
      <c r="KV284">
        <v>0</v>
      </c>
      <c r="KW284">
        <v>0.01</v>
      </c>
      <c r="KX284">
        <v>0.01</v>
      </c>
      <c r="KY284">
        <v>0.01</v>
      </c>
      <c r="KZ284">
        <v>0</v>
      </c>
      <c r="LA284">
        <v>0</v>
      </c>
      <c r="LB284">
        <v>0.01</v>
      </c>
      <c r="LC284">
        <v>0</v>
      </c>
      <c r="LD284">
        <v>0</v>
      </c>
      <c r="LE284">
        <v>0.01</v>
      </c>
      <c r="LF284">
        <v>0.01</v>
      </c>
      <c r="LG284">
        <v>0.01</v>
      </c>
      <c r="LH284">
        <v>0</v>
      </c>
      <c r="LI284">
        <v>0</v>
      </c>
      <c r="LJ284">
        <v>0</v>
      </c>
      <c r="LK284">
        <v>0.01</v>
      </c>
      <c r="LL284">
        <v>0</v>
      </c>
      <c r="LM284">
        <v>0.02</v>
      </c>
      <c r="LN284">
        <v>0.01</v>
      </c>
      <c r="LO284">
        <v>0.04</v>
      </c>
      <c r="LP284">
        <v>0.03</v>
      </c>
      <c r="LQ284">
        <v>0.11</v>
      </c>
      <c r="LR284">
        <v>0.02</v>
      </c>
      <c r="LS284">
        <v>0</v>
      </c>
    </row>
    <row r="285" spans="1:331">
      <c r="A285" s="212" t="s">
        <v>647</v>
      </c>
      <c r="B285">
        <v>0.05</v>
      </c>
      <c r="C285">
        <v>0.02</v>
      </c>
      <c r="D285">
        <v>0.05</v>
      </c>
      <c r="E285">
        <v>0</v>
      </c>
      <c r="F285">
        <v>0.04</v>
      </c>
      <c r="G285">
        <v>0</v>
      </c>
      <c r="H285">
        <v>0.02</v>
      </c>
      <c r="I285">
        <v>0</v>
      </c>
      <c r="J285">
        <v>0.01</v>
      </c>
      <c r="K285">
        <v>0</v>
      </c>
      <c r="L285">
        <v>0</v>
      </c>
      <c r="M285">
        <v>0.02</v>
      </c>
      <c r="N285">
        <v>0.05</v>
      </c>
      <c r="O285">
        <v>0.04</v>
      </c>
      <c r="P285">
        <v>0.05</v>
      </c>
      <c r="Q285">
        <v>0.05</v>
      </c>
      <c r="R285">
        <v>0.02</v>
      </c>
      <c r="S285">
        <v>0</v>
      </c>
      <c r="T285">
        <v>0.02</v>
      </c>
      <c r="U285">
        <v>0.01</v>
      </c>
      <c r="V285">
        <v>0.01</v>
      </c>
      <c r="W285">
        <v>0</v>
      </c>
      <c r="X285">
        <v>0.02</v>
      </c>
      <c r="Y285">
        <v>0.01</v>
      </c>
      <c r="Z285">
        <v>0</v>
      </c>
      <c r="AA285">
        <v>0</v>
      </c>
      <c r="AB285">
        <v>0.01</v>
      </c>
      <c r="AC285">
        <v>0.01</v>
      </c>
      <c r="AD285">
        <v>0</v>
      </c>
      <c r="AE285">
        <v>0</v>
      </c>
      <c r="AF285">
        <v>0</v>
      </c>
      <c r="AG285">
        <v>0</v>
      </c>
      <c r="AH285">
        <v>0</v>
      </c>
      <c r="AI285">
        <v>0</v>
      </c>
      <c r="AJ285">
        <v>0.01</v>
      </c>
      <c r="AK285">
        <v>0</v>
      </c>
      <c r="AL285">
        <v>0</v>
      </c>
      <c r="AM285">
        <v>0</v>
      </c>
      <c r="AN285">
        <v>0</v>
      </c>
      <c r="AO285">
        <v>0</v>
      </c>
      <c r="AP285">
        <v>0</v>
      </c>
      <c r="AQ285">
        <v>0</v>
      </c>
      <c r="AR285">
        <v>0</v>
      </c>
      <c r="AS285">
        <v>0</v>
      </c>
      <c r="AT285">
        <v>0</v>
      </c>
      <c r="AU285">
        <v>0</v>
      </c>
      <c r="AV285">
        <v>0</v>
      </c>
      <c r="AW285">
        <v>0</v>
      </c>
      <c r="AX285">
        <v>0</v>
      </c>
      <c r="AY285">
        <v>0.01</v>
      </c>
      <c r="AZ285">
        <v>0.01</v>
      </c>
      <c r="BA285">
        <v>0</v>
      </c>
      <c r="BB285">
        <v>0</v>
      </c>
      <c r="BC285">
        <v>0</v>
      </c>
      <c r="BD285">
        <v>0</v>
      </c>
      <c r="BE285">
        <v>0</v>
      </c>
      <c r="BF285">
        <v>0</v>
      </c>
      <c r="BG285">
        <v>0</v>
      </c>
      <c r="BH285">
        <v>0</v>
      </c>
      <c r="BI285">
        <v>0</v>
      </c>
      <c r="BJ285">
        <v>0</v>
      </c>
      <c r="BK285">
        <v>0</v>
      </c>
      <c r="BL285">
        <v>0</v>
      </c>
      <c r="BM285">
        <v>0</v>
      </c>
      <c r="BN285">
        <v>0</v>
      </c>
      <c r="BO285">
        <v>0</v>
      </c>
      <c r="BP285">
        <v>0</v>
      </c>
      <c r="BQ285">
        <v>0.01</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0.01</v>
      </c>
      <c r="CO285">
        <v>0</v>
      </c>
      <c r="CP285">
        <v>0</v>
      </c>
      <c r="CQ285">
        <v>0.01</v>
      </c>
      <c r="CR285">
        <v>0.01</v>
      </c>
      <c r="CS285">
        <v>0.01</v>
      </c>
      <c r="CT285">
        <v>0.01</v>
      </c>
      <c r="CU285">
        <v>0.05</v>
      </c>
      <c r="CV285">
        <v>0</v>
      </c>
      <c r="CW285">
        <v>0</v>
      </c>
      <c r="CX285">
        <v>0</v>
      </c>
      <c r="CY285">
        <v>0.04</v>
      </c>
      <c r="CZ285">
        <v>0</v>
      </c>
      <c r="DA285">
        <v>0</v>
      </c>
      <c r="DB285">
        <v>0</v>
      </c>
      <c r="DC285">
        <v>0</v>
      </c>
      <c r="DD285">
        <v>0</v>
      </c>
      <c r="DE285">
        <v>0</v>
      </c>
      <c r="DF285">
        <v>0.02</v>
      </c>
      <c r="DG285">
        <v>0</v>
      </c>
      <c r="DH285">
        <v>0</v>
      </c>
      <c r="DI285">
        <v>0.02</v>
      </c>
      <c r="DJ285">
        <v>0</v>
      </c>
      <c r="DK285">
        <v>0.03</v>
      </c>
      <c r="DL285">
        <v>0</v>
      </c>
      <c r="DM285">
        <v>0.04</v>
      </c>
      <c r="DN285">
        <v>0.01</v>
      </c>
      <c r="DO285">
        <v>0</v>
      </c>
      <c r="DP285">
        <v>0.01</v>
      </c>
      <c r="DQ285">
        <v>0.03</v>
      </c>
      <c r="DR285">
        <v>0</v>
      </c>
      <c r="DS285">
        <v>0</v>
      </c>
      <c r="DT285">
        <v>0</v>
      </c>
      <c r="DU285">
        <v>0</v>
      </c>
      <c r="DV285">
        <v>0.01</v>
      </c>
      <c r="DW285">
        <v>0.01</v>
      </c>
      <c r="DX285">
        <v>7.0000000000000007E-2</v>
      </c>
      <c r="DY285">
        <v>0.02</v>
      </c>
      <c r="DZ285">
        <v>0.09</v>
      </c>
      <c r="EA285">
        <v>0.16</v>
      </c>
      <c r="EB285">
        <v>7.0000000000000007E-2</v>
      </c>
      <c r="EC285">
        <v>0.04</v>
      </c>
      <c r="ED285">
        <v>0.05</v>
      </c>
      <c r="EE285">
        <v>0.02</v>
      </c>
      <c r="EF285">
        <v>0.01</v>
      </c>
      <c r="EG285">
        <v>0.01</v>
      </c>
      <c r="EH285">
        <v>0.01</v>
      </c>
      <c r="EI285">
        <v>0.05</v>
      </c>
      <c r="EJ285">
        <v>0.06</v>
      </c>
      <c r="EK285">
        <v>0.05</v>
      </c>
      <c r="EL285">
        <v>0.01</v>
      </c>
      <c r="EM285">
        <v>0</v>
      </c>
      <c r="EN285">
        <v>0.01</v>
      </c>
      <c r="EO285">
        <v>0.04</v>
      </c>
      <c r="EP285">
        <v>0</v>
      </c>
      <c r="EQ285">
        <v>0.01</v>
      </c>
      <c r="ER285">
        <v>0.01</v>
      </c>
      <c r="ES285">
        <v>0</v>
      </c>
      <c r="ET285">
        <v>0</v>
      </c>
      <c r="EU285">
        <v>0</v>
      </c>
      <c r="EV285">
        <v>0.01</v>
      </c>
      <c r="EW285">
        <v>0.1</v>
      </c>
      <c r="EX285">
        <v>0.01</v>
      </c>
      <c r="EY285">
        <v>0.04</v>
      </c>
      <c r="EZ285">
        <v>0</v>
      </c>
      <c r="FA285">
        <v>0.03</v>
      </c>
      <c r="FB285">
        <v>0.01</v>
      </c>
      <c r="FC285">
        <v>0</v>
      </c>
      <c r="FD285">
        <v>0.02</v>
      </c>
      <c r="FE285">
        <v>0.02</v>
      </c>
      <c r="FF285">
        <v>0.02</v>
      </c>
      <c r="FG285">
        <v>0.02</v>
      </c>
      <c r="FH285">
        <v>0.02</v>
      </c>
      <c r="FI285">
        <v>0</v>
      </c>
      <c r="FJ285">
        <v>0.02</v>
      </c>
      <c r="FK285">
        <v>0.08</v>
      </c>
      <c r="FL285">
        <v>0.01</v>
      </c>
      <c r="FM285">
        <v>7.0000000000000007E-2</v>
      </c>
      <c r="FN285">
        <v>0.01</v>
      </c>
      <c r="FO285">
        <v>0.01</v>
      </c>
      <c r="FP285">
        <v>0.05</v>
      </c>
      <c r="FQ285">
        <v>0.04</v>
      </c>
      <c r="FR285">
        <v>0</v>
      </c>
      <c r="FS285">
        <v>0.01</v>
      </c>
      <c r="FT285">
        <v>0.01</v>
      </c>
      <c r="FU285">
        <v>0.01</v>
      </c>
      <c r="FV285">
        <v>0.01</v>
      </c>
      <c r="FW285">
        <v>0.01</v>
      </c>
      <c r="FX285">
        <v>7.0000000000000007E-2</v>
      </c>
      <c r="FY285">
        <v>0.06</v>
      </c>
      <c r="FZ285">
        <v>0</v>
      </c>
      <c r="GA285">
        <v>0.02</v>
      </c>
      <c r="GB285">
        <v>0.03</v>
      </c>
      <c r="GC285">
        <v>0.02</v>
      </c>
      <c r="GD285">
        <v>0</v>
      </c>
      <c r="GE285">
        <v>0.01</v>
      </c>
      <c r="GF285">
        <v>0.05</v>
      </c>
      <c r="GG285">
        <v>0.01</v>
      </c>
      <c r="GH285">
        <v>0.04</v>
      </c>
      <c r="GI285">
        <v>0.02</v>
      </c>
      <c r="GJ285">
        <v>0</v>
      </c>
      <c r="GK285">
        <v>0.02</v>
      </c>
      <c r="GL285">
        <v>0.06</v>
      </c>
      <c r="GM285">
        <v>0</v>
      </c>
      <c r="GN285">
        <v>0</v>
      </c>
      <c r="GO285">
        <v>0.02</v>
      </c>
      <c r="GP285">
        <v>0.01</v>
      </c>
      <c r="GQ285">
        <v>0.04</v>
      </c>
      <c r="GR285">
        <v>0</v>
      </c>
      <c r="GS285">
        <v>0.03</v>
      </c>
      <c r="GT285">
        <v>0.01</v>
      </c>
      <c r="GU285">
        <v>0.01</v>
      </c>
      <c r="GV285">
        <v>0</v>
      </c>
      <c r="GW285">
        <v>0</v>
      </c>
      <c r="GX285">
        <v>0.02</v>
      </c>
      <c r="GY285">
        <v>0.04</v>
      </c>
      <c r="GZ285">
        <v>0.01</v>
      </c>
      <c r="HA285">
        <v>0</v>
      </c>
      <c r="HB285">
        <v>0</v>
      </c>
      <c r="HC285">
        <v>0</v>
      </c>
      <c r="HD285">
        <v>0.04</v>
      </c>
      <c r="HE285">
        <v>0.02</v>
      </c>
      <c r="HF285">
        <v>0.02</v>
      </c>
      <c r="HG285">
        <v>0</v>
      </c>
      <c r="HH285">
        <v>0.01</v>
      </c>
      <c r="HI285">
        <v>0.01</v>
      </c>
      <c r="HJ285">
        <v>0.01</v>
      </c>
      <c r="HK285">
        <v>0</v>
      </c>
      <c r="HL285">
        <v>0</v>
      </c>
      <c r="HM285">
        <v>0</v>
      </c>
      <c r="HN285">
        <v>0</v>
      </c>
      <c r="HO285">
        <v>0</v>
      </c>
      <c r="HP285">
        <v>0.09</v>
      </c>
      <c r="HQ285">
        <v>0</v>
      </c>
      <c r="HR285">
        <v>0</v>
      </c>
      <c r="HS285">
        <v>0.08</v>
      </c>
      <c r="HT285">
        <v>0.02</v>
      </c>
      <c r="HU285">
        <v>0.01</v>
      </c>
      <c r="HV285">
        <v>0</v>
      </c>
      <c r="HW285">
        <v>0.05</v>
      </c>
      <c r="HX285">
        <v>0.05</v>
      </c>
      <c r="HY285">
        <v>0.02</v>
      </c>
      <c r="HZ285">
        <v>0.02</v>
      </c>
      <c r="IA285">
        <v>0</v>
      </c>
      <c r="IB285">
        <v>0.04</v>
      </c>
      <c r="IC285">
        <v>0</v>
      </c>
      <c r="ID285">
        <v>0.02</v>
      </c>
      <c r="IE285">
        <v>0</v>
      </c>
      <c r="IF285">
        <v>0.01</v>
      </c>
      <c r="IG285">
        <v>0.01</v>
      </c>
      <c r="IH285">
        <v>0.01</v>
      </c>
      <c r="II285">
        <v>0</v>
      </c>
      <c r="IJ285">
        <v>0.02</v>
      </c>
      <c r="IK285">
        <v>0.01</v>
      </c>
      <c r="IL285">
        <v>0.01</v>
      </c>
      <c r="IM285">
        <v>0.14000000000000001</v>
      </c>
      <c r="IN285">
        <v>0.01</v>
      </c>
      <c r="IO285">
        <v>0.01</v>
      </c>
      <c r="IP285">
        <v>0.01</v>
      </c>
      <c r="IQ285">
        <v>0</v>
      </c>
      <c r="IR285">
        <v>0.02</v>
      </c>
      <c r="IS285">
        <v>0.01</v>
      </c>
      <c r="IT285">
        <v>0.01</v>
      </c>
      <c r="IU285">
        <v>0</v>
      </c>
      <c r="IV285">
        <v>0</v>
      </c>
      <c r="IW285">
        <v>0</v>
      </c>
      <c r="IX285">
        <v>0.1</v>
      </c>
      <c r="IY285">
        <v>0</v>
      </c>
      <c r="IZ285">
        <v>0.01</v>
      </c>
      <c r="JA285">
        <v>0.01</v>
      </c>
      <c r="JB285">
        <v>0</v>
      </c>
      <c r="JC285">
        <v>0</v>
      </c>
      <c r="JD285">
        <v>0.04</v>
      </c>
      <c r="JE285">
        <v>0.08</v>
      </c>
      <c r="JF285">
        <v>0.01</v>
      </c>
      <c r="JG285">
        <v>0.04</v>
      </c>
      <c r="JH285">
        <v>0</v>
      </c>
      <c r="JI285">
        <v>0</v>
      </c>
      <c r="JJ285">
        <v>0</v>
      </c>
      <c r="JK285">
        <v>0.05</v>
      </c>
      <c r="JL285">
        <v>0</v>
      </c>
      <c r="JM285">
        <v>0.03</v>
      </c>
      <c r="JN285">
        <v>0.01</v>
      </c>
      <c r="JO285">
        <v>0.01</v>
      </c>
      <c r="JP285">
        <v>0.03</v>
      </c>
      <c r="JQ285">
        <v>0.02</v>
      </c>
      <c r="JR285">
        <v>0.02</v>
      </c>
      <c r="JS285">
        <v>0.03</v>
      </c>
      <c r="JT285">
        <v>0.04</v>
      </c>
      <c r="JU285">
        <v>0.02</v>
      </c>
      <c r="JV285">
        <v>0.06</v>
      </c>
      <c r="JW285">
        <v>0.04</v>
      </c>
      <c r="JX285">
        <v>0.01</v>
      </c>
      <c r="JY285">
        <v>1</v>
      </c>
      <c r="JZ285">
        <v>0.01</v>
      </c>
      <c r="KA285">
        <v>0.03</v>
      </c>
      <c r="KB285">
        <v>0.02</v>
      </c>
      <c r="KC285">
        <v>0.02</v>
      </c>
      <c r="KD285">
        <v>7.0000000000000007E-2</v>
      </c>
      <c r="KE285">
        <v>0</v>
      </c>
      <c r="KF285">
        <v>0.04</v>
      </c>
      <c r="KG285">
        <v>0.08</v>
      </c>
      <c r="KH285">
        <v>0.03</v>
      </c>
      <c r="KI285">
        <v>0.01</v>
      </c>
      <c r="KJ285">
        <v>0.04</v>
      </c>
      <c r="KK285">
        <v>0.01</v>
      </c>
      <c r="KL285">
        <v>7.0000000000000007E-2</v>
      </c>
      <c r="KM285">
        <v>0.05</v>
      </c>
      <c r="KN285">
        <v>0.03</v>
      </c>
      <c r="KO285">
        <v>0.01</v>
      </c>
      <c r="KP285">
        <v>0.02</v>
      </c>
      <c r="KQ285">
        <v>0.01</v>
      </c>
      <c r="KR285">
        <v>0.02</v>
      </c>
      <c r="KS285">
        <v>0.02</v>
      </c>
      <c r="KT285">
        <v>0.01</v>
      </c>
      <c r="KU285">
        <v>0.01</v>
      </c>
      <c r="KV285">
        <v>0.01</v>
      </c>
      <c r="KW285">
        <v>0.06</v>
      </c>
      <c r="KX285">
        <v>0.03</v>
      </c>
      <c r="KY285">
        <v>0.05</v>
      </c>
      <c r="KZ285">
        <v>0.01</v>
      </c>
      <c r="LA285">
        <v>0.01</v>
      </c>
      <c r="LB285">
        <v>0.04</v>
      </c>
      <c r="LC285">
        <v>0.02</v>
      </c>
      <c r="LD285">
        <v>0</v>
      </c>
      <c r="LE285">
        <v>0.04</v>
      </c>
      <c r="LF285">
        <v>0.03</v>
      </c>
      <c r="LG285">
        <v>0.03</v>
      </c>
      <c r="LH285">
        <v>0.02</v>
      </c>
      <c r="LI285">
        <v>0.01</v>
      </c>
      <c r="LJ285">
        <v>0.01</v>
      </c>
      <c r="LK285">
        <v>0.04</v>
      </c>
      <c r="LL285">
        <v>0.02</v>
      </c>
      <c r="LM285">
        <v>0.08</v>
      </c>
      <c r="LN285">
        <v>0.03</v>
      </c>
      <c r="LO285">
        <v>0.36</v>
      </c>
      <c r="LP285">
        <v>0.11</v>
      </c>
      <c r="LQ285">
        <v>0.12</v>
      </c>
      <c r="LR285">
        <v>0.1</v>
      </c>
      <c r="LS285">
        <v>0.04</v>
      </c>
    </row>
    <row r="286" spans="1:331">
      <c r="A286" s="212" t="s">
        <v>648</v>
      </c>
      <c r="B286">
        <v>0.04</v>
      </c>
      <c r="C286">
        <v>0</v>
      </c>
      <c r="D286">
        <v>0.02</v>
      </c>
      <c r="E286">
        <v>0.01</v>
      </c>
      <c r="F286">
        <v>0.01</v>
      </c>
      <c r="G286">
        <v>0.01</v>
      </c>
      <c r="H286">
        <v>0</v>
      </c>
      <c r="I286">
        <v>0</v>
      </c>
      <c r="J286">
        <v>0.04</v>
      </c>
      <c r="K286">
        <v>0</v>
      </c>
      <c r="L286">
        <v>0</v>
      </c>
      <c r="M286">
        <v>0</v>
      </c>
      <c r="N286">
        <v>0</v>
      </c>
      <c r="O286">
        <v>0</v>
      </c>
      <c r="P286">
        <v>0.01</v>
      </c>
      <c r="Q286">
        <v>0</v>
      </c>
      <c r="R286">
        <v>0</v>
      </c>
      <c r="S286">
        <v>0</v>
      </c>
      <c r="T286">
        <v>0.01</v>
      </c>
      <c r="U286">
        <v>0</v>
      </c>
      <c r="V286">
        <v>0</v>
      </c>
      <c r="W286">
        <v>0</v>
      </c>
      <c r="X286">
        <v>0.01</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0.01</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0.01</v>
      </c>
      <c r="CR286">
        <v>0</v>
      </c>
      <c r="CS286">
        <v>0</v>
      </c>
      <c r="CT286">
        <v>0</v>
      </c>
      <c r="CU286">
        <v>0.01</v>
      </c>
      <c r="CV286">
        <v>0.02</v>
      </c>
      <c r="CW286">
        <v>0</v>
      </c>
      <c r="CX286">
        <v>0</v>
      </c>
      <c r="CY286">
        <v>0.01</v>
      </c>
      <c r="CZ286">
        <v>0</v>
      </c>
      <c r="DA286">
        <v>0</v>
      </c>
      <c r="DB286">
        <v>0</v>
      </c>
      <c r="DC286">
        <v>0</v>
      </c>
      <c r="DD286">
        <v>0.01</v>
      </c>
      <c r="DE286">
        <v>0</v>
      </c>
      <c r="DF286">
        <v>0.01</v>
      </c>
      <c r="DG286">
        <v>0</v>
      </c>
      <c r="DH286">
        <v>0</v>
      </c>
      <c r="DI286">
        <v>0</v>
      </c>
      <c r="DJ286">
        <v>0</v>
      </c>
      <c r="DK286">
        <v>0</v>
      </c>
      <c r="DL286">
        <v>0</v>
      </c>
      <c r="DM286">
        <v>0</v>
      </c>
      <c r="DN286">
        <v>0.01</v>
      </c>
      <c r="DO286">
        <v>0</v>
      </c>
      <c r="DP286">
        <v>0.01</v>
      </c>
      <c r="DQ286">
        <v>0</v>
      </c>
      <c r="DR286">
        <v>0</v>
      </c>
      <c r="DS286">
        <v>0</v>
      </c>
      <c r="DT286">
        <v>0</v>
      </c>
      <c r="DU286">
        <v>0</v>
      </c>
      <c r="DV286">
        <v>0.01</v>
      </c>
      <c r="DW286">
        <v>0</v>
      </c>
      <c r="DX286">
        <v>0</v>
      </c>
      <c r="DY286">
        <v>0.06</v>
      </c>
      <c r="DZ286">
        <v>0.01</v>
      </c>
      <c r="EA286">
        <v>0.01</v>
      </c>
      <c r="EB286">
        <v>0.02</v>
      </c>
      <c r="EC286">
        <v>0</v>
      </c>
      <c r="ED286">
        <v>0.01</v>
      </c>
      <c r="EE286">
        <v>0</v>
      </c>
      <c r="EF286">
        <v>0.01</v>
      </c>
      <c r="EG286">
        <v>0</v>
      </c>
      <c r="EH286">
        <v>0</v>
      </c>
      <c r="EI286">
        <v>0</v>
      </c>
      <c r="EJ286">
        <v>0</v>
      </c>
      <c r="EK286">
        <v>0</v>
      </c>
      <c r="EL286">
        <v>0</v>
      </c>
      <c r="EM286">
        <v>0</v>
      </c>
      <c r="EN286">
        <v>0</v>
      </c>
      <c r="EO286">
        <v>0</v>
      </c>
      <c r="EP286">
        <v>0</v>
      </c>
      <c r="EQ286">
        <v>0</v>
      </c>
      <c r="ER286">
        <v>0</v>
      </c>
      <c r="ES286">
        <v>0</v>
      </c>
      <c r="ET286">
        <v>0</v>
      </c>
      <c r="EU286">
        <v>0</v>
      </c>
      <c r="EV286">
        <v>0.04</v>
      </c>
      <c r="EW286">
        <v>0</v>
      </c>
      <c r="EX286">
        <v>0</v>
      </c>
      <c r="EY286">
        <v>0.01</v>
      </c>
      <c r="EZ286">
        <v>0</v>
      </c>
      <c r="FA286">
        <v>0.01</v>
      </c>
      <c r="FB286">
        <v>0.01</v>
      </c>
      <c r="FC286">
        <v>0.01</v>
      </c>
      <c r="FD286">
        <v>0</v>
      </c>
      <c r="FE286">
        <v>0</v>
      </c>
      <c r="FF286">
        <v>0</v>
      </c>
      <c r="FG286">
        <v>0</v>
      </c>
      <c r="FH286">
        <v>0</v>
      </c>
      <c r="FI286">
        <v>0</v>
      </c>
      <c r="FJ286">
        <v>0</v>
      </c>
      <c r="FK286">
        <v>0</v>
      </c>
      <c r="FL286">
        <v>0</v>
      </c>
      <c r="FM286">
        <v>0</v>
      </c>
      <c r="FN286">
        <v>0</v>
      </c>
      <c r="FO286">
        <v>0</v>
      </c>
      <c r="FP286">
        <v>0.01</v>
      </c>
      <c r="FQ286">
        <v>0</v>
      </c>
      <c r="FR286">
        <v>0</v>
      </c>
      <c r="FS286">
        <v>0</v>
      </c>
      <c r="FT286">
        <v>0</v>
      </c>
      <c r="FU286">
        <v>0</v>
      </c>
      <c r="FV286">
        <v>0</v>
      </c>
      <c r="FW286">
        <v>0</v>
      </c>
      <c r="FX286">
        <v>0.01</v>
      </c>
      <c r="FY286">
        <v>0</v>
      </c>
      <c r="FZ286">
        <v>0</v>
      </c>
      <c r="GA286">
        <v>0</v>
      </c>
      <c r="GB286">
        <v>0.01</v>
      </c>
      <c r="GC286">
        <v>0</v>
      </c>
      <c r="GD286">
        <v>0.06</v>
      </c>
      <c r="GE286">
        <v>0.06</v>
      </c>
      <c r="GF286">
        <v>0</v>
      </c>
      <c r="GG286">
        <v>0</v>
      </c>
      <c r="GH286">
        <v>0</v>
      </c>
      <c r="GI286">
        <v>0</v>
      </c>
      <c r="GJ286">
        <v>0</v>
      </c>
      <c r="GK286">
        <v>0</v>
      </c>
      <c r="GL286">
        <v>0</v>
      </c>
      <c r="GM286">
        <v>0</v>
      </c>
      <c r="GN286">
        <v>0</v>
      </c>
      <c r="GO286">
        <v>0</v>
      </c>
      <c r="GP286">
        <v>0</v>
      </c>
      <c r="GQ286">
        <v>0</v>
      </c>
      <c r="GR286">
        <v>0</v>
      </c>
      <c r="GS286">
        <v>0.01</v>
      </c>
      <c r="GT286">
        <v>0</v>
      </c>
      <c r="GU286">
        <v>0</v>
      </c>
      <c r="GV286">
        <v>0.01</v>
      </c>
      <c r="GW286">
        <v>0</v>
      </c>
      <c r="GX286">
        <v>0</v>
      </c>
      <c r="GY286">
        <v>0</v>
      </c>
      <c r="GZ286">
        <v>0</v>
      </c>
      <c r="HA286">
        <v>0</v>
      </c>
      <c r="HB286">
        <v>0</v>
      </c>
      <c r="HC286">
        <v>0</v>
      </c>
      <c r="HD286">
        <v>0.01</v>
      </c>
      <c r="HE286">
        <v>0</v>
      </c>
      <c r="HF286">
        <v>0</v>
      </c>
      <c r="HG286">
        <v>0</v>
      </c>
      <c r="HH286">
        <v>0.01</v>
      </c>
      <c r="HI286">
        <v>0</v>
      </c>
      <c r="HJ286">
        <v>0.01</v>
      </c>
      <c r="HK286">
        <v>0</v>
      </c>
      <c r="HL286">
        <v>0.18</v>
      </c>
      <c r="HM286">
        <v>0</v>
      </c>
      <c r="HN286">
        <v>0</v>
      </c>
      <c r="HO286">
        <v>0</v>
      </c>
      <c r="HP286">
        <v>0</v>
      </c>
      <c r="HQ286">
        <v>0</v>
      </c>
      <c r="HR286">
        <v>0</v>
      </c>
      <c r="HS286">
        <v>0</v>
      </c>
      <c r="HT286">
        <v>0</v>
      </c>
      <c r="HU286">
        <v>0</v>
      </c>
      <c r="HV286">
        <v>0.02</v>
      </c>
      <c r="HW286">
        <v>0.01</v>
      </c>
      <c r="HX286">
        <v>0</v>
      </c>
      <c r="HY286">
        <v>0</v>
      </c>
      <c r="HZ286">
        <v>0</v>
      </c>
      <c r="IA286">
        <v>0</v>
      </c>
      <c r="IB286">
        <v>0.01</v>
      </c>
      <c r="IC286">
        <v>0</v>
      </c>
      <c r="ID286">
        <v>0</v>
      </c>
      <c r="IE286">
        <v>0.01</v>
      </c>
      <c r="IF286">
        <v>0</v>
      </c>
      <c r="IG286">
        <v>0</v>
      </c>
      <c r="IH286">
        <v>0.01</v>
      </c>
      <c r="II286">
        <v>0</v>
      </c>
      <c r="IJ286">
        <v>0</v>
      </c>
      <c r="IK286">
        <v>0</v>
      </c>
      <c r="IL286">
        <v>0</v>
      </c>
      <c r="IM286">
        <v>0.01</v>
      </c>
      <c r="IN286">
        <v>0</v>
      </c>
      <c r="IO286">
        <v>0</v>
      </c>
      <c r="IP286">
        <v>0</v>
      </c>
      <c r="IQ286">
        <v>0</v>
      </c>
      <c r="IR286">
        <v>0</v>
      </c>
      <c r="IS286">
        <v>0.5</v>
      </c>
      <c r="IT286">
        <v>0.03</v>
      </c>
      <c r="IU286">
        <v>0</v>
      </c>
      <c r="IV286">
        <v>0</v>
      </c>
      <c r="IW286">
        <v>0</v>
      </c>
      <c r="IX286">
        <v>0.01</v>
      </c>
      <c r="IY286">
        <v>0</v>
      </c>
      <c r="IZ286">
        <v>0</v>
      </c>
      <c r="JA286">
        <v>0</v>
      </c>
      <c r="JB286">
        <v>0</v>
      </c>
      <c r="JC286">
        <v>0</v>
      </c>
      <c r="JD286">
        <v>0.01</v>
      </c>
      <c r="JE286">
        <v>0.02</v>
      </c>
      <c r="JF286">
        <v>0.01</v>
      </c>
      <c r="JG286">
        <v>0</v>
      </c>
      <c r="JH286">
        <v>0.02</v>
      </c>
      <c r="JI286">
        <v>0</v>
      </c>
      <c r="JJ286">
        <v>0</v>
      </c>
      <c r="JK286">
        <v>0.01</v>
      </c>
      <c r="JL286">
        <v>0</v>
      </c>
      <c r="JM286">
        <v>0</v>
      </c>
      <c r="JN286">
        <v>0</v>
      </c>
      <c r="JO286">
        <v>0</v>
      </c>
      <c r="JP286">
        <v>0</v>
      </c>
      <c r="JQ286">
        <v>0</v>
      </c>
      <c r="JR286">
        <v>0</v>
      </c>
      <c r="JS286">
        <v>0</v>
      </c>
      <c r="JT286">
        <v>0</v>
      </c>
      <c r="JU286">
        <v>0</v>
      </c>
      <c r="JV286">
        <v>0.01</v>
      </c>
      <c r="JW286">
        <v>0.01</v>
      </c>
      <c r="JX286">
        <v>0</v>
      </c>
      <c r="JY286">
        <v>0.01</v>
      </c>
      <c r="JZ286">
        <v>1</v>
      </c>
      <c r="KA286">
        <v>0</v>
      </c>
      <c r="KB286">
        <v>0</v>
      </c>
      <c r="KC286">
        <v>0</v>
      </c>
      <c r="KD286">
        <v>0.01</v>
      </c>
      <c r="KE286">
        <v>0</v>
      </c>
      <c r="KF286">
        <v>0.01</v>
      </c>
      <c r="KG286">
        <v>0.01</v>
      </c>
      <c r="KH286">
        <v>0</v>
      </c>
      <c r="KI286">
        <v>0</v>
      </c>
      <c r="KJ286">
        <v>0</v>
      </c>
      <c r="KK286">
        <v>0</v>
      </c>
      <c r="KL286">
        <v>0.01</v>
      </c>
      <c r="KM286">
        <v>0.01</v>
      </c>
      <c r="KN286">
        <v>0</v>
      </c>
      <c r="KO286">
        <v>0</v>
      </c>
      <c r="KP286">
        <v>0</v>
      </c>
      <c r="KQ286">
        <v>0</v>
      </c>
      <c r="KR286">
        <v>0</v>
      </c>
      <c r="KS286">
        <v>0</v>
      </c>
      <c r="KT286">
        <v>0</v>
      </c>
      <c r="KU286">
        <v>0</v>
      </c>
      <c r="KV286">
        <v>0</v>
      </c>
      <c r="KW286">
        <v>0.01</v>
      </c>
      <c r="KX286">
        <v>0</v>
      </c>
      <c r="KY286">
        <v>0.01</v>
      </c>
      <c r="KZ286">
        <v>0</v>
      </c>
      <c r="LA286">
        <v>0</v>
      </c>
      <c r="LB286">
        <v>0</v>
      </c>
      <c r="LC286">
        <v>0</v>
      </c>
      <c r="LD286">
        <v>0</v>
      </c>
      <c r="LE286">
        <v>0.01</v>
      </c>
      <c r="LF286">
        <v>0</v>
      </c>
      <c r="LG286">
        <v>0</v>
      </c>
      <c r="LH286">
        <v>0</v>
      </c>
      <c r="LI286">
        <v>0</v>
      </c>
      <c r="LJ286">
        <v>0</v>
      </c>
      <c r="LK286">
        <v>0.01</v>
      </c>
      <c r="LL286">
        <v>0</v>
      </c>
      <c r="LM286">
        <v>0.01</v>
      </c>
      <c r="LN286">
        <v>0</v>
      </c>
      <c r="LO286">
        <v>0.02</v>
      </c>
      <c r="LP286">
        <v>7.0000000000000007E-2</v>
      </c>
      <c r="LQ286">
        <v>0.02</v>
      </c>
      <c r="LR286">
        <v>0.01</v>
      </c>
      <c r="LS286">
        <v>0.01</v>
      </c>
    </row>
    <row r="287" spans="1:331">
      <c r="A287" s="212" t="s">
        <v>649</v>
      </c>
      <c r="B287">
        <v>0.06</v>
      </c>
      <c r="C287">
        <v>0.01</v>
      </c>
      <c r="D287">
        <v>0.03</v>
      </c>
      <c r="E287">
        <v>0</v>
      </c>
      <c r="F287">
        <v>0</v>
      </c>
      <c r="G287">
        <v>0.06</v>
      </c>
      <c r="H287">
        <v>0</v>
      </c>
      <c r="I287">
        <v>0</v>
      </c>
      <c r="J287">
        <v>0</v>
      </c>
      <c r="K287">
        <v>0</v>
      </c>
      <c r="L287">
        <v>0</v>
      </c>
      <c r="M287">
        <v>0.01</v>
      </c>
      <c r="N287">
        <v>0.04</v>
      </c>
      <c r="O287">
        <v>0.02</v>
      </c>
      <c r="P287">
        <v>0.03</v>
      </c>
      <c r="Q287">
        <v>0.02</v>
      </c>
      <c r="R287">
        <v>0.02</v>
      </c>
      <c r="S287">
        <v>0.01</v>
      </c>
      <c r="T287">
        <v>0.03</v>
      </c>
      <c r="U287">
        <v>0.01</v>
      </c>
      <c r="V287">
        <v>0</v>
      </c>
      <c r="W287">
        <v>0.01</v>
      </c>
      <c r="X287">
        <v>0.03</v>
      </c>
      <c r="Y287">
        <v>0.01</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0.02</v>
      </c>
      <c r="CV287">
        <v>0.01</v>
      </c>
      <c r="CW287">
        <v>0</v>
      </c>
      <c r="CX287">
        <v>0</v>
      </c>
      <c r="CY287">
        <v>0.04</v>
      </c>
      <c r="CZ287">
        <v>0.01</v>
      </c>
      <c r="DA287">
        <v>0</v>
      </c>
      <c r="DB287">
        <v>0.02</v>
      </c>
      <c r="DC287">
        <v>0.01</v>
      </c>
      <c r="DD287">
        <v>0</v>
      </c>
      <c r="DE287">
        <v>0</v>
      </c>
      <c r="DF287">
        <v>0</v>
      </c>
      <c r="DG287">
        <v>0</v>
      </c>
      <c r="DH287">
        <v>0</v>
      </c>
      <c r="DI287">
        <v>0.01</v>
      </c>
      <c r="DJ287">
        <v>0</v>
      </c>
      <c r="DK287">
        <v>0.01</v>
      </c>
      <c r="DL287">
        <v>0</v>
      </c>
      <c r="DM287">
        <v>0.01</v>
      </c>
      <c r="DN287">
        <v>0.04</v>
      </c>
      <c r="DO287">
        <v>0</v>
      </c>
      <c r="DP287">
        <v>0.01</v>
      </c>
      <c r="DQ287">
        <v>0.01</v>
      </c>
      <c r="DR287">
        <v>0</v>
      </c>
      <c r="DS287">
        <v>0</v>
      </c>
      <c r="DT287">
        <v>0</v>
      </c>
      <c r="DU287">
        <v>0</v>
      </c>
      <c r="DV287">
        <v>0</v>
      </c>
      <c r="DW287">
        <v>0</v>
      </c>
      <c r="DX287">
        <v>0.01</v>
      </c>
      <c r="DY287">
        <v>0.02</v>
      </c>
      <c r="DZ287">
        <v>0.01</v>
      </c>
      <c r="EA287">
        <v>0.03</v>
      </c>
      <c r="EB287">
        <v>0.06</v>
      </c>
      <c r="EC287">
        <v>0.01</v>
      </c>
      <c r="ED287">
        <v>0.02</v>
      </c>
      <c r="EE287">
        <v>0.01</v>
      </c>
      <c r="EF287">
        <v>0.02</v>
      </c>
      <c r="EG287">
        <v>0</v>
      </c>
      <c r="EH287">
        <v>0.01</v>
      </c>
      <c r="EI287">
        <v>0</v>
      </c>
      <c r="EJ287">
        <v>0.01</v>
      </c>
      <c r="EK287">
        <v>0.01</v>
      </c>
      <c r="EL287">
        <v>0.01</v>
      </c>
      <c r="EM287">
        <v>0</v>
      </c>
      <c r="EN287">
        <v>0</v>
      </c>
      <c r="EO287">
        <v>0.01</v>
      </c>
      <c r="EP287">
        <v>0</v>
      </c>
      <c r="EQ287">
        <v>0.01</v>
      </c>
      <c r="ER287">
        <v>0</v>
      </c>
      <c r="ES287">
        <v>0</v>
      </c>
      <c r="ET287">
        <v>0</v>
      </c>
      <c r="EU287">
        <v>0</v>
      </c>
      <c r="EV287">
        <v>0</v>
      </c>
      <c r="EW287">
        <v>0.02</v>
      </c>
      <c r="EX287">
        <v>0</v>
      </c>
      <c r="EY287">
        <v>0</v>
      </c>
      <c r="EZ287">
        <v>0</v>
      </c>
      <c r="FA287">
        <v>0.03</v>
      </c>
      <c r="FB287">
        <v>0.01</v>
      </c>
      <c r="FC287">
        <v>0</v>
      </c>
      <c r="FD287">
        <v>0</v>
      </c>
      <c r="FE287">
        <v>0.01</v>
      </c>
      <c r="FF287">
        <v>0.02</v>
      </c>
      <c r="FG287">
        <v>0.01</v>
      </c>
      <c r="FH287">
        <v>0.03</v>
      </c>
      <c r="FI287">
        <v>0</v>
      </c>
      <c r="FJ287">
        <v>0</v>
      </c>
      <c r="FK287">
        <v>0.01</v>
      </c>
      <c r="FL287">
        <v>0</v>
      </c>
      <c r="FM287">
        <v>0.01</v>
      </c>
      <c r="FN287">
        <v>0</v>
      </c>
      <c r="FO287">
        <v>0.01</v>
      </c>
      <c r="FP287">
        <v>0.01</v>
      </c>
      <c r="FQ287">
        <v>0.01</v>
      </c>
      <c r="FR287">
        <v>0</v>
      </c>
      <c r="FS287">
        <v>0</v>
      </c>
      <c r="FT287">
        <v>0</v>
      </c>
      <c r="FU287">
        <v>0</v>
      </c>
      <c r="FV287">
        <v>0</v>
      </c>
      <c r="FW287">
        <v>0</v>
      </c>
      <c r="FX287">
        <v>0.02</v>
      </c>
      <c r="FY287">
        <v>0.01</v>
      </c>
      <c r="FZ287">
        <v>0</v>
      </c>
      <c r="GA287">
        <v>0.03</v>
      </c>
      <c r="GB287">
        <v>0.02</v>
      </c>
      <c r="GC287">
        <v>0</v>
      </c>
      <c r="GD287">
        <v>0.01</v>
      </c>
      <c r="GE287">
        <v>0.01</v>
      </c>
      <c r="GF287">
        <v>0.02</v>
      </c>
      <c r="GG287">
        <v>0.01</v>
      </c>
      <c r="GH287">
        <v>0.01</v>
      </c>
      <c r="GI287">
        <v>0.03</v>
      </c>
      <c r="GJ287">
        <v>0</v>
      </c>
      <c r="GK287">
        <v>0</v>
      </c>
      <c r="GL287">
        <v>0</v>
      </c>
      <c r="GM287">
        <v>0</v>
      </c>
      <c r="GN287">
        <v>0</v>
      </c>
      <c r="GO287">
        <v>0.01</v>
      </c>
      <c r="GP287">
        <v>0</v>
      </c>
      <c r="GQ287">
        <v>0</v>
      </c>
      <c r="GR287">
        <v>0</v>
      </c>
      <c r="GS287">
        <v>0.01</v>
      </c>
      <c r="GT287">
        <v>0</v>
      </c>
      <c r="GU287">
        <v>0</v>
      </c>
      <c r="GV287">
        <v>0</v>
      </c>
      <c r="GW287">
        <v>0</v>
      </c>
      <c r="GX287">
        <v>0</v>
      </c>
      <c r="GY287">
        <v>0.02</v>
      </c>
      <c r="GZ287">
        <v>0</v>
      </c>
      <c r="HA287">
        <v>0</v>
      </c>
      <c r="HB287">
        <v>0</v>
      </c>
      <c r="HC287">
        <v>0</v>
      </c>
      <c r="HD287">
        <v>0.03</v>
      </c>
      <c r="HE287">
        <v>0.02</v>
      </c>
      <c r="HF287">
        <v>0.01</v>
      </c>
      <c r="HG287">
        <v>0</v>
      </c>
      <c r="HH287">
        <v>0</v>
      </c>
      <c r="HI287">
        <v>0</v>
      </c>
      <c r="HJ287">
        <v>0</v>
      </c>
      <c r="HK287">
        <v>0</v>
      </c>
      <c r="HL287">
        <v>0</v>
      </c>
      <c r="HM287">
        <v>0</v>
      </c>
      <c r="HN287">
        <v>0</v>
      </c>
      <c r="HO287">
        <v>0</v>
      </c>
      <c r="HP287">
        <v>0.01</v>
      </c>
      <c r="HQ287">
        <v>0</v>
      </c>
      <c r="HR287">
        <v>0</v>
      </c>
      <c r="HS287">
        <v>0.01</v>
      </c>
      <c r="HT287">
        <v>0.01</v>
      </c>
      <c r="HU287">
        <v>0</v>
      </c>
      <c r="HV287">
        <v>0.06</v>
      </c>
      <c r="HW287">
        <v>0.02</v>
      </c>
      <c r="HX287">
        <v>0.01</v>
      </c>
      <c r="HY287">
        <v>0</v>
      </c>
      <c r="HZ287">
        <v>0</v>
      </c>
      <c r="IA287">
        <v>0</v>
      </c>
      <c r="IB287">
        <v>0</v>
      </c>
      <c r="IC287">
        <v>0</v>
      </c>
      <c r="ID287">
        <v>0.01</v>
      </c>
      <c r="IE287">
        <v>0.01</v>
      </c>
      <c r="IF287">
        <v>0</v>
      </c>
      <c r="IG287">
        <v>0.01</v>
      </c>
      <c r="IH287">
        <v>0</v>
      </c>
      <c r="II287">
        <v>0</v>
      </c>
      <c r="IJ287">
        <v>0.01</v>
      </c>
      <c r="IK287">
        <v>0</v>
      </c>
      <c r="IL287">
        <v>0</v>
      </c>
      <c r="IM287">
        <v>0.03</v>
      </c>
      <c r="IN287">
        <v>0</v>
      </c>
      <c r="IO287">
        <v>0</v>
      </c>
      <c r="IP287">
        <v>0.01</v>
      </c>
      <c r="IQ287">
        <v>0</v>
      </c>
      <c r="IR287">
        <v>0.01</v>
      </c>
      <c r="IS287">
        <v>0</v>
      </c>
      <c r="IT287">
        <v>0.01</v>
      </c>
      <c r="IU287">
        <v>0</v>
      </c>
      <c r="IV287">
        <v>0</v>
      </c>
      <c r="IW287">
        <v>0</v>
      </c>
      <c r="IX287">
        <v>0.01</v>
      </c>
      <c r="IY287">
        <v>0</v>
      </c>
      <c r="IZ287">
        <v>0</v>
      </c>
      <c r="JA287">
        <v>0</v>
      </c>
      <c r="JB287">
        <v>0</v>
      </c>
      <c r="JC287">
        <v>0</v>
      </c>
      <c r="JD287">
        <v>0.01</v>
      </c>
      <c r="JE287">
        <v>0.02</v>
      </c>
      <c r="JF287">
        <v>0</v>
      </c>
      <c r="JG287">
        <v>0.02</v>
      </c>
      <c r="JH287">
        <v>0</v>
      </c>
      <c r="JI287">
        <v>0</v>
      </c>
      <c r="JJ287">
        <v>0</v>
      </c>
      <c r="JK287">
        <v>0.02</v>
      </c>
      <c r="JL287">
        <v>0</v>
      </c>
      <c r="JM287">
        <v>0.01</v>
      </c>
      <c r="JN287">
        <v>0.01</v>
      </c>
      <c r="JO287">
        <v>0</v>
      </c>
      <c r="JP287">
        <v>0.01</v>
      </c>
      <c r="JQ287">
        <v>0.01</v>
      </c>
      <c r="JR287">
        <v>0.01</v>
      </c>
      <c r="JS287">
        <v>0.01</v>
      </c>
      <c r="JT287">
        <v>0.02</v>
      </c>
      <c r="JU287">
        <v>0.01</v>
      </c>
      <c r="JV287">
        <v>0.03</v>
      </c>
      <c r="JW287">
        <v>0.02</v>
      </c>
      <c r="JX287">
        <v>0.01</v>
      </c>
      <c r="JY287">
        <v>0.03</v>
      </c>
      <c r="JZ287">
        <v>0</v>
      </c>
      <c r="KA287">
        <v>1</v>
      </c>
      <c r="KB287">
        <v>0.01</v>
      </c>
      <c r="KC287">
        <v>0.01</v>
      </c>
      <c r="KD287">
        <v>0.03</v>
      </c>
      <c r="KE287">
        <v>0</v>
      </c>
      <c r="KF287">
        <v>0.02</v>
      </c>
      <c r="KG287">
        <v>0.03</v>
      </c>
      <c r="KH287">
        <v>0.02</v>
      </c>
      <c r="KI287">
        <v>0.01</v>
      </c>
      <c r="KJ287">
        <v>0.02</v>
      </c>
      <c r="KK287">
        <v>0.01</v>
      </c>
      <c r="KL287">
        <v>0.03</v>
      </c>
      <c r="KM287">
        <v>0.02</v>
      </c>
      <c r="KN287">
        <v>0.01</v>
      </c>
      <c r="KO287">
        <v>0.01</v>
      </c>
      <c r="KP287">
        <v>0.01</v>
      </c>
      <c r="KQ287">
        <v>0.01</v>
      </c>
      <c r="KR287">
        <v>0.01</v>
      </c>
      <c r="KS287">
        <v>0.01</v>
      </c>
      <c r="KT287">
        <v>0.01</v>
      </c>
      <c r="KU287">
        <v>0</v>
      </c>
      <c r="KV287">
        <v>0</v>
      </c>
      <c r="KW287">
        <v>0.03</v>
      </c>
      <c r="KX287">
        <v>0.01</v>
      </c>
      <c r="KY287">
        <v>0.02</v>
      </c>
      <c r="KZ287">
        <v>0</v>
      </c>
      <c r="LA287">
        <v>0</v>
      </c>
      <c r="LB287">
        <v>0.02</v>
      </c>
      <c r="LC287">
        <v>0.01</v>
      </c>
      <c r="LD287">
        <v>0</v>
      </c>
      <c r="LE287">
        <v>0.02</v>
      </c>
      <c r="LF287">
        <v>0.01</v>
      </c>
      <c r="LG287">
        <v>0.01</v>
      </c>
      <c r="LH287">
        <v>0.01</v>
      </c>
      <c r="LI287">
        <v>0</v>
      </c>
      <c r="LJ287">
        <v>0</v>
      </c>
      <c r="LK287">
        <v>0.02</v>
      </c>
      <c r="LL287">
        <v>0.01</v>
      </c>
      <c r="LM287">
        <v>0.04</v>
      </c>
      <c r="LN287">
        <v>0.02</v>
      </c>
      <c r="LO287">
        <v>7.0000000000000007E-2</v>
      </c>
      <c r="LP287">
        <v>0.05</v>
      </c>
      <c r="LQ287">
        <v>0.21</v>
      </c>
      <c r="LR287">
        <v>0.05</v>
      </c>
      <c r="LS287">
        <v>0.03</v>
      </c>
    </row>
    <row r="288" spans="1:331">
      <c r="A288" s="212" t="s">
        <v>650</v>
      </c>
      <c r="B288">
        <v>0.03</v>
      </c>
      <c r="C288">
        <v>0.01</v>
      </c>
      <c r="D288">
        <v>0.01</v>
      </c>
      <c r="E288">
        <v>0.01</v>
      </c>
      <c r="F288">
        <v>0.01</v>
      </c>
      <c r="G288">
        <v>0.02</v>
      </c>
      <c r="H288">
        <v>0</v>
      </c>
      <c r="I288">
        <v>0</v>
      </c>
      <c r="J288">
        <v>0.01</v>
      </c>
      <c r="K288">
        <v>0</v>
      </c>
      <c r="L288">
        <v>0</v>
      </c>
      <c r="M288">
        <v>0.01</v>
      </c>
      <c r="N288">
        <v>0</v>
      </c>
      <c r="O288">
        <v>0.02</v>
      </c>
      <c r="P288">
        <v>0</v>
      </c>
      <c r="Q288">
        <v>0.11</v>
      </c>
      <c r="R288">
        <v>0.03</v>
      </c>
      <c r="S288">
        <v>0.03</v>
      </c>
      <c r="T288">
        <v>0.01</v>
      </c>
      <c r="U288">
        <v>0.02</v>
      </c>
      <c r="V288">
        <v>0</v>
      </c>
      <c r="W288">
        <v>0.03</v>
      </c>
      <c r="X288">
        <v>0.01</v>
      </c>
      <c r="Y288">
        <v>0.02</v>
      </c>
      <c r="Z288">
        <v>0</v>
      </c>
      <c r="AA288">
        <v>0</v>
      </c>
      <c r="AB288">
        <v>0</v>
      </c>
      <c r="AC288">
        <v>0</v>
      </c>
      <c r="AD288">
        <v>0</v>
      </c>
      <c r="AE288">
        <v>0</v>
      </c>
      <c r="AF288">
        <v>0</v>
      </c>
      <c r="AG288">
        <v>0.01</v>
      </c>
      <c r="AH288">
        <v>0</v>
      </c>
      <c r="AI288">
        <v>0</v>
      </c>
      <c r="AJ288">
        <v>0.01</v>
      </c>
      <c r="AK288">
        <v>0</v>
      </c>
      <c r="AL288">
        <v>0</v>
      </c>
      <c r="AM288">
        <v>0</v>
      </c>
      <c r="AN288">
        <v>0</v>
      </c>
      <c r="AO288">
        <v>0</v>
      </c>
      <c r="AP288">
        <v>0</v>
      </c>
      <c r="AQ288">
        <v>0.01</v>
      </c>
      <c r="AR288">
        <v>0</v>
      </c>
      <c r="AS288">
        <v>0</v>
      </c>
      <c r="AT288">
        <v>0</v>
      </c>
      <c r="AU288">
        <v>0</v>
      </c>
      <c r="AV288">
        <v>0</v>
      </c>
      <c r="AW288">
        <v>0</v>
      </c>
      <c r="AX288">
        <v>0.01</v>
      </c>
      <c r="AY288">
        <v>0</v>
      </c>
      <c r="AZ288">
        <v>0.01</v>
      </c>
      <c r="BA288">
        <v>0</v>
      </c>
      <c r="BB288">
        <v>0</v>
      </c>
      <c r="BC288">
        <v>0</v>
      </c>
      <c r="BD288">
        <v>0.01</v>
      </c>
      <c r="BE288">
        <v>0</v>
      </c>
      <c r="BF288">
        <v>0.01</v>
      </c>
      <c r="BG288">
        <v>0</v>
      </c>
      <c r="BH288">
        <v>0</v>
      </c>
      <c r="BI288">
        <v>0.01</v>
      </c>
      <c r="BJ288">
        <v>0.01</v>
      </c>
      <c r="BK288">
        <v>0</v>
      </c>
      <c r="BL288">
        <v>0</v>
      </c>
      <c r="BM288">
        <v>0</v>
      </c>
      <c r="BN288">
        <v>0.01</v>
      </c>
      <c r="BO288">
        <v>0</v>
      </c>
      <c r="BP288">
        <v>0</v>
      </c>
      <c r="BQ288">
        <v>0.01</v>
      </c>
      <c r="BR288">
        <v>0</v>
      </c>
      <c r="BS288">
        <v>0.01</v>
      </c>
      <c r="BT288">
        <v>0</v>
      </c>
      <c r="BU288">
        <v>0</v>
      </c>
      <c r="BV288">
        <v>0</v>
      </c>
      <c r="BW288">
        <v>0</v>
      </c>
      <c r="BX288">
        <v>0</v>
      </c>
      <c r="BY288">
        <v>0</v>
      </c>
      <c r="BZ288">
        <v>0</v>
      </c>
      <c r="CA288">
        <v>0</v>
      </c>
      <c r="CB288">
        <v>0.02</v>
      </c>
      <c r="CC288">
        <v>0</v>
      </c>
      <c r="CD288">
        <v>0</v>
      </c>
      <c r="CE288">
        <v>0</v>
      </c>
      <c r="CF288">
        <v>0</v>
      </c>
      <c r="CG288">
        <v>0.01</v>
      </c>
      <c r="CH288">
        <v>0</v>
      </c>
      <c r="CI288">
        <v>0</v>
      </c>
      <c r="CJ288">
        <v>0</v>
      </c>
      <c r="CK288">
        <v>0</v>
      </c>
      <c r="CL288">
        <v>0</v>
      </c>
      <c r="CM288">
        <v>0</v>
      </c>
      <c r="CN288">
        <v>0.01</v>
      </c>
      <c r="CO288">
        <v>0.01</v>
      </c>
      <c r="CP288">
        <v>0.02</v>
      </c>
      <c r="CQ288">
        <v>0.02</v>
      </c>
      <c r="CR288">
        <v>0.01</v>
      </c>
      <c r="CS288">
        <v>0</v>
      </c>
      <c r="CT288">
        <v>0.01</v>
      </c>
      <c r="CU288">
        <v>0.01</v>
      </c>
      <c r="CV288">
        <v>0</v>
      </c>
      <c r="CW288">
        <v>0.01</v>
      </c>
      <c r="CX288">
        <v>0</v>
      </c>
      <c r="CY288">
        <v>0.01</v>
      </c>
      <c r="CZ288">
        <v>0.01</v>
      </c>
      <c r="DA288">
        <v>0.01</v>
      </c>
      <c r="DB288">
        <v>0.01</v>
      </c>
      <c r="DC288">
        <v>0</v>
      </c>
      <c r="DD288">
        <v>0.02</v>
      </c>
      <c r="DE288">
        <v>0</v>
      </c>
      <c r="DF288">
        <v>0.02</v>
      </c>
      <c r="DG288">
        <v>0</v>
      </c>
      <c r="DH288">
        <v>0</v>
      </c>
      <c r="DI288">
        <v>0</v>
      </c>
      <c r="DJ288">
        <v>0</v>
      </c>
      <c r="DK288">
        <v>0.01</v>
      </c>
      <c r="DL288">
        <v>0</v>
      </c>
      <c r="DM288">
        <v>0</v>
      </c>
      <c r="DN288">
        <v>0</v>
      </c>
      <c r="DO288">
        <v>0</v>
      </c>
      <c r="DP288">
        <v>0.01</v>
      </c>
      <c r="DQ288">
        <v>0.03</v>
      </c>
      <c r="DR288">
        <v>0.01</v>
      </c>
      <c r="DS288">
        <v>0.01</v>
      </c>
      <c r="DT288">
        <v>0.02</v>
      </c>
      <c r="DU288">
        <v>0</v>
      </c>
      <c r="DV288">
        <v>0.03</v>
      </c>
      <c r="DW288">
        <v>0</v>
      </c>
      <c r="DX288">
        <v>0</v>
      </c>
      <c r="DY288">
        <v>0.11</v>
      </c>
      <c r="DZ288">
        <v>0.01</v>
      </c>
      <c r="EA288">
        <v>0.02</v>
      </c>
      <c r="EB288">
        <v>0.02</v>
      </c>
      <c r="EC288">
        <v>0.01</v>
      </c>
      <c r="ED288">
        <v>0.03</v>
      </c>
      <c r="EE288">
        <v>0.01</v>
      </c>
      <c r="EF288">
        <v>0.02</v>
      </c>
      <c r="EG288">
        <v>0</v>
      </c>
      <c r="EH288">
        <v>0.01</v>
      </c>
      <c r="EI288">
        <v>0</v>
      </c>
      <c r="EJ288">
        <v>0</v>
      </c>
      <c r="EK288">
        <v>0.01</v>
      </c>
      <c r="EL288">
        <v>0</v>
      </c>
      <c r="EM288">
        <v>0</v>
      </c>
      <c r="EN288">
        <v>0</v>
      </c>
      <c r="EO288">
        <v>0.01</v>
      </c>
      <c r="EP288">
        <v>0</v>
      </c>
      <c r="EQ288">
        <v>0</v>
      </c>
      <c r="ER288">
        <v>0</v>
      </c>
      <c r="ES288">
        <v>0</v>
      </c>
      <c r="ET288">
        <v>0</v>
      </c>
      <c r="EU288">
        <v>0</v>
      </c>
      <c r="EV288">
        <v>0.01</v>
      </c>
      <c r="EW288">
        <v>0.01</v>
      </c>
      <c r="EX288">
        <v>0</v>
      </c>
      <c r="EY288">
        <v>0</v>
      </c>
      <c r="EZ288">
        <v>0</v>
      </c>
      <c r="FA288">
        <v>0.01</v>
      </c>
      <c r="FB288">
        <v>0.01</v>
      </c>
      <c r="FC288">
        <v>0.02</v>
      </c>
      <c r="FD288">
        <v>0</v>
      </c>
      <c r="FE288">
        <v>0.01</v>
      </c>
      <c r="FF288">
        <v>0</v>
      </c>
      <c r="FG288">
        <v>0</v>
      </c>
      <c r="FH288">
        <v>0</v>
      </c>
      <c r="FI288">
        <v>0</v>
      </c>
      <c r="FJ288">
        <v>0</v>
      </c>
      <c r="FK288">
        <v>0.01</v>
      </c>
      <c r="FL288">
        <v>0</v>
      </c>
      <c r="FM288">
        <v>0</v>
      </c>
      <c r="FN288">
        <v>0</v>
      </c>
      <c r="FO288">
        <v>0</v>
      </c>
      <c r="FP288">
        <v>0.01</v>
      </c>
      <c r="FQ288">
        <v>0.01</v>
      </c>
      <c r="FR288">
        <v>0</v>
      </c>
      <c r="FS288">
        <v>0</v>
      </c>
      <c r="FT288">
        <v>0.01</v>
      </c>
      <c r="FU288">
        <v>0</v>
      </c>
      <c r="FV288">
        <v>0</v>
      </c>
      <c r="FW288">
        <v>0</v>
      </c>
      <c r="FX288">
        <v>0.01</v>
      </c>
      <c r="FY288">
        <v>0.01</v>
      </c>
      <c r="FZ288">
        <v>0</v>
      </c>
      <c r="GA288">
        <v>0.01</v>
      </c>
      <c r="GB288">
        <v>0.01</v>
      </c>
      <c r="GC288">
        <v>0.01</v>
      </c>
      <c r="GD288">
        <v>7.0000000000000007E-2</v>
      </c>
      <c r="GE288">
        <v>0.02</v>
      </c>
      <c r="GF288">
        <v>0.11</v>
      </c>
      <c r="GG288">
        <v>0.01</v>
      </c>
      <c r="GH288">
        <v>0.01</v>
      </c>
      <c r="GI288">
        <v>0.01</v>
      </c>
      <c r="GJ288">
        <v>0</v>
      </c>
      <c r="GK288">
        <v>0.01</v>
      </c>
      <c r="GL288">
        <v>0.01</v>
      </c>
      <c r="GM288">
        <v>0</v>
      </c>
      <c r="GN288">
        <v>0</v>
      </c>
      <c r="GO288">
        <v>0.01</v>
      </c>
      <c r="GP288">
        <v>0.01</v>
      </c>
      <c r="GQ288">
        <v>0</v>
      </c>
      <c r="GR288">
        <v>0</v>
      </c>
      <c r="GS288">
        <v>0</v>
      </c>
      <c r="GT288">
        <v>0</v>
      </c>
      <c r="GU288">
        <v>0.01</v>
      </c>
      <c r="GV288">
        <v>0</v>
      </c>
      <c r="GW288">
        <v>0</v>
      </c>
      <c r="GX288">
        <v>0.01</v>
      </c>
      <c r="GY288">
        <v>0.01</v>
      </c>
      <c r="GZ288">
        <v>0</v>
      </c>
      <c r="HA288">
        <v>0.01</v>
      </c>
      <c r="HB288">
        <v>0</v>
      </c>
      <c r="HC288">
        <v>0</v>
      </c>
      <c r="HD288">
        <v>7.0000000000000007E-2</v>
      </c>
      <c r="HE288">
        <v>0.09</v>
      </c>
      <c r="HF288">
        <v>0</v>
      </c>
      <c r="HG288">
        <v>0</v>
      </c>
      <c r="HH288">
        <v>0</v>
      </c>
      <c r="HI288">
        <v>0.01</v>
      </c>
      <c r="HJ288">
        <v>0.09</v>
      </c>
      <c r="HK288">
        <v>0</v>
      </c>
      <c r="HL288">
        <v>0</v>
      </c>
      <c r="HM288">
        <v>0</v>
      </c>
      <c r="HN288">
        <v>0</v>
      </c>
      <c r="HO288">
        <v>0</v>
      </c>
      <c r="HP288">
        <v>0.01</v>
      </c>
      <c r="HQ288">
        <v>0</v>
      </c>
      <c r="HR288">
        <v>0</v>
      </c>
      <c r="HS288">
        <v>0.01</v>
      </c>
      <c r="HT288">
        <v>0.01</v>
      </c>
      <c r="HU288">
        <v>0</v>
      </c>
      <c r="HV288">
        <v>0.03</v>
      </c>
      <c r="HW288">
        <v>0.11</v>
      </c>
      <c r="HX288">
        <v>0.01</v>
      </c>
      <c r="HY288">
        <v>0</v>
      </c>
      <c r="HZ288">
        <v>0.01</v>
      </c>
      <c r="IA288">
        <v>0</v>
      </c>
      <c r="IB288">
        <v>0</v>
      </c>
      <c r="IC288">
        <v>0</v>
      </c>
      <c r="ID288">
        <v>0.01</v>
      </c>
      <c r="IE288">
        <v>0.02</v>
      </c>
      <c r="IF288">
        <v>0</v>
      </c>
      <c r="IG288">
        <v>0</v>
      </c>
      <c r="IH288">
        <v>0.01</v>
      </c>
      <c r="II288">
        <v>0</v>
      </c>
      <c r="IJ288">
        <v>0</v>
      </c>
      <c r="IK288">
        <v>0</v>
      </c>
      <c r="IL288">
        <v>0.01</v>
      </c>
      <c r="IM288">
        <v>0.02</v>
      </c>
      <c r="IN288">
        <v>0</v>
      </c>
      <c r="IO288">
        <v>0</v>
      </c>
      <c r="IP288">
        <v>0.01</v>
      </c>
      <c r="IQ288">
        <v>0</v>
      </c>
      <c r="IR288">
        <v>0</v>
      </c>
      <c r="IS288">
        <v>0</v>
      </c>
      <c r="IT288">
        <v>0.05</v>
      </c>
      <c r="IU288">
        <v>0</v>
      </c>
      <c r="IV288">
        <v>0</v>
      </c>
      <c r="IW288">
        <v>0</v>
      </c>
      <c r="IX288">
        <v>0.01</v>
      </c>
      <c r="IY288">
        <v>0</v>
      </c>
      <c r="IZ288">
        <v>0.01</v>
      </c>
      <c r="JA288">
        <v>0</v>
      </c>
      <c r="JB288">
        <v>0</v>
      </c>
      <c r="JC288">
        <v>0</v>
      </c>
      <c r="JD288">
        <v>0.03</v>
      </c>
      <c r="JE288">
        <v>0.03</v>
      </c>
      <c r="JF288">
        <v>0.01</v>
      </c>
      <c r="JG288">
        <v>0.01</v>
      </c>
      <c r="JH288">
        <v>0</v>
      </c>
      <c r="JI288">
        <v>0</v>
      </c>
      <c r="JJ288">
        <v>0</v>
      </c>
      <c r="JK288">
        <v>0.02</v>
      </c>
      <c r="JL288">
        <v>0</v>
      </c>
      <c r="JM288">
        <v>0.01</v>
      </c>
      <c r="JN288">
        <v>0.01</v>
      </c>
      <c r="JO288">
        <v>0</v>
      </c>
      <c r="JP288">
        <v>0.01</v>
      </c>
      <c r="JQ288">
        <v>0.01</v>
      </c>
      <c r="JR288">
        <v>0.01</v>
      </c>
      <c r="JS288">
        <v>0.01</v>
      </c>
      <c r="JT288">
        <v>0.01</v>
      </c>
      <c r="JU288">
        <v>0.01</v>
      </c>
      <c r="JV288">
        <v>0.02</v>
      </c>
      <c r="JW288">
        <v>0.02</v>
      </c>
      <c r="JX288">
        <v>0.01</v>
      </c>
      <c r="JY288">
        <v>0.02</v>
      </c>
      <c r="JZ288">
        <v>0</v>
      </c>
      <c r="KA288">
        <v>0.01</v>
      </c>
      <c r="KB288">
        <v>1</v>
      </c>
      <c r="KC288">
        <v>0.01</v>
      </c>
      <c r="KD288">
        <v>0.03</v>
      </c>
      <c r="KE288">
        <v>0</v>
      </c>
      <c r="KF288">
        <v>0.02</v>
      </c>
      <c r="KG288">
        <v>0.03</v>
      </c>
      <c r="KH288">
        <v>0.01</v>
      </c>
      <c r="KI288">
        <v>0.01</v>
      </c>
      <c r="KJ288">
        <v>0.02</v>
      </c>
      <c r="KK288">
        <v>0</v>
      </c>
      <c r="KL288">
        <v>0.03</v>
      </c>
      <c r="KM288">
        <v>0.02</v>
      </c>
      <c r="KN288">
        <v>0.01</v>
      </c>
      <c r="KO288">
        <v>0.01</v>
      </c>
      <c r="KP288">
        <v>0.01</v>
      </c>
      <c r="KQ288">
        <v>0</v>
      </c>
      <c r="KR288">
        <v>0.01</v>
      </c>
      <c r="KS288">
        <v>0.01</v>
      </c>
      <c r="KT288">
        <v>0.01</v>
      </c>
      <c r="KU288">
        <v>0</v>
      </c>
      <c r="KV288">
        <v>0</v>
      </c>
      <c r="KW288">
        <v>0.03</v>
      </c>
      <c r="KX288">
        <v>0.01</v>
      </c>
      <c r="KY288">
        <v>0.02</v>
      </c>
      <c r="KZ288">
        <v>0</v>
      </c>
      <c r="LA288">
        <v>0</v>
      </c>
      <c r="LB288">
        <v>0.01</v>
      </c>
      <c r="LC288">
        <v>0.01</v>
      </c>
      <c r="LD288">
        <v>0</v>
      </c>
      <c r="LE288">
        <v>0.02</v>
      </c>
      <c r="LF288">
        <v>0.01</v>
      </c>
      <c r="LG288">
        <v>0.01</v>
      </c>
      <c r="LH288">
        <v>0.01</v>
      </c>
      <c r="LI288">
        <v>0</v>
      </c>
      <c r="LJ288">
        <v>0</v>
      </c>
      <c r="LK288">
        <v>0.02</v>
      </c>
      <c r="LL288">
        <v>0.01</v>
      </c>
      <c r="LM288">
        <v>0.03</v>
      </c>
      <c r="LN288">
        <v>0.01</v>
      </c>
      <c r="LO288">
        <v>0.06</v>
      </c>
      <c r="LP288">
        <v>0.04</v>
      </c>
      <c r="LQ288">
        <v>0.05</v>
      </c>
      <c r="LR288">
        <v>0.23</v>
      </c>
      <c r="LS288">
        <v>0.01</v>
      </c>
    </row>
    <row r="289" spans="1:331">
      <c r="A289" s="212" t="s">
        <v>651</v>
      </c>
      <c r="B289">
        <v>0.05</v>
      </c>
      <c r="C289">
        <v>0</v>
      </c>
      <c r="D289">
        <v>0</v>
      </c>
      <c r="E289">
        <v>0.01</v>
      </c>
      <c r="F289">
        <v>0</v>
      </c>
      <c r="G289">
        <v>0.02</v>
      </c>
      <c r="H289">
        <v>0</v>
      </c>
      <c r="I289">
        <v>0.01</v>
      </c>
      <c r="J289">
        <v>0.04</v>
      </c>
      <c r="K289">
        <v>0</v>
      </c>
      <c r="L289">
        <v>0</v>
      </c>
      <c r="M289">
        <v>0.01</v>
      </c>
      <c r="N289">
        <v>0.02</v>
      </c>
      <c r="O289">
        <v>0.01</v>
      </c>
      <c r="P289">
        <v>0.03</v>
      </c>
      <c r="Q289">
        <v>0.2</v>
      </c>
      <c r="R289">
        <v>0.05</v>
      </c>
      <c r="S289">
        <v>0.01</v>
      </c>
      <c r="T289">
        <v>0.08</v>
      </c>
      <c r="U289">
        <v>0.02</v>
      </c>
      <c r="V289">
        <v>0</v>
      </c>
      <c r="W289">
        <v>0.01</v>
      </c>
      <c r="X289">
        <v>0.08</v>
      </c>
      <c r="Y289">
        <v>0.02</v>
      </c>
      <c r="Z289">
        <v>0</v>
      </c>
      <c r="AA289">
        <v>0</v>
      </c>
      <c r="AB289">
        <v>0</v>
      </c>
      <c r="AC289">
        <v>0</v>
      </c>
      <c r="AD289">
        <v>0</v>
      </c>
      <c r="AE289">
        <v>0.01</v>
      </c>
      <c r="AF289">
        <v>0</v>
      </c>
      <c r="AG289">
        <v>0</v>
      </c>
      <c r="AH289">
        <v>0.01</v>
      </c>
      <c r="AI289">
        <v>0</v>
      </c>
      <c r="AJ289">
        <v>0</v>
      </c>
      <c r="AK289">
        <v>0</v>
      </c>
      <c r="AL289">
        <v>0</v>
      </c>
      <c r="AM289">
        <v>0</v>
      </c>
      <c r="AN289">
        <v>0</v>
      </c>
      <c r="AO289">
        <v>0</v>
      </c>
      <c r="AP289">
        <v>0.01</v>
      </c>
      <c r="AQ289">
        <v>0.01</v>
      </c>
      <c r="AR289">
        <v>0</v>
      </c>
      <c r="AS289">
        <v>0</v>
      </c>
      <c r="AT289">
        <v>0</v>
      </c>
      <c r="AU289">
        <v>0</v>
      </c>
      <c r="AV289">
        <v>0</v>
      </c>
      <c r="AW289">
        <v>0</v>
      </c>
      <c r="AX289">
        <v>0</v>
      </c>
      <c r="AY289">
        <v>0</v>
      </c>
      <c r="AZ289">
        <v>0.03</v>
      </c>
      <c r="BA289">
        <v>0</v>
      </c>
      <c r="BB289">
        <v>0</v>
      </c>
      <c r="BC289">
        <v>0</v>
      </c>
      <c r="BD289">
        <v>0.01</v>
      </c>
      <c r="BE289">
        <v>0</v>
      </c>
      <c r="BF289">
        <v>0</v>
      </c>
      <c r="BG289">
        <v>0.01</v>
      </c>
      <c r="BH289">
        <v>0.01</v>
      </c>
      <c r="BI289">
        <v>0.01</v>
      </c>
      <c r="BJ289">
        <v>0.01</v>
      </c>
      <c r="BK289">
        <v>0</v>
      </c>
      <c r="BL289">
        <v>0</v>
      </c>
      <c r="BM289">
        <v>0</v>
      </c>
      <c r="BN289">
        <v>0</v>
      </c>
      <c r="BO289">
        <v>0</v>
      </c>
      <c r="BP289">
        <v>0</v>
      </c>
      <c r="BQ289">
        <v>0.02</v>
      </c>
      <c r="BR289">
        <v>0</v>
      </c>
      <c r="BS289">
        <v>0.01</v>
      </c>
      <c r="BT289">
        <v>0</v>
      </c>
      <c r="BU289">
        <v>0</v>
      </c>
      <c r="BV289">
        <v>0</v>
      </c>
      <c r="BW289">
        <v>0</v>
      </c>
      <c r="BX289">
        <v>0</v>
      </c>
      <c r="BY289">
        <v>0</v>
      </c>
      <c r="BZ289">
        <v>0</v>
      </c>
      <c r="CA289">
        <v>0</v>
      </c>
      <c r="CB289">
        <v>0.01</v>
      </c>
      <c r="CC289">
        <v>0</v>
      </c>
      <c r="CD289">
        <v>0</v>
      </c>
      <c r="CE289">
        <v>0</v>
      </c>
      <c r="CF289">
        <v>0</v>
      </c>
      <c r="CG289">
        <v>0</v>
      </c>
      <c r="CH289">
        <v>0</v>
      </c>
      <c r="CI289">
        <v>0</v>
      </c>
      <c r="CJ289">
        <v>0</v>
      </c>
      <c r="CK289">
        <v>0</v>
      </c>
      <c r="CL289">
        <v>0</v>
      </c>
      <c r="CM289">
        <v>0</v>
      </c>
      <c r="CN289">
        <v>0.01</v>
      </c>
      <c r="CO289">
        <v>0.01</v>
      </c>
      <c r="CP289">
        <v>0.01</v>
      </c>
      <c r="CQ289">
        <v>0.03</v>
      </c>
      <c r="CR289">
        <v>0.01</v>
      </c>
      <c r="CS289">
        <v>0.01</v>
      </c>
      <c r="CT289">
        <v>0.02</v>
      </c>
      <c r="CU289">
        <v>0.03</v>
      </c>
      <c r="CV289">
        <v>0.01</v>
      </c>
      <c r="CW289">
        <v>0.02</v>
      </c>
      <c r="CX289">
        <v>0</v>
      </c>
      <c r="CY289">
        <v>0.03</v>
      </c>
      <c r="CZ289">
        <v>0.01</v>
      </c>
      <c r="DA289">
        <v>0</v>
      </c>
      <c r="DB289">
        <v>0.01</v>
      </c>
      <c r="DC289">
        <v>0.01</v>
      </c>
      <c r="DD289">
        <v>0.01</v>
      </c>
      <c r="DE289">
        <v>0</v>
      </c>
      <c r="DF289">
        <v>0</v>
      </c>
      <c r="DG289">
        <v>0.01</v>
      </c>
      <c r="DH289">
        <v>0</v>
      </c>
      <c r="DI289">
        <v>0.01</v>
      </c>
      <c r="DJ289">
        <v>0</v>
      </c>
      <c r="DK289">
        <v>0.01</v>
      </c>
      <c r="DL289">
        <v>0.01</v>
      </c>
      <c r="DM289">
        <v>0</v>
      </c>
      <c r="DN289">
        <v>0.08</v>
      </c>
      <c r="DO289">
        <v>0</v>
      </c>
      <c r="DP289">
        <v>0.02</v>
      </c>
      <c r="DQ289">
        <v>0.02</v>
      </c>
      <c r="DR289">
        <v>0</v>
      </c>
      <c r="DS289">
        <v>0.01</v>
      </c>
      <c r="DT289">
        <v>0.01</v>
      </c>
      <c r="DU289">
        <v>0</v>
      </c>
      <c r="DV289">
        <v>0.03</v>
      </c>
      <c r="DW289">
        <v>0</v>
      </c>
      <c r="DX289">
        <v>0.04</v>
      </c>
      <c r="DY289">
        <v>0.14000000000000001</v>
      </c>
      <c r="DZ289">
        <v>0.01</v>
      </c>
      <c r="EA289">
        <v>0.02</v>
      </c>
      <c r="EB289">
        <v>0.04</v>
      </c>
      <c r="EC289">
        <v>0.01</v>
      </c>
      <c r="ED289">
        <v>0.03</v>
      </c>
      <c r="EE289">
        <v>0.01</v>
      </c>
      <c r="EF289">
        <v>0.03</v>
      </c>
      <c r="EG289">
        <v>0</v>
      </c>
      <c r="EH289">
        <v>0.03</v>
      </c>
      <c r="EI289">
        <v>0.01</v>
      </c>
      <c r="EJ289">
        <v>0</v>
      </c>
      <c r="EK289">
        <v>0.01</v>
      </c>
      <c r="EL289">
        <v>0</v>
      </c>
      <c r="EM289">
        <v>0</v>
      </c>
      <c r="EN289">
        <v>0</v>
      </c>
      <c r="EO289">
        <v>0.01</v>
      </c>
      <c r="EP289">
        <v>0</v>
      </c>
      <c r="EQ289">
        <v>0.05</v>
      </c>
      <c r="ER289">
        <v>0</v>
      </c>
      <c r="ES289">
        <v>0</v>
      </c>
      <c r="ET289">
        <v>0</v>
      </c>
      <c r="EU289">
        <v>0</v>
      </c>
      <c r="EV289">
        <v>0</v>
      </c>
      <c r="EW289">
        <v>0.01</v>
      </c>
      <c r="EX289">
        <v>0.04</v>
      </c>
      <c r="EY289">
        <v>0</v>
      </c>
      <c r="EZ289">
        <v>0</v>
      </c>
      <c r="FA289">
        <v>0.02</v>
      </c>
      <c r="FB289">
        <v>0.01</v>
      </c>
      <c r="FC289">
        <v>0.01</v>
      </c>
      <c r="FD289">
        <v>0</v>
      </c>
      <c r="FE289">
        <v>0.01</v>
      </c>
      <c r="FF289">
        <v>0.01</v>
      </c>
      <c r="FG289">
        <v>0.01</v>
      </c>
      <c r="FH289">
        <v>0.01</v>
      </c>
      <c r="FI289">
        <v>0</v>
      </c>
      <c r="FJ289">
        <v>0</v>
      </c>
      <c r="FK289">
        <v>0.01</v>
      </c>
      <c r="FL289">
        <v>0.01</v>
      </c>
      <c r="FM289">
        <v>0</v>
      </c>
      <c r="FN289">
        <v>0</v>
      </c>
      <c r="FO289">
        <v>0</v>
      </c>
      <c r="FP289">
        <v>0.01</v>
      </c>
      <c r="FQ289">
        <v>0.01</v>
      </c>
      <c r="FR289">
        <v>0.02</v>
      </c>
      <c r="FS289">
        <v>0.01</v>
      </c>
      <c r="FT289">
        <v>0</v>
      </c>
      <c r="FU289">
        <v>0</v>
      </c>
      <c r="FV289">
        <v>0</v>
      </c>
      <c r="FW289">
        <v>0</v>
      </c>
      <c r="FX289">
        <v>0.02</v>
      </c>
      <c r="FY289">
        <v>0.01</v>
      </c>
      <c r="FZ289">
        <v>0.01</v>
      </c>
      <c r="GA289">
        <v>0.01</v>
      </c>
      <c r="GB289">
        <v>0.02</v>
      </c>
      <c r="GC289">
        <v>0.01</v>
      </c>
      <c r="GD289">
        <v>0.02</v>
      </c>
      <c r="GE289">
        <v>0.02</v>
      </c>
      <c r="GF289">
        <v>0.2</v>
      </c>
      <c r="GG289">
        <v>0.01</v>
      </c>
      <c r="GH289">
        <v>0</v>
      </c>
      <c r="GI289">
        <v>0.01</v>
      </c>
      <c r="GJ289">
        <v>0</v>
      </c>
      <c r="GK289">
        <v>0.01</v>
      </c>
      <c r="GL289">
        <v>0.01</v>
      </c>
      <c r="GM289">
        <v>0</v>
      </c>
      <c r="GN289">
        <v>0</v>
      </c>
      <c r="GO289">
        <v>0.01</v>
      </c>
      <c r="GP289">
        <v>0.01</v>
      </c>
      <c r="GQ289">
        <v>0</v>
      </c>
      <c r="GR289">
        <v>0</v>
      </c>
      <c r="GS289">
        <v>0.01</v>
      </c>
      <c r="GT289">
        <v>0.01</v>
      </c>
      <c r="GU289">
        <v>0.01</v>
      </c>
      <c r="GV289">
        <v>0.01</v>
      </c>
      <c r="GW289">
        <v>0.06</v>
      </c>
      <c r="GX289">
        <v>0.01</v>
      </c>
      <c r="GY289">
        <v>0.01</v>
      </c>
      <c r="GZ289">
        <v>0</v>
      </c>
      <c r="HA289">
        <v>0</v>
      </c>
      <c r="HB289">
        <v>0</v>
      </c>
      <c r="HC289">
        <v>0</v>
      </c>
      <c r="HD289">
        <v>0.13</v>
      </c>
      <c r="HE289">
        <v>0.17</v>
      </c>
      <c r="HF289">
        <v>0.01</v>
      </c>
      <c r="HG289">
        <v>0</v>
      </c>
      <c r="HH289">
        <v>0</v>
      </c>
      <c r="HI289">
        <v>0</v>
      </c>
      <c r="HJ289">
        <v>0.02</v>
      </c>
      <c r="HK289">
        <v>0</v>
      </c>
      <c r="HL289">
        <v>0.01</v>
      </c>
      <c r="HM289">
        <v>0</v>
      </c>
      <c r="HN289">
        <v>0</v>
      </c>
      <c r="HO289">
        <v>0</v>
      </c>
      <c r="HP289">
        <v>0.01</v>
      </c>
      <c r="HQ289">
        <v>0</v>
      </c>
      <c r="HR289">
        <v>0.05</v>
      </c>
      <c r="HS289">
        <v>0.01</v>
      </c>
      <c r="HT289">
        <v>0.01</v>
      </c>
      <c r="HU289">
        <v>0.01</v>
      </c>
      <c r="HV289">
        <v>0.03</v>
      </c>
      <c r="HW289">
        <v>0.2</v>
      </c>
      <c r="HX289">
        <v>0</v>
      </c>
      <c r="HY289">
        <v>0</v>
      </c>
      <c r="HZ289">
        <v>0.01</v>
      </c>
      <c r="IA289">
        <v>0</v>
      </c>
      <c r="IB289">
        <v>0</v>
      </c>
      <c r="IC289">
        <v>0</v>
      </c>
      <c r="ID289">
        <v>0</v>
      </c>
      <c r="IE289">
        <v>0.02</v>
      </c>
      <c r="IF289">
        <v>0</v>
      </c>
      <c r="IG289">
        <v>0</v>
      </c>
      <c r="IH289">
        <v>0.02</v>
      </c>
      <c r="II289">
        <v>0</v>
      </c>
      <c r="IJ289">
        <v>0.05</v>
      </c>
      <c r="IK289">
        <v>0.02</v>
      </c>
      <c r="IL289">
        <v>0</v>
      </c>
      <c r="IM289">
        <v>0.02</v>
      </c>
      <c r="IN289">
        <v>0</v>
      </c>
      <c r="IO289">
        <v>0</v>
      </c>
      <c r="IP289">
        <v>0</v>
      </c>
      <c r="IQ289">
        <v>0</v>
      </c>
      <c r="IR289">
        <v>0.01</v>
      </c>
      <c r="IS289">
        <v>0.01</v>
      </c>
      <c r="IT289">
        <v>0.02</v>
      </c>
      <c r="IU289">
        <v>0.01</v>
      </c>
      <c r="IV289">
        <v>0.01</v>
      </c>
      <c r="IW289">
        <v>0.01</v>
      </c>
      <c r="IX289">
        <v>0.01</v>
      </c>
      <c r="IY289">
        <v>0</v>
      </c>
      <c r="IZ289">
        <v>0.02</v>
      </c>
      <c r="JA289">
        <v>0</v>
      </c>
      <c r="JB289">
        <v>0</v>
      </c>
      <c r="JC289">
        <v>0</v>
      </c>
      <c r="JD289">
        <v>0.03</v>
      </c>
      <c r="JE289">
        <v>0.04</v>
      </c>
      <c r="JF289">
        <v>0.01</v>
      </c>
      <c r="JG289">
        <v>0.01</v>
      </c>
      <c r="JH289">
        <v>0.01</v>
      </c>
      <c r="JI289">
        <v>0</v>
      </c>
      <c r="JJ289">
        <v>0</v>
      </c>
      <c r="JK289">
        <v>0.02</v>
      </c>
      <c r="JL289">
        <v>0</v>
      </c>
      <c r="JM289">
        <v>0.01</v>
      </c>
      <c r="JN289">
        <v>0</v>
      </c>
      <c r="JO289">
        <v>0</v>
      </c>
      <c r="JP289">
        <v>0.01</v>
      </c>
      <c r="JQ289">
        <v>0.01</v>
      </c>
      <c r="JR289">
        <v>0.01</v>
      </c>
      <c r="JS289">
        <v>0.01</v>
      </c>
      <c r="JT289">
        <v>0.01</v>
      </c>
      <c r="JU289">
        <v>0.01</v>
      </c>
      <c r="JV289">
        <v>0.02</v>
      </c>
      <c r="JW289">
        <v>0.01</v>
      </c>
      <c r="JX289">
        <v>0</v>
      </c>
      <c r="JY289">
        <v>0.02</v>
      </c>
      <c r="JZ289">
        <v>0</v>
      </c>
      <c r="KA289">
        <v>0.01</v>
      </c>
      <c r="KB289">
        <v>0.01</v>
      </c>
      <c r="KC289">
        <v>1</v>
      </c>
      <c r="KD289">
        <v>0.02</v>
      </c>
      <c r="KE289">
        <v>0</v>
      </c>
      <c r="KF289">
        <v>0.01</v>
      </c>
      <c r="KG289">
        <v>0.03</v>
      </c>
      <c r="KH289">
        <v>0.01</v>
      </c>
      <c r="KI289">
        <v>0</v>
      </c>
      <c r="KJ289">
        <v>0.01</v>
      </c>
      <c r="KK289">
        <v>0</v>
      </c>
      <c r="KL289">
        <v>0.02</v>
      </c>
      <c r="KM289">
        <v>0.02</v>
      </c>
      <c r="KN289">
        <v>0.01</v>
      </c>
      <c r="KO289">
        <v>0</v>
      </c>
      <c r="KP289">
        <v>0.01</v>
      </c>
      <c r="KQ289">
        <v>0</v>
      </c>
      <c r="KR289">
        <v>0.01</v>
      </c>
      <c r="KS289">
        <v>0.01</v>
      </c>
      <c r="KT289">
        <v>0</v>
      </c>
      <c r="KU289">
        <v>0</v>
      </c>
      <c r="KV289">
        <v>0</v>
      </c>
      <c r="KW289">
        <v>0.02</v>
      </c>
      <c r="KX289">
        <v>0.01</v>
      </c>
      <c r="KY289">
        <v>0.02</v>
      </c>
      <c r="KZ289">
        <v>0</v>
      </c>
      <c r="LA289">
        <v>0</v>
      </c>
      <c r="LB289">
        <v>0.01</v>
      </c>
      <c r="LC289">
        <v>0</v>
      </c>
      <c r="LD289">
        <v>0</v>
      </c>
      <c r="LE289">
        <v>0.01</v>
      </c>
      <c r="LF289">
        <v>0.01</v>
      </c>
      <c r="LG289">
        <v>0.01</v>
      </c>
      <c r="LH289">
        <v>0.01</v>
      </c>
      <c r="LI289">
        <v>0</v>
      </c>
      <c r="LJ289">
        <v>0</v>
      </c>
      <c r="LK289">
        <v>0.01</v>
      </c>
      <c r="LL289">
        <v>0.01</v>
      </c>
      <c r="LM289">
        <v>0.03</v>
      </c>
      <c r="LN289">
        <v>0.01</v>
      </c>
      <c r="LO289">
        <v>0.05</v>
      </c>
      <c r="LP289">
        <v>0.18</v>
      </c>
      <c r="LQ289">
        <v>0.04</v>
      </c>
      <c r="LR289">
        <v>0.03</v>
      </c>
      <c r="LS289">
        <v>0.01</v>
      </c>
    </row>
    <row r="290" spans="1:331">
      <c r="A290" s="212" t="s">
        <v>652</v>
      </c>
      <c r="B290">
        <v>0.1</v>
      </c>
      <c r="C290">
        <v>0.02</v>
      </c>
      <c r="D290">
        <v>0.06</v>
      </c>
      <c r="E290">
        <v>0</v>
      </c>
      <c r="F290">
        <v>0.02</v>
      </c>
      <c r="G290">
        <v>0.08</v>
      </c>
      <c r="H290">
        <v>0.01</v>
      </c>
      <c r="I290">
        <v>0</v>
      </c>
      <c r="J290">
        <v>0.01</v>
      </c>
      <c r="K290">
        <v>0.02</v>
      </c>
      <c r="L290">
        <v>0</v>
      </c>
      <c r="M290">
        <v>0.02</v>
      </c>
      <c r="N290">
        <v>0.04</v>
      </c>
      <c r="O290">
        <v>0.05</v>
      </c>
      <c r="P290">
        <v>0.03</v>
      </c>
      <c r="Q290">
        <v>7.0000000000000007E-2</v>
      </c>
      <c r="R290">
        <v>0.02</v>
      </c>
      <c r="S290">
        <v>0.02</v>
      </c>
      <c r="T290">
        <v>0.02</v>
      </c>
      <c r="U290">
        <v>0.02</v>
      </c>
      <c r="V290">
        <v>0.01</v>
      </c>
      <c r="W290">
        <v>0.02</v>
      </c>
      <c r="X290">
        <v>0.02</v>
      </c>
      <c r="Y290">
        <v>0.02</v>
      </c>
      <c r="Z290">
        <v>0</v>
      </c>
      <c r="AA290">
        <v>0</v>
      </c>
      <c r="AB290">
        <v>0.01</v>
      </c>
      <c r="AC290">
        <v>0.02</v>
      </c>
      <c r="AD290">
        <v>0</v>
      </c>
      <c r="AE290">
        <v>0.01</v>
      </c>
      <c r="AF290">
        <v>0</v>
      </c>
      <c r="AG290">
        <v>0</v>
      </c>
      <c r="AH290">
        <v>0</v>
      </c>
      <c r="AI290">
        <v>0</v>
      </c>
      <c r="AJ290">
        <v>0</v>
      </c>
      <c r="AK290">
        <v>0</v>
      </c>
      <c r="AL290">
        <v>0</v>
      </c>
      <c r="AM290">
        <v>0</v>
      </c>
      <c r="AN290">
        <v>0</v>
      </c>
      <c r="AO290">
        <v>0</v>
      </c>
      <c r="AP290">
        <v>0.01</v>
      </c>
      <c r="AQ290">
        <v>0.01</v>
      </c>
      <c r="AR290">
        <v>0.01</v>
      </c>
      <c r="AS290">
        <v>0</v>
      </c>
      <c r="AT290">
        <v>0</v>
      </c>
      <c r="AU290">
        <v>0</v>
      </c>
      <c r="AV290">
        <v>0</v>
      </c>
      <c r="AW290">
        <v>0</v>
      </c>
      <c r="AX290">
        <v>0</v>
      </c>
      <c r="AY290">
        <v>0</v>
      </c>
      <c r="AZ290">
        <v>0.01</v>
      </c>
      <c r="BA290">
        <v>0</v>
      </c>
      <c r="BB290">
        <v>0</v>
      </c>
      <c r="BC290">
        <v>0</v>
      </c>
      <c r="BD290">
        <v>0</v>
      </c>
      <c r="BE290">
        <v>0</v>
      </c>
      <c r="BF290">
        <v>0</v>
      </c>
      <c r="BG290">
        <v>0</v>
      </c>
      <c r="BH290">
        <v>0</v>
      </c>
      <c r="BI290">
        <v>0</v>
      </c>
      <c r="BJ290">
        <v>0</v>
      </c>
      <c r="BK290">
        <v>0</v>
      </c>
      <c r="BL290">
        <v>0</v>
      </c>
      <c r="BM290">
        <v>0</v>
      </c>
      <c r="BN290">
        <v>0</v>
      </c>
      <c r="BO290">
        <v>0</v>
      </c>
      <c r="BP290">
        <v>0</v>
      </c>
      <c r="BQ290">
        <v>0.01</v>
      </c>
      <c r="BR290">
        <v>0</v>
      </c>
      <c r="BS290">
        <v>0</v>
      </c>
      <c r="BT290">
        <v>0</v>
      </c>
      <c r="BU290">
        <v>0</v>
      </c>
      <c r="BV290">
        <v>0</v>
      </c>
      <c r="BW290">
        <v>0</v>
      </c>
      <c r="BX290">
        <v>0</v>
      </c>
      <c r="BY290">
        <v>0</v>
      </c>
      <c r="BZ290">
        <v>0</v>
      </c>
      <c r="CA290">
        <v>0</v>
      </c>
      <c r="CB290">
        <v>0</v>
      </c>
      <c r="CC290">
        <v>0</v>
      </c>
      <c r="CD290">
        <v>0</v>
      </c>
      <c r="CE290">
        <v>0</v>
      </c>
      <c r="CF290">
        <v>0.01</v>
      </c>
      <c r="CG290">
        <v>0</v>
      </c>
      <c r="CH290">
        <v>0</v>
      </c>
      <c r="CI290">
        <v>0</v>
      </c>
      <c r="CJ290">
        <v>0</v>
      </c>
      <c r="CK290">
        <v>0</v>
      </c>
      <c r="CL290">
        <v>0</v>
      </c>
      <c r="CM290">
        <v>0</v>
      </c>
      <c r="CN290">
        <v>0</v>
      </c>
      <c r="CO290">
        <v>0.01</v>
      </c>
      <c r="CP290">
        <v>0</v>
      </c>
      <c r="CQ290">
        <v>0.01</v>
      </c>
      <c r="CR290">
        <v>0</v>
      </c>
      <c r="CS290">
        <v>0.01</v>
      </c>
      <c r="CT290">
        <v>0</v>
      </c>
      <c r="CU290">
        <v>0.03</v>
      </c>
      <c r="CV290">
        <v>0.01</v>
      </c>
      <c r="CW290">
        <v>0.01</v>
      </c>
      <c r="CX290">
        <v>0</v>
      </c>
      <c r="CY290">
        <v>0.06</v>
      </c>
      <c r="CZ290">
        <v>0</v>
      </c>
      <c r="DA290">
        <v>0</v>
      </c>
      <c r="DB290">
        <v>0.01</v>
      </c>
      <c r="DC290">
        <v>0</v>
      </c>
      <c r="DD290">
        <v>0.02</v>
      </c>
      <c r="DE290">
        <v>0</v>
      </c>
      <c r="DF290">
        <v>0.01</v>
      </c>
      <c r="DG290">
        <v>0.01</v>
      </c>
      <c r="DH290">
        <v>0</v>
      </c>
      <c r="DI290">
        <v>0.01</v>
      </c>
      <c r="DJ290">
        <v>0</v>
      </c>
      <c r="DK290">
        <v>0.04</v>
      </c>
      <c r="DL290">
        <v>0</v>
      </c>
      <c r="DM290">
        <v>0.01</v>
      </c>
      <c r="DN290">
        <v>0.03</v>
      </c>
      <c r="DO290">
        <v>0</v>
      </c>
      <c r="DP290">
        <v>0.01</v>
      </c>
      <c r="DQ290">
        <v>0.01</v>
      </c>
      <c r="DR290">
        <v>0</v>
      </c>
      <c r="DS290">
        <v>0</v>
      </c>
      <c r="DT290">
        <v>0</v>
      </c>
      <c r="DU290">
        <v>0</v>
      </c>
      <c r="DV290">
        <v>0.02</v>
      </c>
      <c r="DW290">
        <v>0</v>
      </c>
      <c r="DX290">
        <v>0.04</v>
      </c>
      <c r="DY290">
        <v>0.08</v>
      </c>
      <c r="DZ290">
        <v>0.04</v>
      </c>
      <c r="EA290">
        <v>7.0000000000000007E-2</v>
      </c>
      <c r="EB290">
        <v>0.19</v>
      </c>
      <c r="EC290">
        <v>0.04</v>
      </c>
      <c r="ED290">
        <v>0.02</v>
      </c>
      <c r="EE290">
        <v>0.03</v>
      </c>
      <c r="EF290">
        <v>0.05</v>
      </c>
      <c r="EG290">
        <v>0</v>
      </c>
      <c r="EH290">
        <v>0.02</v>
      </c>
      <c r="EI290">
        <v>0.02</v>
      </c>
      <c r="EJ290">
        <v>0.01</v>
      </c>
      <c r="EK290">
        <v>0.02</v>
      </c>
      <c r="EL290">
        <v>0.02</v>
      </c>
      <c r="EM290">
        <v>0</v>
      </c>
      <c r="EN290">
        <v>0</v>
      </c>
      <c r="EO290">
        <v>0.04</v>
      </c>
      <c r="EP290">
        <v>0</v>
      </c>
      <c r="EQ290">
        <v>0.02</v>
      </c>
      <c r="ER290">
        <v>0.01</v>
      </c>
      <c r="ES290">
        <v>0</v>
      </c>
      <c r="ET290">
        <v>0.01</v>
      </c>
      <c r="EU290">
        <v>0</v>
      </c>
      <c r="EV290">
        <v>0.01</v>
      </c>
      <c r="EW290">
        <v>0.04</v>
      </c>
      <c r="EX290">
        <v>0.01</v>
      </c>
      <c r="EY290">
        <v>0.01</v>
      </c>
      <c r="EZ290">
        <v>0</v>
      </c>
      <c r="FA290">
        <v>0.09</v>
      </c>
      <c r="FB290">
        <v>0.03</v>
      </c>
      <c r="FC290">
        <v>0.02</v>
      </c>
      <c r="FD290">
        <v>0.01</v>
      </c>
      <c r="FE290">
        <v>0.03</v>
      </c>
      <c r="FF290">
        <v>0.03</v>
      </c>
      <c r="FG290">
        <v>0.01</v>
      </c>
      <c r="FH290">
        <v>7.0000000000000007E-2</v>
      </c>
      <c r="FI290">
        <v>0</v>
      </c>
      <c r="FJ290">
        <v>0.01</v>
      </c>
      <c r="FK290">
        <v>0.04</v>
      </c>
      <c r="FL290">
        <v>0.01</v>
      </c>
      <c r="FM290">
        <v>0.02</v>
      </c>
      <c r="FN290">
        <v>0.02</v>
      </c>
      <c r="FO290">
        <v>0.04</v>
      </c>
      <c r="FP290">
        <v>0.06</v>
      </c>
      <c r="FQ290">
        <v>0.02</v>
      </c>
      <c r="FR290">
        <v>0</v>
      </c>
      <c r="FS290">
        <v>0.01</v>
      </c>
      <c r="FT290">
        <v>0.01</v>
      </c>
      <c r="FU290">
        <v>0</v>
      </c>
      <c r="FV290">
        <v>0.01</v>
      </c>
      <c r="FW290">
        <v>0.01</v>
      </c>
      <c r="FX290">
        <v>0.03</v>
      </c>
      <c r="FY290">
        <v>0.03</v>
      </c>
      <c r="FZ290">
        <v>0.01</v>
      </c>
      <c r="GA290">
        <v>0.04</v>
      </c>
      <c r="GB290">
        <v>0.1</v>
      </c>
      <c r="GC290">
        <v>0.04</v>
      </c>
      <c r="GD290">
        <v>0.01</v>
      </c>
      <c r="GE290">
        <v>0.02</v>
      </c>
      <c r="GF290">
        <v>0.06</v>
      </c>
      <c r="GG290">
        <v>0.01</v>
      </c>
      <c r="GH290">
        <v>0.02</v>
      </c>
      <c r="GI290">
        <v>0.01</v>
      </c>
      <c r="GJ290">
        <v>0</v>
      </c>
      <c r="GK290">
        <v>0</v>
      </c>
      <c r="GL290">
        <v>0.01</v>
      </c>
      <c r="GM290">
        <v>0</v>
      </c>
      <c r="GN290">
        <v>0</v>
      </c>
      <c r="GO290">
        <v>0.05</v>
      </c>
      <c r="GP290">
        <v>0.03</v>
      </c>
      <c r="GQ290">
        <v>0.02</v>
      </c>
      <c r="GR290">
        <v>0</v>
      </c>
      <c r="GS290">
        <v>0.06</v>
      </c>
      <c r="GT290">
        <v>0.02</v>
      </c>
      <c r="GU290">
        <v>0.01</v>
      </c>
      <c r="GV290">
        <v>0.01</v>
      </c>
      <c r="GW290">
        <v>0</v>
      </c>
      <c r="GX290">
        <v>0.11</v>
      </c>
      <c r="GY290">
        <v>0.05</v>
      </c>
      <c r="GZ290">
        <v>0.01</v>
      </c>
      <c r="HA290">
        <v>0.01</v>
      </c>
      <c r="HB290">
        <v>0</v>
      </c>
      <c r="HC290">
        <v>0.01</v>
      </c>
      <c r="HD290">
        <v>0.09</v>
      </c>
      <c r="HE290">
        <v>7.0000000000000007E-2</v>
      </c>
      <c r="HF290">
        <v>0.02</v>
      </c>
      <c r="HG290">
        <v>0</v>
      </c>
      <c r="HH290">
        <v>0</v>
      </c>
      <c r="HI290">
        <v>0.01</v>
      </c>
      <c r="HJ290">
        <v>0</v>
      </c>
      <c r="HK290">
        <v>0.01</v>
      </c>
      <c r="HL290">
        <v>0</v>
      </c>
      <c r="HM290">
        <v>0</v>
      </c>
      <c r="HN290">
        <v>0</v>
      </c>
      <c r="HO290">
        <v>0</v>
      </c>
      <c r="HP290">
        <v>0.03</v>
      </c>
      <c r="HQ290">
        <v>0</v>
      </c>
      <c r="HR290">
        <v>0</v>
      </c>
      <c r="HS290">
        <v>0.02</v>
      </c>
      <c r="HT290">
        <v>0.03</v>
      </c>
      <c r="HU290">
        <v>0.01</v>
      </c>
      <c r="HV290">
        <v>7.0000000000000007E-2</v>
      </c>
      <c r="HW290">
        <v>7.0000000000000007E-2</v>
      </c>
      <c r="HX290">
        <v>0.02</v>
      </c>
      <c r="HY290">
        <v>0.01</v>
      </c>
      <c r="HZ290">
        <v>0.02</v>
      </c>
      <c r="IA290">
        <v>0</v>
      </c>
      <c r="IB290">
        <v>0.01</v>
      </c>
      <c r="IC290">
        <v>0</v>
      </c>
      <c r="ID290">
        <v>0.03</v>
      </c>
      <c r="IE290">
        <v>0.03</v>
      </c>
      <c r="IF290">
        <v>0</v>
      </c>
      <c r="IG290">
        <v>0.02</v>
      </c>
      <c r="IH290">
        <v>0.01</v>
      </c>
      <c r="II290">
        <v>0</v>
      </c>
      <c r="IJ290">
        <v>0.01</v>
      </c>
      <c r="IK290">
        <v>0.01</v>
      </c>
      <c r="IL290">
        <v>0.03</v>
      </c>
      <c r="IM290">
        <v>7.0000000000000007E-2</v>
      </c>
      <c r="IN290">
        <v>0.01</v>
      </c>
      <c r="IO290">
        <v>0.01</v>
      </c>
      <c r="IP290">
        <v>0.02</v>
      </c>
      <c r="IQ290">
        <v>0.01</v>
      </c>
      <c r="IR290">
        <v>0.02</v>
      </c>
      <c r="IS290">
        <v>0.01</v>
      </c>
      <c r="IT290">
        <v>0.02</v>
      </c>
      <c r="IU290">
        <v>0.01</v>
      </c>
      <c r="IV290">
        <v>0.01</v>
      </c>
      <c r="IW290">
        <v>0</v>
      </c>
      <c r="IX290">
        <v>0.05</v>
      </c>
      <c r="IY290">
        <v>0</v>
      </c>
      <c r="IZ290">
        <v>0.01</v>
      </c>
      <c r="JA290">
        <v>0.01</v>
      </c>
      <c r="JB290">
        <v>0</v>
      </c>
      <c r="JC290">
        <v>0</v>
      </c>
      <c r="JD290">
        <v>7.0000000000000007E-2</v>
      </c>
      <c r="JE290">
        <v>0.05</v>
      </c>
      <c r="JF290">
        <v>0.01</v>
      </c>
      <c r="JG290">
        <v>0.05</v>
      </c>
      <c r="JH290">
        <v>0</v>
      </c>
      <c r="JI290">
        <v>0</v>
      </c>
      <c r="JJ290">
        <v>0.01</v>
      </c>
      <c r="JK290">
        <v>0.06</v>
      </c>
      <c r="JL290">
        <v>0</v>
      </c>
      <c r="JM290">
        <v>0.04</v>
      </c>
      <c r="JN290">
        <v>0.02</v>
      </c>
      <c r="JO290">
        <v>0.01</v>
      </c>
      <c r="JP290">
        <v>0.04</v>
      </c>
      <c r="JQ290">
        <v>0.02</v>
      </c>
      <c r="JR290">
        <v>0.02</v>
      </c>
      <c r="JS290">
        <v>0.04</v>
      </c>
      <c r="JT290">
        <v>0.05</v>
      </c>
      <c r="JU290">
        <v>0.02</v>
      </c>
      <c r="JV290">
        <v>0.08</v>
      </c>
      <c r="JW290">
        <v>0.06</v>
      </c>
      <c r="JX290">
        <v>0.02</v>
      </c>
      <c r="JY290">
        <v>7.0000000000000007E-2</v>
      </c>
      <c r="JZ290">
        <v>0.01</v>
      </c>
      <c r="KA290">
        <v>0.03</v>
      </c>
      <c r="KB290">
        <v>0.03</v>
      </c>
      <c r="KC290">
        <v>0.02</v>
      </c>
      <c r="KD290">
        <v>1</v>
      </c>
      <c r="KE290">
        <v>0</v>
      </c>
      <c r="KF290">
        <v>0.05</v>
      </c>
      <c r="KG290">
        <v>0.1</v>
      </c>
      <c r="KH290">
        <v>0.04</v>
      </c>
      <c r="KI290">
        <v>0.02</v>
      </c>
      <c r="KJ290">
        <v>0.05</v>
      </c>
      <c r="KK290">
        <v>0.02</v>
      </c>
      <c r="KL290">
        <v>0.08</v>
      </c>
      <c r="KM290">
        <v>0.06</v>
      </c>
      <c r="KN290">
        <v>0.04</v>
      </c>
      <c r="KO290">
        <v>0.02</v>
      </c>
      <c r="KP290">
        <v>0.02</v>
      </c>
      <c r="KQ290">
        <v>0.02</v>
      </c>
      <c r="KR290">
        <v>0.02</v>
      </c>
      <c r="KS290">
        <v>0.03</v>
      </c>
      <c r="KT290">
        <v>0.02</v>
      </c>
      <c r="KU290">
        <v>0.01</v>
      </c>
      <c r="KV290">
        <v>0.01</v>
      </c>
      <c r="KW290">
        <v>0.08</v>
      </c>
      <c r="KX290">
        <v>0.04</v>
      </c>
      <c r="KY290">
        <v>0.06</v>
      </c>
      <c r="KZ290">
        <v>0.01</v>
      </c>
      <c r="LA290">
        <v>0.01</v>
      </c>
      <c r="LB290">
        <v>0.04</v>
      </c>
      <c r="LC290">
        <v>0.02</v>
      </c>
      <c r="LD290">
        <v>0</v>
      </c>
      <c r="LE290">
        <v>0.05</v>
      </c>
      <c r="LF290">
        <v>0.04</v>
      </c>
      <c r="LG290">
        <v>0.04</v>
      </c>
      <c r="LH290">
        <v>0.03</v>
      </c>
      <c r="LI290">
        <v>0.01</v>
      </c>
      <c r="LJ290">
        <v>0.01</v>
      </c>
      <c r="LK290">
        <v>0.06</v>
      </c>
      <c r="LL290">
        <v>0.02</v>
      </c>
      <c r="LM290">
        <v>0.1</v>
      </c>
      <c r="LN290">
        <v>0.04</v>
      </c>
      <c r="LO290">
        <v>0.2</v>
      </c>
      <c r="LP290">
        <v>0.14000000000000001</v>
      </c>
      <c r="LQ290">
        <v>0.59</v>
      </c>
      <c r="LR290">
        <v>0.13</v>
      </c>
      <c r="LS290">
        <v>7.0000000000000007E-2</v>
      </c>
    </row>
    <row r="291" spans="1:331">
      <c r="A291" s="212" t="s">
        <v>653</v>
      </c>
      <c r="B291">
        <v>0</v>
      </c>
      <c r="C291">
        <v>0</v>
      </c>
      <c r="D291">
        <v>0.01</v>
      </c>
      <c r="E291">
        <v>0</v>
      </c>
      <c r="F291">
        <v>0</v>
      </c>
      <c r="G291">
        <v>0</v>
      </c>
      <c r="H291">
        <v>0</v>
      </c>
      <c r="I291">
        <v>0</v>
      </c>
      <c r="J291">
        <v>0</v>
      </c>
      <c r="K291">
        <v>0</v>
      </c>
      <c r="L291">
        <v>0</v>
      </c>
      <c r="M291">
        <v>0</v>
      </c>
      <c r="N291">
        <v>0</v>
      </c>
      <c r="O291">
        <v>0</v>
      </c>
      <c r="P291">
        <v>0</v>
      </c>
      <c r="Q291">
        <v>0</v>
      </c>
      <c r="R291">
        <v>0.01</v>
      </c>
      <c r="S291">
        <v>0.01</v>
      </c>
      <c r="T291">
        <v>0</v>
      </c>
      <c r="U291">
        <v>0</v>
      </c>
      <c r="V291">
        <v>0</v>
      </c>
      <c r="W291">
        <v>0.01</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0.01</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0.02</v>
      </c>
      <c r="DC291">
        <v>0</v>
      </c>
      <c r="DD291">
        <v>0</v>
      </c>
      <c r="DE291">
        <v>0</v>
      </c>
      <c r="DF291">
        <v>0.01</v>
      </c>
      <c r="DG291">
        <v>0.01</v>
      </c>
      <c r="DH291">
        <v>0</v>
      </c>
      <c r="DI291">
        <v>0</v>
      </c>
      <c r="DJ291">
        <v>0</v>
      </c>
      <c r="DK291">
        <v>0</v>
      </c>
      <c r="DL291">
        <v>0</v>
      </c>
      <c r="DM291">
        <v>0</v>
      </c>
      <c r="DN291">
        <v>0</v>
      </c>
      <c r="DO291">
        <v>0</v>
      </c>
      <c r="DP291">
        <v>0</v>
      </c>
      <c r="DQ291">
        <v>0</v>
      </c>
      <c r="DR291">
        <v>0</v>
      </c>
      <c r="DS291">
        <v>0</v>
      </c>
      <c r="DT291">
        <v>0</v>
      </c>
      <c r="DU291">
        <v>0</v>
      </c>
      <c r="DV291">
        <v>0</v>
      </c>
      <c r="DW291">
        <v>0</v>
      </c>
      <c r="DX291">
        <v>0.01</v>
      </c>
      <c r="DY291">
        <v>0.01</v>
      </c>
      <c r="DZ291">
        <v>0</v>
      </c>
      <c r="EA291">
        <v>0</v>
      </c>
      <c r="EB291">
        <v>0.01</v>
      </c>
      <c r="EC291">
        <v>0</v>
      </c>
      <c r="ED291">
        <v>0</v>
      </c>
      <c r="EE291">
        <v>0</v>
      </c>
      <c r="EF291">
        <v>0</v>
      </c>
      <c r="EG291">
        <v>0</v>
      </c>
      <c r="EH291">
        <v>0.04</v>
      </c>
      <c r="EI291">
        <v>0</v>
      </c>
      <c r="EJ291">
        <v>0</v>
      </c>
      <c r="EK291">
        <v>0</v>
      </c>
      <c r="EL291">
        <v>0</v>
      </c>
      <c r="EM291">
        <v>0</v>
      </c>
      <c r="EN291">
        <v>0</v>
      </c>
      <c r="EO291">
        <v>0</v>
      </c>
      <c r="EP291">
        <v>0</v>
      </c>
      <c r="EQ291">
        <v>0</v>
      </c>
      <c r="ER291">
        <v>0</v>
      </c>
      <c r="ES291">
        <v>0</v>
      </c>
      <c r="ET291">
        <v>0</v>
      </c>
      <c r="EU291">
        <v>0</v>
      </c>
      <c r="EV291">
        <v>0</v>
      </c>
      <c r="EW291">
        <v>0</v>
      </c>
      <c r="EX291">
        <v>0.02</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0.01</v>
      </c>
      <c r="GF291">
        <v>0</v>
      </c>
      <c r="GG291">
        <v>0</v>
      </c>
      <c r="GH291">
        <v>0</v>
      </c>
      <c r="GI291">
        <v>0</v>
      </c>
      <c r="GJ291">
        <v>0</v>
      </c>
      <c r="GK291">
        <v>0</v>
      </c>
      <c r="GL291">
        <v>0.01</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0.01</v>
      </c>
      <c r="HK291">
        <v>0</v>
      </c>
      <c r="HL291">
        <v>0</v>
      </c>
      <c r="HM291">
        <v>0.02</v>
      </c>
      <c r="HN291">
        <v>0</v>
      </c>
      <c r="HO291">
        <v>0</v>
      </c>
      <c r="HP291">
        <v>0</v>
      </c>
      <c r="HQ291">
        <v>0</v>
      </c>
      <c r="HR291">
        <v>0</v>
      </c>
      <c r="HS291">
        <v>0</v>
      </c>
      <c r="HT291">
        <v>0</v>
      </c>
      <c r="HU291">
        <v>0</v>
      </c>
      <c r="HV291">
        <v>0</v>
      </c>
      <c r="HW291">
        <v>0</v>
      </c>
      <c r="HX291">
        <v>0</v>
      </c>
      <c r="HY291">
        <v>0</v>
      </c>
      <c r="HZ291">
        <v>0</v>
      </c>
      <c r="IA291">
        <v>0</v>
      </c>
      <c r="IB291">
        <v>0</v>
      </c>
      <c r="IC291">
        <v>0</v>
      </c>
      <c r="ID291">
        <v>0.01</v>
      </c>
      <c r="IE291">
        <v>0</v>
      </c>
      <c r="IF291">
        <v>0</v>
      </c>
      <c r="IG291">
        <v>0</v>
      </c>
      <c r="IH291">
        <v>0</v>
      </c>
      <c r="II291">
        <v>0</v>
      </c>
      <c r="IJ291">
        <v>0</v>
      </c>
      <c r="IK291">
        <v>0</v>
      </c>
      <c r="IL291">
        <v>0.01</v>
      </c>
      <c r="IM291">
        <v>0</v>
      </c>
      <c r="IN291">
        <v>0</v>
      </c>
      <c r="IO291">
        <v>0</v>
      </c>
      <c r="IP291">
        <v>0</v>
      </c>
      <c r="IQ291">
        <v>0</v>
      </c>
      <c r="IR291">
        <v>0</v>
      </c>
      <c r="IS291">
        <v>0</v>
      </c>
      <c r="IT291">
        <v>0</v>
      </c>
      <c r="IU291">
        <v>0.01</v>
      </c>
      <c r="IV291">
        <v>0</v>
      </c>
      <c r="IW291">
        <v>0</v>
      </c>
      <c r="IX291">
        <v>0</v>
      </c>
      <c r="IY291">
        <v>0</v>
      </c>
      <c r="IZ291">
        <v>0.01</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0.99</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0</v>
      </c>
      <c r="LJ291">
        <v>0</v>
      </c>
      <c r="LK291">
        <v>0</v>
      </c>
      <c r="LL291">
        <v>0</v>
      </c>
      <c r="LM291">
        <v>0</v>
      </c>
      <c r="LN291">
        <v>0.1</v>
      </c>
      <c r="LO291">
        <v>0.01</v>
      </c>
      <c r="LP291">
        <v>0.01</v>
      </c>
      <c r="LQ291">
        <v>0.01</v>
      </c>
      <c r="LR291">
        <v>0.01</v>
      </c>
      <c r="LS291">
        <v>0</v>
      </c>
    </row>
    <row r="292" spans="1:331">
      <c r="A292" s="212" t="s">
        <v>654</v>
      </c>
      <c r="B292">
        <v>0.04</v>
      </c>
      <c r="C292">
        <v>0.02</v>
      </c>
      <c r="D292">
        <v>0.03</v>
      </c>
      <c r="E292">
        <v>0.01</v>
      </c>
      <c r="F292">
        <v>0.03</v>
      </c>
      <c r="G292">
        <v>0.01</v>
      </c>
      <c r="H292">
        <v>0.01</v>
      </c>
      <c r="I292">
        <v>0</v>
      </c>
      <c r="J292">
        <v>0</v>
      </c>
      <c r="K292">
        <v>0.01</v>
      </c>
      <c r="L292">
        <v>0</v>
      </c>
      <c r="M292">
        <v>0.01</v>
      </c>
      <c r="N292">
        <v>0.02</v>
      </c>
      <c r="O292">
        <v>0.03</v>
      </c>
      <c r="P292">
        <v>0.02</v>
      </c>
      <c r="Q292">
        <v>0.04</v>
      </c>
      <c r="R292">
        <v>0</v>
      </c>
      <c r="S292">
        <v>0.02</v>
      </c>
      <c r="T292">
        <v>0.02</v>
      </c>
      <c r="U292">
        <v>0.01</v>
      </c>
      <c r="V292">
        <v>0.01</v>
      </c>
      <c r="W292">
        <v>0.02</v>
      </c>
      <c r="X292">
        <v>0.02</v>
      </c>
      <c r="Y292">
        <v>0.01</v>
      </c>
      <c r="Z292">
        <v>0</v>
      </c>
      <c r="AA292">
        <v>0</v>
      </c>
      <c r="AB292">
        <v>0.01</v>
      </c>
      <c r="AC292">
        <v>0.01</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0.01</v>
      </c>
      <c r="BQ292">
        <v>0</v>
      </c>
      <c r="BR292">
        <v>0</v>
      </c>
      <c r="BS292">
        <v>0.01</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0.01</v>
      </c>
      <c r="CT292">
        <v>0</v>
      </c>
      <c r="CU292">
        <v>0.02</v>
      </c>
      <c r="CV292">
        <v>0.02</v>
      </c>
      <c r="CW292">
        <v>0</v>
      </c>
      <c r="CX292">
        <v>0</v>
      </c>
      <c r="CY292">
        <v>0.01</v>
      </c>
      <c r="CZ292">
        <v>0</v>
      </c>
      <c r="DA292">
        <v>0</v>
      </c>
      <c r="DB292">
        <v>0.01</v>
      </c>
      <c r="DC292">
        <v>0</v>
      </c>
      <c r="DD292">
        <v>0.02</v>
      </c>
      <c r="DE292">
        <v>0</v>
      </c>
      <c r="DF292">
        <v>0.01</v>
      </c>
      <c r="DG292">
        <v>0</v>
      </c>
      <c r="DH292">
        <v>0</v>
      </c>
      <c r="DI292">
        <v>0</v>
      </c>
      <c r="DJ292">
        <v>0</v>
      </c>
      <c r="DK292">
        <v>0.02</v>
      </c>
      <c r="DL292">
        <v>0</v>
      </c>
      <c r="DM292">
        <v>0.01</v>
      </c>
      <c r="DN292">
        <v>0</v>
      </c>
      <c r="DO292">
        <v>0</v>
      </c>
      <c r="DP292">
        <v>0</v>
      </c>
      <c r="DQ292">
        <v>0.02</v>
      </c>
      <c r="DR292">
        <v>0</v>
      </c>
      <c r="DS292">
        <v>0</v>
      </c>
      <c r="DT292">
        <v>0.01</v>
      </c>
      <c r="DU292">
        <v>0</v>
      </c>
      <c r="DV292">
        <v>0.01</v>
      </c>
      <c r="DW292">
        <v>0.01</v>
      </c>
      <c r="DX292">
        <v>0.08</v>
      </c>
      <c r="DY292">
        <v>0.01</v>
      </c>
      <c r="DZ292">
        <v>0</v>
      </c>
      <c r="EA292">
        <v>0.03</v>
      </c>
      <c r="EB292">
        <v>0.03</v>
      </c>
      <c r="EC292">
        <v>0.02</v>
      </c>
      <c r="ED292">
        <v>0.01</v>
      </c>
      <c r="EE292">
        <v>0.01</v>
      </c>
      <c r="EF292">
        <v>0.03</v>
      </c>
      <c r="EG292">
        <v>0.01</v>
      </c>
      <c r="EH292">
        <v>0</v>
      </c>
      <c r="EI292">
        <v>0.06</v>
      </c>
      <c r="EJ292">
        <v>0.01</v>
      </c>
      <c r="EK292">
        <v>0</v>
      </c>
      <c r="EL292">
        <v>0.01</v>
      </c>
      <c r="EM292">
        <v>0</v>
      </c>
      <c r="EN292">
        <v>0</v>
      </c>
      <c r="EO292">
        <v>0.02</v>
      </c>
      <c r="EP292">
        <v>0</v>
      </c>
      <c r="EQ292">
        <v>0.02</v>
      </c>
      <c r="ER292">
        <v>0.01</v>
      </c>
      <c r="ES292">
        <v>0</v>
      </c>
      <c r="ET292">
        <v>0</v>
      </c>
      <c r="EU292">
        <v>0</v>
      </c>
      <c r="EV292">
        <v>0.01</v>
      </c>
      <c r="EW292">
        <v>0.04</v>
      </c>
      <c r="EX292">
        <v>0</v>
      </c>
      <c r="EY292">
        <v>0.01</v>
      </c>
      <c r="EZ292">
        <v>0</v>
      </c>
      <c r="FA292">
        <v>0.01</v>
      </c>
      <c r="FB292">
        <v>0</v>
      </c>
      <c r="FC292">
        <v>0.05</v>
      </c>
      <c r="FD292">
        <v>0.01</v>
      </c>
      <c r="FE292">
        <v>0.01</v>
      </c>
      <c r="FF292">
        <v>0.01</v>
      </c>
      <c r="FG292">
        <v>0</v>
      </c>
      <c r="FH292">
        <v>0.01</v>
      </c>
      <c r="FI292">
        <v>0</v>
      </c>
      <c r="FJ292">
        <v>0</v>
      </c>
      <c r="FK292">
        <v>0</v>
      </c>
      <c r="FL292">
        <v>0</v>
      </c>
      <c r="FM292">
        <v>0.08</v>
      </c>
      <c r="FN292">
        <v>0</v>
      </c>
      <c r="FO292">
        <v>0.01</v>
      </c>
      <c r="FP292">
        <v>0</v>
      </c>
      <c r="FQ292">
        <v>0.01</v>
      </c>
      <c r="FR292">
        <v>0</v>
      </c>
      <c r="FS292">
        <v>0</v>
      </c>
      <c r="FT292">
        <v>0.01</v>
      </c>
      <c r="FU292">
        <v>0</v>
      </c>
      <c r="FV292">
        <v>0</v>
      </c>
      <c r="FW292">
        <v>0</v>
      </c>
      <c r="FX292">
        <v>0.01</v>
      </c>
      <c r="FY292">
        <v>0.01</v>
      </c>
      <c r="FZ292">
        <v>0</v>
      </c>
      <c r="GA292">
        <v>0.01</v>
      </c>
      <c r="GB292">
        <v>0.01</v>
      </c>
      <c r="GC292">
        <v>0.01</v>
      </c>
      <c r="GD292">
        <v>0</v>
      </c>
      <c r="GE292">
        <v>0.01</v>
      </c>
      <c r="GF292">
        <v>0.03</v>
      </c>
      <c r="GG292">
        <v>0.01</v>
      </c>
      <c r="GH292">
        <v>0</v>
      </c>
      <c r="GI292">
        <v>0.01</v>
      </c>
      <c r="GJ292">
        <v>0.01</v>
      </c>
      <c r="GK292">
        <v>0.01</v>
      </c>
      <c r="GL292">
        <v>0</v>
      </c>
      <c r="GM292">
        <v>0.01</v>
      </c>
      <c r="GN292">
        <v>0</v>
      </c>
      <c r="GO292">
        <v>0.01</v>
      </c>
      <c r="GP292">
        <v>0.01</v>
      </c>
      <c r="GQ292">
        <v>0.06</v>
      </c>
      <c r="GR292">
        <v>0</v>
      </c>
      <c r="GS292">
        <v>0.01</v>
      </c>
      <c r="GT292">
        <v>0</v>
      </c>
      <c r="GU292">
        <v>0</v>
      </c>
      <c r="GV292">
        <v>0</v>
      </c>
      <c r="GW292">
        <v>0</v>
      </c>
      <c r="GX292">
        <v>0.02</v>
      </c>
      <c r="GY292">
        <v>0.03</v>
      </c>
      <c r="GZ292">
        <v>0</v>
      </c>
      <c r="HA292">
        <v>0</v>
      </c>
      <c r="HB292">
        <v>0</v>
      </c>
      <c r="HC292">
        <v>0</v>
      </c>
      <c r="HD292">
        <v>0.04</v>
      </c>
      <c r="HE292">
        <v>0.03</v>
      </c>
      <c r="HF292">
        <v>0.01</v>
      </c>
      <c r="HG292">
        <v>0</v>
      </c>
      <c r="HH292">
        <v>0</v>
      </c>
      <c r="HI292">
        <v>0</v>
      </c>
      <c r="HJ292">
        <v>0</v>
      </c>
      <c r="HK292">
        <v>0.01</v>
      </c>
      <c r="HL292">
        <v>0</v>
      </c>
      <c r="HM292">
        <v>0</v>
      </c>
      <c r="HN292">
        <v>0</v>
      </c>
      <c r="HO292">
        <v>0</v>
      </c>
      <c r="HP292">
        <v>0.1</v>
      </c>
      <c r="HQ292">
        <v>0</v>
      </c>
      <c r="HR292">
        <v>0</v>
      </c>
      <c r="HS292">
        <v>0</v>
      </c>
      <c r="HT292">
        <v>0.02</v>
      </c>
      <c r="HU292">
        <v>0</v>
      </c>
      <c r="HV292">
        <v>0.01</v>
      </c>
      <c r="HW292">
        <v>0.04</v>
      </c>
      <c r="HX292">
        <v>0</v>
      </c>
      <c r="HY292">
        <v>0.03</v>
      </c>
      <c r="HZ292">
        <v>0.01</v>
      </c>
      <c r="IA292">
        <v>0</v>
      </c>
      <c r="IB292">
        <v>0.02</v>
      </c>
      <c r="IC292">
        <v>0</v>
      </c>
      <c r="ID292">
        <v>0.01</v>
      </c>
      <c r="IE292">
        <v>0</v>
      </c>
      <c r="IF292">
        <v>0</v>
      </c>
      <c r="IG292">
        <v>0.01</v>
      </c>
      <c r="IH292">
        <v>0</v>
      </c>
      <c r="II292">
        <v>0</v>
      </c>
      <c r="IJ292">
        <v>0.01</v>
      </c>
      <c r="IK292">
        <v>0.01</v>
      </c>
      <c r="IL292">
        <v>0</v>
      </c>
      <c r="IM292">
        <v>0.05</v>
      </c>
      <c r="IN292">
        <v>0.01</v>
      </c>
      <c r="IO292">
        <v>0</v>
      </c>
      <c r="IP292">
        <v>0.01</v>
      </c>
      <c r="IQ292">
        <v>0</v>
      </c>
      <c r="IR292">
        <v>0.01</v>
      </c>
      <c r="IS292">
        <v>0</v>
      </c>
      <c r="IT292">
        <v>0.01</v>
      </c>
      <c r="IU292">
        <v>0</v>
      </c>
      <c r="IV292">
        <v>0</v>
      </c>
      <c r="IW292">
        <v>0</v>
      </c>
      <c r="IX292">
        <v>0.05</v>
      </c>
      <c r="IY292">
        <v>0</v>
      </c>
      <c r="IZ292">
        <v>0.01</v>
      </c>
      <c r="JA292">
        <v>0.01</v>
      </c>
      <c r="JB292">
        <v>0</v>
      </c>
      <c r="JC292">
        <v>0</v>
      </c>
      <c r="JD292">
        <v>0.03</v>
      </c>
      <c r="JE292">
        <v>0.02</v>
      </c>
      <c r="JF292">
        <v>0.01</v>
      </c>
      <c r="JG292">
        <v>0.03</v>
      </c>
      <c r="JH292">
        <v>0</v>
      </c>
      <c r="JI292">
        <v>0</v>
      </c>
      <c r="JJ292">
        <v>0</v>
      </c>
      <c r="JK292">
        <v>0.04</v>
      </c>
      <c r="JL292">
        <v>0</v>
      </c>
      <c r="JM292">
        <v>0.02</v>
      </c>
      <c r="JN292">
        <v>0.01</v>
      </c>
      <c r="JO292">
        <v>0.01</v>
      </c>
      <c r="JP292">
        <v>0.02</v>
      </c>
      <c r="JQ292">
        <v>0.01</v>
      </c>
      <c r="JR292">
        <v>0.01</v>
      </c>
      <c r="JS292">
        <v>0.02</v>
      </c>
      <c r="JT292">
        <v>0.03</v>
      </c>
      <c r="JU292">
        <v>0.01</v>
      </c>
      <c r="JV292">
        <v>0.04</v>
      </c>
      <c r="JW292">
        <v>0.03</v>
      </c>
      <c r="JX292">
        <v>0.01</v>
      </c>
      <c r="JY292">
        <v>0.04</v>
      </c>
      <c r="JZ292">
        <v>0.01</v>
      </c>
      <c r="KA292">
        <v>0.02</v>
      </c>
      <c r="KB292">
        <v>0.02</v>
      </c>
      <c r="KC292">
        <v>0.01</v>
      </c>
      <c r="KD292">
        <v>0.05</v>
      </c>
      <c r="KE292">
        <v>0</v>
      </c>
      <c r="KF292">
        <v>1</v>
      </c>
      <c r="KG292">
        <v>0.05</v>
      </c>
      <c r="KH292">
        <v>0.02</v>
      </c>
      <c r="KI292">
        <v>0.01</v>
      </c>
      <c r="KJ292">
        <v>0.03</v>
      </c>
      <c r="KK292">
        <v>0.01</v>
      </c>
      <c r="KL292">
        <v>0.05</v>
      </c>
      <c r="KM292">
        <v>0.03</v>
      </c>
      <c r="KN292">
        <v>0.02</v>
      </c>
      <c r="KO292">
        <v>0.01</v>
      </c>
      <c r="KP292">
        <v>0.01</v>
      </c>
      <c r="KQ292">
        <v>0.01</v>
      </c>
      <c r="KR292">
        <v>0.01</v>
      </c>
      <c r="KS292">
        <v>0.02</v>
      </c>
      <c r="KT292">
        <v>0.01</v>
      </c>
      <c r="KU292">
        <v>0.01</v>
      </c>
      <c r="KV292">
        <v>0</v>
      </c>
      <c r="KW292">
        <v>0.04</v>
      </c>
      <c r="KX292">
        <v>0.02</v>
      </c>
      <c r="KY292">
        <v>0.03</v>
      </c>
      <c r="KZ292">
        <v>0.01</v>
      </c>
      <c r="LA292">
        <v>0.01</v>
      </c>
      <c r="LB292">
        <v>0.02</v>
      </c>
      <c r="LC292">
        <v>0.01</v>
      </c>
      <c r="LD292">
        <v>0</v>
      </c>
      <c r="LE292">
        <v>0.03</v>
      </c>
      <c r="LF292">
        <v>0.02</v>
      </c>
      <c r="LG292">
        <v>0.02</v>
      </c>
      <c r="LH292">
        <v>0.01</v>
      </c>
      <c r="LI292">
        <v>0.01</v>
      </c>
      <c r="LJ292">
        <v>0.01</v>
      </c>
      <c r="LK292">
        <v>0.03</v>
      </c>
      <c r="LL292">
        <v>0.01</v>
      </c>
      <c r="LM292">
        <v>0.05</v>
      </c>
      <c r="LN292">
        <v>0.02</v>
      </c>
      <c r="LO292">
        <v>0.25</v>
      </c>
      <c r="LP292">
        <v>0.08</v>
      </c>
      <c r="LQ292">
        <v>0.09</v>
      </c>
      <c r="LR292">
        <v>7.0000000000000007E-2</v>
      </c>
      <c r="LS292">
        <v>0.02</v>
      </c>
    </row>
    <row r="293" spans="1:331">
      <c r="A293" s="212" t="s">
        <v>655</v>
      </c>
      <c r="B293">
        <v>0.13</v>
      </c>
      <c r="C293">
        <v>0.02</v>
      </c>
      <c r="D293">
        <v>0.05</v>
      </c>
      <c r="E293">
        <v>0.02</v>
      </c>
      <c r="F293">
        <v>0.09</v>
      </c>
      <c r="G293">
        <v>0.08</v>
      </c>
      <c r="H293">
        <v>0.05</v>
      </c>
      <c r="I293">
        <v>0</v>
      </c>
      <c r="J293">
        <v>0.01</v>
      </c>
      <c r="K293">
        <v>0.02</v>
      </c>
      <c r="L293">
        <v>0</v>
      </c>
      <c r="M293">
        <v>0.02</v>
      </c>
      <c r="N293">
        <v>0.01</v>
      </c>
      <c r="O293">
        <v>0.05</v>
      </c>
      <c r="P293">
        <v>0.01</v>
      </c>
      <c r="Q293">
        <v>7.0000000000000007E-2</v>
      </c>
      <c r="R293">
        <v>0.03</v>
      </c>
      <c r="S293">
        <v>0.02</v>
      </c>
      <c r="T293">
        <v>0.05</v>
      </c>
      <c r="U293">
        <v>0.01</v>
      </c>
      <c r="V293">
        <v>0.01</v>
      </c>
      <c r="W293">
        <v>0.02</v>
      </c>
      <c r="X293">
        <v>0.05</v>
      </c>
      <c r="Y293">
        <v>0.01</v>
      </c>
      <c r="Z293">
        <v>0</v>
      </c>
      <c r="AA293">
        <v>0</v>
      </c>
      <c r="AB293">
        <v>0.01</v>
      </c>
      <c r="AC293">
        <v>0.01</v>
      </c>
      <c r="AD293">
        <v>0</v>
      </c>
      <c r="AE293">
        <v>0</v>
      </c>
      <c r="AF293">
        <v>0</v>
      </c>
      <c r="AG293">
        <v>0</v>
      </c>
      <c r="AH293">
        <v>0</v>
      </c>
      <c r="AI293">
        <v>0</v>
      </c>
      <c r="AJ293">
        <v>0</v>
      </c>
      <c r="AK293">
        <v>0</v>
      </c>
      <c r="AL293">
        <v>0</v>
      </c>
      <c r="AM293">
        <v>0</v>
      </c>
      <c r="AN293">
        <v>0</v>
      </c>
      <c r="AO293">
        <v>0</v>
      </c>
      <c r="AP293">
        <v>0</v>
      </c>
      <c r="AQ293">
        <v>0.01</v>
      </c>
      <c r="AR293">
        <v>0</v>
      </c>
      <c r="AS293">
        <v>0</v>
      </c>
      <c r="AT293">
        <v>0</v>
      </c>
      <c r="AU293">
        <v>0</v>
      </c>
      <c r="AV293">
        <v>0</v>
      </c>
      <c r="AW293">
        <v>0</v>
      </c>
      <c r="AX293">
        <v>0</v>
      </c>
      <c r="AY293">
        <v>0</v>
      </c>
      <c r="AZ293">
        <v>0.01</v>
      </c>
      <c r="BA293">
        <v>0</v>
      </c>
      <c r="BB293">
        <v>0</v>
      </c>
      <c r="BC293">
        <v>0</v>
      </c>
      <c r="BD293">
        <v>0</v>
      </c>
      <c r="BE293">
        <v>0</v>
      </c>
      <c r="BF293">
        <v>0.01</v>
      </c>
      <c r="BG293">
        <v>0.01</v>
      </c>
      <c r="BH293">
        <v>0</v>
      </c>
      <c r="BI293">
        <v>0.01</v>
      </c>
      <c r="BJ293">
        <v>0</v>
      </c>
      <c r="BK293">
        <v>0</v>
      </c>
      <c r="BL293">
        <v>0</v>
      </c>
      <c r="BM293">
        <v>0</v>
      </c>
      <c r="BN293">
        <v>0</v>
      </c>
      <c r="BO293">
        <v>0</v>
      </c>
      <c r="BP293">
        <v>0</v>
      </c>
      <c r="BQ293">
        <v>0</v>
      </c>
      <c r="BR293">
        <v>0</v>
      </c>
      <c r="BS293">
        <v>0</v>
      </c>
      <c r="BT293">
        <v>0</v>
      </c>
      <c r="BU293">
        <v>0</v>
      </c>
      <c r="BV293">
        <v>0.01</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0.01</v>
      </c>
      <c r="CR293">
        <v>0</v>
      </c>
      <c r="CS293">
        <v>0</v>
      </c>
      <c r="CT293">
        <v>0.01</v>
      </c>
      <c r="CU293">
        <v>0.04</v>
      </c>
      <c r="CV293">
        <v>0.02</v>
      </c>
      <c r="CW293">
        <v>0</v>
      </c>
      <c r="CX293">
        <v>0</v>
      </c>
      <c r="CY293">
        <v>0.04</v>
      </c>
      <c r="CZ293">
        <v>0.01</v>
      </c>
      <c r="DA293">
        <v>0</v>
      </c>
      <c r="DB293">
        <v>0.01</v>
      </c>
      <c r="DC293">
        <v>0.01</v>
      </c>
      <c r="DD293">
        <v>0.01</v>
      </c>
      <c r="DE293">
        <v>0</v>
      </c>
      <c r="DF293">
        <v>0.02</v>
      </c>
      <c r="DG293">
        <v>0</v>
      </c>
      <c r="DH293">
        <v>0</v>
      </c>
      <c r="DI293">
        <v>0.01</v>
      </c>
      <c r="DJ293">
        <v>0</v>
      </c>
      <c r="DK293">
        <v>0.04</v>
      </c>
      <c r="DL293">
        <v>0</v>
      </c>
      <c r="DM293">
        <v>0.01</v>
      </c>
      <c r="DN293">
        <v>0.04</v>
      </c>
      <c r="DO293">
        <v>0.02</v>
      </c>
      <c r="DP293">
        <v>0.02</v>
      </c>
      <c r="DQ293">
        <v>0</v>
      </c>
      <c r="DR293">
        <v>0</v>
      </c>
      <c r="DS293">
        <v>0.03</v>
      </c>
      <c r="DT293">
        <v>0.02</v>
      </c>
      <c r="DU293">
        <v>0</v>
      </c>
      <c r="DV293">
        <v>0.01</v>
      </c>
      <c r="DW293">
        <v>0</v>
      </c>
      <c r="DX293">
        <v>0.04</v>
      </c>
      <c r="DY293">
        <v>0.09</v>
      </c>
      <c r="DZ293">
        <v>0.05</v>
      </c>
      <c r="EA293">
        <v>0.08</v>
      </c>
      <c r="EB293">
        <v>0.01</v>
      </c>
      <c r="EC293">
        <v>0.01</v>
      </c>
      <c r="ED293">
        <v>0.26</v>
      </c>
      <c r="EE293">
        <v>0.05</v>
      </c>
      <c r="EF293">
        <v>0.08</v>
      </c>
      <c r="EG293">
        <v>0.01</v>
      </c>
      <c r="EH293">
        <v>0.02</v>
      </c>
      <c r="EI293">
        <v>0.03</v>
      </c>
      <c r="EJ293">
        <v>0.02</v>
      </c>
      <c r="EK293">
        <v>0.03</v>
      </c>
      <c r="EL293">
        <v>0.02</v>
      </c>
      <c r="EM293">
        <v>0</v>
      </c>
      <c r="EN293">
        <v>0</v>
      </c>
      <c r="EO293">
        <v>0</v>
      </c>
      <c r="EP293">
        <v>0</v>
      </c>
      <c r="EQ293">
        <v>0.02</v>
      </c>
      <c r="ER293">
        <v>0.01</v>
      </c>
      <c r="ES293">
        <v>0</v>
      </c>
      <c r="ET293">
        <v>0.01</v>
      </c>
      <c r="EU293">
        <v>0</v>
      </c>
      <c r="EV293">
        <v>0.01</v>
      </c>
      <c r="EW293">
        <v>0.05</v>
      </c>
      <c r="EX293">
        <v>0.01</v>
      </c>
      <c r="EY293">
        <v>0.01</v>
      </c>
      <c r="EZ293">
        <v>0</v>
      </c>
      <c r="FA293">
        <v>0.02</v>
      </c>
      <c r="FB293">
        <v>0.04</v>
      </c>
      <c r="FC293">
        <v>0.04</v>
      </c>
      <c r="FD293">
        <v>0.01</v>
      </c>
      <c r="FE293">
        <v>0.03</v>
      </c>
      <c r="FF293">
        <v>0</v>
      </c>
      <c r="FG293">
        <v>0.01</v>
      </c>
      <c r="FH293">
        <v>0.01</v>
      </c>
      <c r="FI293">
        <v>0</v>
      </c>
      <c r="FJ293">
        <v>0.02</v>
      </c>
      <c r="FK293">
        <v>0.04</v>
      </c>
      <c r="FL293">
        <v>7.0000000000000007E-2</v>
      </c>
      <c r="FM293">
        <v>0.02</v>
      </c>
      <c r="FN293">
        <v>0.01</v>
      </c>
      <c r="FO293">
        <v>0</v>
      </c>
      <c r="FP293">
        <v>0.27</v>
      </c>
      <c r="FQ293">
        <v>0.02</v>
      </c>
      <c r="FR293">
        <v>0</v>
      </c>
      <c r="FS293">
        <v>0</v>
      </c>
      <c r="FT293">
        <v>0.02</v>
      </c>
      <c r="FU293">
        <v>0.01</v>
      </c>
      <c r="FV293">
        <v>0.01</v>
      </c>
      <c r="FW293">
        <v>0.01</v>
      </c>
      <c r="FX293">
        <v>0.05</v>
      </c>
      <c r="FY293">
        <v>0.03</v>
      </c>
      <c r="FZ293">
        <v>0.01</v>
      </c>
      <c r="GA293">
        <v>0.01</v>
      </c>
      <c r="GB293">
        <v>0.02</v>
      </c>
      <c r="GC293">
        <v>0</v>
      </c>
      <c r="GD293">
        <v>0.02</v>
      </c>
      <c r="GE293">
        <v>0.02</v>
      </c>
      <c r="GF293">
        <v>7.0000000000000007E-2</v>
      </c>
      <c r="GG293">
        <v>0.03</v>
      </c>
      <c r="GH293">
        <v>0.02</v>
      </c>
      <c r="GI293">
        <v>0.05</v>
      </c>
      <c r="GJ293">
        <v>0</v>
      </c>
      <c r="GK293">
        <v>0.06</v>
      </c>
      <c r="GL293">
        <v>0.01</v>
      </c>
      <c r="GM293">
        <v>0.01</v>
      </c>
      <c r="GN293">
        <v>0</v>
      </c>
      <c r="GO293">
        <v>0</v>
      </c>
      <c r="GP293">
        <v>0.03</v>
      </c>
      <c r="GQ293">
        <v>0.02</v>
      </c>
      <c r="GR293">
        <v>0.01</v>
      </c>
      <c r="GS293">
        <v>0.06</v>
      </c>
      <c r="GT293">
        <v>0.02</v>
      </c>
      <c r="GU293">
        <v>0.03</v>
      </c>
      <c r="GV293">
        <v>0.01</v>
      </c>
      <c r="GW293">
        <v>0</v>
      </c>
      <c r="GX293">
        <v>0.04</v>
      </c>
      <c r="GY293">
        <v>0.05</v>
      </c>
      <c r="GZ293">
        <v>0.01</v>
      </c>
      <c r="HA293">
        <v>0</v>
      </c>
      <c r="HB293">
        <v>0</v>
      </c>
      <c r="HC293">
        <v>0.01</v>
      </c>
      <c r="HD293">
        <v>0.1</v>
      </c>
      <c r="HE293">
        <v>0.08</v>
      </c>
      <c r="HF293">
        <v>0.03</v>
      </c>
      <c r="HG293">
        <v>0</v>
      </c>
      <c r="HH293">
        <v>0.01</v>
      </c>
      <c r="HI293">
        <v>0.01</v>
      </c>
      <c r="HJ293">
        <v>0.01</v>
      </c>
      <c r="HK293">
        <v>0.01</v>
      </c>
      <c r="HL293">
        <v>0.01</v>
      </c>
      <c r="HM293">
        <v>0</v>
      </c>
      <c r="HN293">
        <v>0</v>
      </c>
      <c r="HO293">
        <v>0</v>
      </c>
      <c r="HP293">
        <v>0.03</v>
      </c>
      <c r="HQ293">
        <v>0</v>
      </c>
      <c r="HR293">
        <v>0</v>
      </c>
      <c r="HS293">
        <v>0.02</v>
      </c>
      <c r="HT293">
        <v>0.03</v>
      </c>
      <c r="HU293">
        <v>0.01</v>
      </c>
      <c r="HV293">
        <v>0.09</v>
      </c>
      <c r="HW293">
        <v>7.0000000000000007E-2</v>
      </c>
      <c r="HX293">
        <v>0.03</v>
      </c>
      <c r="HY293">
        <v>0.01</v>
      </c>
      <c r="HZ293">
        <v>0.02</v>
      </c>
      <c r="IA293">
        <v>0</v>
      </c>
      <c r="IB293">
        <v>0.01</v>
      </c>
      <c r="IC293">
        <v>0</v>
      </c>
      <c r="ID293">
        <v>0.04</v>
      </c>
      <c r="IE293">
        <v>0.05</v>
      </c>
      <c r="IF293">
        <v>0</v>
      </c>
      <c r="IG293">
        <v>0.02</v>
      </c>
      <c r="IH293">
        <v>0.01</v>
      </c>
      <c r="II293">
        <v>0</v>
      </c>
      <c r="IJ293">
        <v>0.02</v>
      </c>
      <c r="IK293">
        <v>0.01</v>
      </c>
      <c r="IL293">
        <v>0.01</v>
      </c>
      <c r="IM293">
        <v>0.09</v>
      </c>
      <c r="IN293">
        <v>0.01</v>
      </c>
      <c r="IO293">
        <v>0.01</v>
      </c>
      <c r="IP293">
        <v>0.02</v>
      </c>
      <c r="IQ293">
        <v>0</v>
      </c>
      <c r="IR293">
        <v>0.02</v>
      </c>
      <c r="IS293">
        <v>0.01</v>
      </c>
      <c r="IT293">
        <v>0.02</v>
      </c>
      <c r="IU293">
        <v>0.01</v>
      </c>
      <c r="IV293">
        <v>0.01</v>
      </c>
      <c r="IW293">
        <v>0</v>
      </c>
      <c r="IX293">
        <v>0.05</v>
      </c>
      <c r="IY293">
        <v>0</v>
      </c>
      <c r="IZ293">
        <v>0.01</v>
      </c>
      <c r="JA293">
        <v>0.01</v>
      </c>
      <c r="JB293">
        <v>0.01</v>
      </c>
      <c r="JC293">
        <v>0</v>
      </c>
      <c r="JD293">
        <v>0.01</v>
      </c>
      <c r="JE293">
        <v>0.3</v>
      </c>
      <c r="JF293">
        <v>0.01</v>
      </c>
      <c r="JG293">
        <v>0.05</v>
      </c>
      <c r="JH293">
        <v>0</v>
      </c>
      <c r="JI293">
        <v>0</v>
      </c>
      <c r="JJ293">
        <v>0.01</v>
      </c>
      <c r="JK293">
        <v>7.0000000000000007E-2</v>
      </c>
      <c r="JL293">
        <v>0</v>
      </c>
      <c r="JM293">
        <v>0.04</v>
      </c>
      <c r="JN293">
        <v>0.02</v>
      </c>
      <c r="JO293">
        <v>0.01</v>
      </c>
      <c r="JP293">
        <v>0.04</v>
      </c>
      <c r="JQ293">
        <v>0.02</v>
      </c>
      <c r="JR293">
        <v>0.03</v>
      </c>
      <c r="JS293">
        <v>0.04</v>
      </c>
      <c r="JT293">
        <v>0.05</v>
      </c>
      <c r="JU293">
        <v>0.03</v>
      </c>
      <c r="JV293">
        <v>0.08</v>
      </c>
      <c r="JW293">
        <v>0.06</v>
      </c>
      <c r="JX293">
        <v>0.02</v>
      </c>
      <c r="JY293">
        <v>0.08</v>
      </c>
      <c r="JZ293">
        <v>0.01</v>
      </c>
      <c r="KA293">
        <v>0.03</v>
      </c>
      <c r="KB293">
        <v>0.03</v>
      </c>
      <c r="KC293">
        <v>0.03</v>
      </c>
      <c r="KD293">
        <v>0.1</v>
      </c>
      <c r="KE293">
        <v>0</v>
      </c>
      <c r="KF293">
        <v>0.05</v>
      </c>
      <c r="KG293">
        <v>1</v>
      </c>
      <c r="KH293">
        <v>0.05</v>
      </c>
      <c r="KI293">
        <v>0.02</v>
      </c>
      <c r="KJ293">
        <v>0.05</v>
      </c>
      <c r="KK293">
        <v>0.02</v>
      </c>
      <c r="KL293">
        <v>0.09</v>
      </c>
      <c r="KM293">
        <v>0.06</v>
      </c>
      <c r="KN293">
        <v>0.04</v>
      </c>
      <c r="KO293">
        <v>0.02</v>
      </c>
      <c r="KP293">
        <v>0.02</v>
      </c>
      <c r="KQ293">
        <v>0.02</v>
      </c>
      <c r="KR293">
        <v>0.02</v>
      </c>
      <c r="KS293">
        <v>0.03</v>
      </c>
      <c r="KT293">
        <v>0.02</v>
      </c>
      <c r="KU293">
        <v>0.01</v>
      </c>
      <c r="KV293">
        <v>0.01</v>
      </c>
      <c r="KW293">
        <v>0.08</v>
      </c>
      <c r="KX293">
        <v>0.04</v>
      </c>
      <c r="KY293">
        <v>0.06</v>
      </c>
      <c r="KZ293">
        <v>0.01</v>
      </c>
      <c r="LA293">
        <v>0.01</v>
      </c>
      <c r="LB293">
        <v>0.05</v>
      </c>
      <c r="LC293">
        <v>0.02</v>
      </c>
      <c r="LD293">
        <v>0</v>
      </c>
      <c r="LE293">
        <v>0.06</v>
      </c>
      <c r="LF293">
        <v>0.04</v>
      </c>
      <c r="LG293">
        <v>0.04</v>
      </c>
      <c r="LH293">
        <v>0.03</v>
      </c>
      <c r="LI293">
        <v>0.02</v>
      </c>
      <c r="LJ293">
        <v>0.01</v>
      </c>
      <c r="LK293">
        <v>0.06</v>
      </c>
      <c r="LL293">
        <v>0.02</v>
      </c>
      <c r="LM293">
        <v>0.1</v>
      </c>
      <c r="LN293">
        <v>0.05</v>
      </c>
      <c r="LO293">
        <v>0.21</v>
      </c>
      <c r="LP293">
        <v>0.68</v>
      </c>
      <c r="LQ293">
        <v>0.16</v>
      </c>
      <c r="LR293">
        <v>0.13</v>
      </c>
      <c r="LS293">
        <v>0.05</v>
      </c>
    </row>
    <row r="294" spans="1:331">
      <c r="A294" s="212" t="s">
        <v>656</v>
      </c>
      <c r="B294">
        <v>0.02</v>
      </c>
      <c r="C294">
        <v>0.01</v>
      </c>
      <c r="D294">
        <v>0.01</v>
      </c>
      <c r="E294">
        <v>0</v>
      </c>
      <c r="F294">
        <v>0.01</v>
      </c>
      <c r="G294">
        <v>0</v>
      </c>
      <c r="H294">
        <v>0.01</v>
      </c>
      <c r="I294">
        <v>0</v>
      </c>
      <c r="J294">
        <v>0</v>
      </c>
      <c r="K294">
        <v>0.01</v>
      </c>
      <c r="L294">
        <v>0</v>
      </c>
      <c r="M294">
        <v>0.01</v>
      </c>
      <c r="N294">
        <v>0.02</v>
      </c>
      <c r="O294">
        <v>0.02</v>
      </c>
      <c r="P294">
        <v>0.02</v>
      </c>
      <c r="Q294">
        <v>0.03</v>
      </c>
      <c r="R294">
        <v>0.01</v>
      </c>
      <c r="S294">
        <v>0.01</v>
      </c>
      <c r="T294">
        <v>0</v>
      </c>
      <c r="U294">
        <v>0.01</v>
      </c>
      <c r="V294">
        <v>0</v>
      </c>
      <c r="W294">
        <v>0.01</v>
      </c>
      <c r="X294">
        <v>0</v>
      </c>
      <c r="Y294">
        <v>0.01</v>
      </c>
      <c r="Z294">
        <v>0</v>
      </c>
      <c r="AA294">
        <v>0</v>
      </c>
      <c r="AB294">
        <v>0</v>
      </c>
      <c r="AC294">
        <v>0.01</v>
      </c>
      <c r="AD294">
        <v>0</v>
      </c>
      <c r="AE294">
        <v>0</v>
      </c>
      <c r="AF294">
        <v>0</v>
      </c>
      <c r="AG294">
        <v>0</v>
      </c>
      <c r="AH294">
        <v>0</v>
      </c>
      <c r="AI294">
        <v>0</v>
      </c>
      <c r="AJ294">
        <v>0</v>
      </c>
      <c r="AK294">
        <v>0</v>
      </c>
      <c r="AL294">
        <v>0</v>
      </c>
      <c r="AM294">
        <v>0</v>
      </c>
      <c r="AN294">
        <v>0</v>
      </c>
      <c r="AO294">
        <v>0</v>
      </c>
      <c r="AP294">
        <v>0</v>
      </c>
      <c r="AQ294">
        <v>0.01</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0.01</v>
      </c>
      <c r="CH294">
        <v>0</v>
      </c>
      <c r="CI294">
        <v>0</v>
      </c>
      <c r="CJ294">
        <v>0</v>
      </c>
      <c r="CK294">
        <v>0</v>
      </c>
      <c r="CL294">
        <v>0</v>
      </c>
      <c r="CM294">
        <v>0</v>
      </c>
      <c r="CN294">
        <v>0</v>
      </c>
      <c r="CO294">
        <v>0</v>
      </c>
      <c r="CP294">
        <v>0</v>
      </c>
      <c r="CQ294">
        <v>0</v>
      </c>
      <c r="CR294">
        <v>0</v>
      </c>
      <c r="CS294">
        <v>0</v>
      </c>
      <c r="CT294">
        <v>0</v>
      </c>
      <c r="CU294">
        <v>0.01</v>
      </c>
      <c r="CV294">
        <v>0.02</v>
      </c>
      <c r="CW294">
        <v>0</v>
      </c>
      <c r="CX294">
        <v>0</v>
      </c>
      <c r="CY294">
        <v>0.01</v>
      </c>
      <c r="CZ294">
        <v>0</v>
      </c>
      <c r="DA294">
        <v>0.01</v>
      </c>
      <c r="DB294">
        <v>0.02</v>
      </c>
      <c r="DC294">
        <v>0.01</v>
      </c>
      <c r="DD294">
        <v>0</v>
      </c>
      <c r="DE294">
        <v>0</v>
      </c>
      <c r="DF294">
        <v>0.03</v>
      </c>
      <c r="DG294">
        <v>0</v>
      </c>
      <c r="DH294">
        <v>0</v>
      </c>
      <c r="DI294">
        <v>0</v>
      </c>
      <c r="DJ294">
        <v>0</v>
      </c>
      <c r="DK294">
        <v>0.02</v>
      </c>
      <c r="DL294">
        <v>0</v>
      </c>
      <c r="DM294">
        <v>0</v>
      </c>
      <c r="DN294">
        <v>0</v>
      </c>
      <c r="DO294">
        <v>0.01</v>
      </c>
      <c r="DP294">
        <v>0.01</v>
      </c>
      <c r="DQ294">
        <v>0</v>
      </c>
      <c r="DR294">
        <v>0</v>
      </c>
      <c r="DS294">
        <v>0.01</v>
      </c>
      <c r="DT294">
        <v>0</v>
      </c>
      <c r="DU294">
        <v>0</v>
      </c>
      <c r="DV294">
        <v>0</v>
      </c>
      <c r="DW294">
        <v>0</v>
      </c>
      <c r="DX294">
        <v>0</v>
      </c>
      <c r="DY294">
        <v>0.02</v>
      </c>
      <c r="DZ294">
        <v>0</v>
      </c>
      <c r="EA294">
        <v>0.01</v>
      </c>
      <c r="EB294">
        <v>0.02</v>
      </c>
      <c r="EC294">
        <v>0.01</v>
      </c>
      <c r="ED294">
        <v>0.03</v>
      </c>
      <c r="EE294">
        <v>0.02</v>
      </c>
      <c r="EF294">
        <v>0.02</v>
      </c>
      <c r="EG294">
        <v>0</v>
      </c>
      <c r="EH294">
        <v>0.01</v>
      </c>
      <c r="EI294">
        <v>0.05</v>
      </c>
      <c r="EJ294">
        <v>0.02</v>
      </c>
      <c r="EK294">
        <v>0</v>
      </c>
      <c r="EL294">
        <v>0</v>
      </c>
      <c r="EM294">
        <v>0</v>
      </c>
      <c r="EN294">
        <v>0</v>
      </c>
      <c r="EO294">
        <v>0.01</v>
      </c>
      <c r="EP294">
        <v>0</v>
      </c>
      <c r="EQ294">
        <v>0</v>
      </c>
      <c r="ER294">
        <v>0.01</v>
      </c>
      <c r="ES294">
        <v>0</v>
      </c>
      <c r="ET294">
        <v>0</v>
      </c>
      <c r="EU294">
        <v>0</v>
      </c>
      <c r="EV294">
        <v>0.01</v>
      </c>
      <c r="EW294">
        <v>0.02</v>
      </c>
      <c r="EX294">
        <v>0.01</v>
      </c>
      <c r="EY294">
        <v>0</v>
      </c>
      <c r="EZ294">
        <v>0</v>
      </c>
      <c r="FA294">
        <v>0.01</v>
      </c>
      <c r="FB294">
        <v>0.02</v>
      </c>
      <c r="FC294">
        <v>0.01</v>
      </c>
      <c r="FD294">
        <v>0</v>
      </c>
      <c r="FE294">
        <v>0.01</v>
      </c>
      <c r="FF294">
        <v>0.01</v>
      </c>
      <c r="FG294">
        <v>0.01</v>
      </c>
      <c r="FH294">
        <v>0</v>
      </c>
      <c r="FI294">
        <v>0</v>
      </c>
      <c r="FJ294">
        <v>0</v>
      </c>
      <c r="FK294">
        <v>0.01</v>
      </c>
      <c r="FL294">
        <v>0.01</v>
      </c>
      <c r="FM294">
        <v>0</v>
      </c>
      <c r="FN294">
        <v>0.02</v>
      </c>
      <c r="FO294">
        <v>0.02</v>
      </c>
      <c r="FP294">
        <v>0.03</v>
      </c>
      <c r="FQ294">
        <v>0</v>
      </c>
      <c r="FR294">
        <v>0</v>
      </c>
      <c r="FS294">
        <v>0.01</v>
      </c>
      <c r="FT294">
        <v>0</v>
      </c>
      <c r="FU294">
        <v>0</v>
      </c>
      <c r="FV294">
        <v>0</v>
      </c>
      <c r="FW294">
        <v>0</v>
      </c>
      <c r="FX294">
        <v>0.01</v>
      </c>
      <c r="FY294">
        <v>0.01</v>
      </c>
      <c r="FZ294">
        <v>0.01</v>
      </c>
      <c r="GA294">
        <v>0</v>
      </c>
      <c r="GB294">
        <v>0</v>
      </c>
      <c r="GC294">
        <v>0.01</v>
      </c>
      <c r="GD294">
        <v>0.01</v>
      </c>
      <c r="GE294">
        <v>0.01</v>
      </c>
      <c r="GF294">
        <v>0.03</v>
      </c>
      <c r="GG294">
        <v>0.01</v>
      </c>
      <c r="GH294">
        <v>0</v>
      </c>
      <c r="GI294">
        <v>0.01</v>
      </c>
      <c r="GJ294">
        <v>0</v>
      </c>
      <c r="GK294">
        <v>0</v>
      </c>
      <c r="GL294">
        <v>0.01</v>
      </c>
      <c r="GM294">
        <v>0</v>
      </c>
      <c r="GN294">
        <v>0</v>
      </c>
      <c r="GO294">
        <v>0.01</v>
      </c>
      <c r="GP294">
        <v>0.01</v>
      </c>
      <c r="GQ294">
        <v>0.01</v>
      </c>
      <c r="GR294">
        <v>0</v>
      </c>
      <c r="GS294">
        <v>0.01</v>
      </c>
      <c r="GT294">
        <v>0.01</v>
      </c>
      <c r="GU294">
        <v>0.01</v>
      </c>
      <c r="GV294">
        <v>0</v>
      </c>
      <c r="GW294">
        <v>0</v>
      </c>
      <c r="GX294">
        <v>0</v>
      </c>
      <c r="GY294">
        <v>0.02</v>
      </c>
      <c r="GZ294">
        <v>0.01</v>
      </c>
      <c r="HA294">
        <v>0</v>
      </c>
      <c r="HB294">
        <v>0.01</v>
      </c>
      <c r="HC294">
        <v>0</v>
      </c>
      <c r="HD294">
        <v>0.04</v>
      </c>
      <c r="HE294">
        <v>0.03</v>
      </c>
      <c r="HF294">
        <v>0.01</v>
      </c>
      <c r="HG294">
        <v>0</v>
      </c>
      <c r="HH294">
        <v>0</v>
      </c>
      <c r="HI294">
        <v>0</v>
      </c>
      <c r="HJ294">
        <v>0</v>
      </c>
      <c r="HK294">
        <v>0</v>
      </c>
      <c r="HL294">
        <v>0</v>
      </c>
      <c r="HM294">
        <v>0</v>
      </c>
      <c r="HN294">
        <v>0</v>
      </c>
      <c r="HO294">
        <v>0</v>
      </c>
      <c r="HP294">
        <v>0.01</v>
      </c>
      <c r="HQ294">
        <v>0</v>
      </c>
      <c r="HR294">
        <v>0</v>
      </c>
      <c r="HS294">
        <v>0.01</v>
      </c>
      <c r="HT294">
        <v>0.01</v>
      </c>
      <c r="HU294">
        <v>0</v>
      </c>
      <c r="HV294">
        <v>0.03</v>
      </c>
      <c r="HW294">
        <v>0.03</v>
      </c>
      <c r="HX294">
        <v>0</v>
      </c>
      <c r="HY294">
        <v>0</v>
      </c>
      <c r="HZ294">
        <v>0.01</v>
      </c>
      <c r="IA294">
        <v>0</v>
      </c>
      <c r="IB294">
        <v>0</v>
      </c>
      <c r="IC294">
        <v>0</v>
      </c>
      <c r="ID294">
        <v>0.01</v>
      </c>
      <c r="IE294">
        <v>0.02</v>
      </c>
      <c r="IF294">
        <v>0</v>
      </c>
      <c r="IG294">
        <v>0.01</v>
      </c>
      <c r="IH294">
        <v>0</v>
      </c>
      <c r="II294">
        <v>0</v>
      </c>
      <c r="IJ294">
        <v>0.01</v>
      </c>
      <c r="IK294">
        <v>0.01</v>
      </c>
      <c r="IL294">
        <v>0</v>
      </c>
      <c r="IM294">
        <v>0.03</v>
      </c>
      <c r="IN294">
        <v>0.01</v>
      </c>
      <c r="IO294">
        <v>0</v>
      </c>
      <c r="IP294">
        <v>0.01</v>
      </c>
      <c r="IQ294">
        <v>0</v>
      </c>
      <c r="IR294">
        <v>0.01</v>
      </c>
      <c r="IS294">
        <v>0</v>
      </c>
      <c r="IT294">
        <v>0.01</v>
      </c>
      <c r="IU294">
        <v>0</v>
      </c>
      <c r="IV294">
        <v>0</v>
      </c>
      <c r="IW294">
        <v>0</v>
      </c>
      <c r="IX294">
        <v>0.02</v>
      </c>
      <c r="IY294">
        <v>0</v>
      </c>
      <c r="IZ294">
        <v>0.01</v>
      </c>
      <c r="JA294">
        <v>0</v>
      </c>
      <c r="JB294">
        <v>0</v>
      </c>
      <c r="JC294">
        <v>0</v>
      </c>
      <c r="JD294">
        <v>0.01</v>
      </c>
      <c r="JE294">
        <v>0.02</v>
      </c>
      <c r="JF294">
        <v>0.01</v>
      </c>
      <c r="JG294">
        <v>0.02</v>
      </c>
      <c r="JH294">
        <v>0</v>
      </c>
      <c r="JI294">
        <v>0</v>
      </c>
      <c r="JJ294">
        <v>0</v>
      </c>
      <c r="JK294">
        <v>0.03</v>
      </c>
      <c r="JL294">
        <v>0</v>
      </c>
      <c r="JM294">
        <v>0.02</v>
      </c>
      <c r="JN294">
        <v>0.01</v>
      </c>
      <c r="JO294">
        <v>0.01</v>
      </c>
      <c r="JP294">
        <v>0.02</v>
      </c>
      <c r="JQ294">
        <v>0.01</v>
      </c>
      <c r="JR294">
        <v>0.01</v>
      </c>
      <c r="JS294">
        <v>0.02</v>
      </c>
      <c r="JT294">
        <v>0.02</v>
      </c>
      <c r="JU294">
        <v>0.01</v>
      </c>
      <c r="JV294">
        <v>0.04</v>
      </c>
      <c r="JW294">
        <v>0.03</v>
      </c>
      <c r="JX294">
        <v>0.01</v>
      </c>
      <c r="JY294">
        <v>0.03</v>
      </c>
      <c r="JZ294">
        <v>0</v>
      </c>
      <c r="KA294">
        <v>0.02</v>
      </c>
      <c r="KB294">
        <v>0.01</v>
      </c>
      <c r="KC294">
        <v>0.01</v>
      </c>
      <c r="KD294">
        <v>0.04</v>
      </c>
      <c r="KE294">
        <v>0</v>
      </c>
      <c r="KF294">
        <v>0.02</v>
      </c>
      <c r="KG294">
        <v>0.05</v>
      </c>
      <c r="KH294">
        <v>1</v>
      </c>
      <c r="KI294">
        <v>0.01</v>
      </c>
      <c r="KJ294">
        <v>0.02</v>
      </c>
      <c r="KK294">
        <v>0.01</v>
      </c>
      <c r="KL294">
        <v>0.04</v>
      </c>
      <c r="KM294">
        <v>0.03</v>
      </c>
      <c r="KN294">
        <v>0.02</v>
      </c>
      <c r="KO294">
        <v>0.01</v>
      </c>
      <c r="KP294">
        <v>0.01</v>
      </c>
      <c r="KQ294">
        <v>0.01</v>
      </c>
      <c r="KR294">
        <v>0.01</v>
      </c>
      <c r="KS294">
        <v>0.01</v>
      </c>
      <c r="KT294">
        <v>0.01</v>
      </c>
      <c r="KU294">
        <v>0</v>
      </c>
      <c r="KV294">
        <v>0</v>
      </c>
      <c r="KW294">
        <v>0.04</v>
      </c>
      <c r="KX294">
        <v>0.02</v>
      </c>
      <c r="KY294">
        <v>0.03</v>
      </c>
      <c r="KZ294">
        <v>0.01</v>
      </c>
      <c r="LA294">
        <v>0.01</v>
      </c>
      <c r="LB294">
        <v>0.02</v>
      </c>
      <c r="LC294">
        <v>0.01</v>
      </c>
      <c r="LD294">
        <v>0</v>
      </c>
      <c r="LE294">
        <v>0.03</v>
      </c>
      <c r="LF294">
        <v>0.02</v>
      </c>
      <c r="LG294">
        <v>0.02</v>
      </c>
      <c r="LH294">
        <v>0.01</v>
      </c>
      <c r="LI294">
        <v>0.01</v>
      </c>
      <c r="LJ294">
        <v>0.01</v>
      </c>
      <c r="LK294">
        <v>0.03</v>
      </c>
      <c r="LL294">
        <v>0.01</v>
      </c>
      <c r="LM294">
        <v>0.05</v>
      </c>
      <c r="LN294">
        <v>0.02</v>
      </c>
      <c r="LO294">
        <v>0.1</v>
      </c>
      <c r="LP294">
        <v>7.0000000000000007E-2</v>
      </c>
      <c r="LQ294">
        <v>0.28000000000000003</v>
      </c>
      <c r="LR294">
        <v>0.06</v>
      </c>
      <c r="LS294">
        <v>0.01</v>
      </c>
    </row>
    <row r="295" spans="1:331">
      <c r="A295" s="212" t="s">
        <v>657</v>
      </c>
      <c r="B295">
        <v>0.03</v>
      </c>
      <c r="C295">
        <v>0</v>
      </c>
      <c r="D295">
        <v>0.02</v>
      </c>
      <c r="E295">
        <v>0.01</v>
      </c>
      <c r="F295">
        <v>0.02</v>
      </c>
      <c r="G295">
        <v>0.02</v>
      </c>
      <c r="H295">
        <v>0.01</v>
      </c>
      <c r="I295">
        <v>0</v>
      </c>
      <c r="J295">
        <v>0</v>
      </c>
      <c r="K295">
        <v>0</v>
      </c>
      <c r="L295">
        <v>0</v>
      </c>
      <c r="M295">
        <v>0</v>
      </c>
      <c r="N295">
        <v>0.01</v>
      </c>
      <c r="O295">
        <v>0.01</v>
      </c>
      <c r="P295">
        <v>0.01</v>
      </c>
      <c r="Q295">
        <v>0.01</v>
      </c>
      <c r="R295">
        <v>0</v>
      </c>
      <c r="S295">
        <v>0.03</v>
      </c>
      <c r="T295">
        <v>0.02</v>
      </c>
      <c r="U295">
        <v>0.01</v>
      </c>
      <c r="V295">
        <v>0</v>
      </c>
      <c r="W295">
        <v>0.03</v>
      </c>
      <c r="X295">
        <v>0.02</v>
      </c>
      <c r="Y295">
        <v>0.01</v>
      </c>
      <c r="Z295">
        <v>0</v>
      </c>
      <c r="AA295">
        <v>0</v>
      </c>
      <c r="AB295">
        <v>0</v>
      </c>
      <c r="AC295">
        <v>0</v>
      </c>
      <c r="AD295">
        <v>0</v>
      </c>
      <c r="AE295">
        <v>0</v>
      </c>
      <c r="AF295">
        <v>0.01</v>
      </c>
      <c r="AG295">
        <v>0</v>
      </c>
      <c r="AH295">
        <v>0</v>
      </c>
      <c r="AI295">
        <v>0</v>
      </c>
      <c r="AJ295">
        <v>0</v>
      </c>
      <c r="AK295">
        <v>0</v>
      </c>
      <c r="AL295">
        <v>0</v>
      </c>
      <c r="AM295">
        <v>0</v>
      </c>
      <c r="AN295">
        <v>0</v>
      </c>
      <c r="AO295">
        <v>0</v>
      </c>
      <c r="AP295">
        <v>0.01</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0.01</v>
      </c>
      <c r="CO295">
        <v>0</v>
      </c>
      <c r="CP295">
        <v>0</v>
      </c>
      <c r="CQ295">
        <v>0.01</v>
      </c>
      <c r="CR295">
        <v>0</v>
      </c>
      <c r="CS295">
        <v>0</v>
      </c>
      <c r="CT295">
        <v>0.01</v>
      </c>
      <c r="CU295">
        <v>0.01</v>
      </c>
      <c r="CV295">
        <v>0.01</v>
      </c>
      <c r="CW295">
        <v>0</v>
      </c>
      <c r="CX295">
        <v>0</v>
      </c>
      <c r="CY295">
        <v>0.01</v>
      </c>
      <c r="CZ295">
        <v>0</v>
      </c>
      <c r="DA295">
        <v>0.01</v>
      </c>
      <c r="DB295">
        <v>0</v>
      </c>
      <c r="DC295">
        <v>0.01</v>
      </c>
      <c r="DD295">
        <v>0</v>
      </c>
      <c r="DE295">
        <v>0</v>
      </c>
      <c r="DF295">
        <v>0.01</v>
      </c>
      <c r="DG295">
        <v>0</v>
      </c>
      <c r="DH295">
        <v>0</v>
      </c>
      <c r="DI295">
        <v>0</v>
      </c>
      <c r="DJ295">
        <v>0</v>
      </c>
      <c r="DK295">
        <v>0.01</v>
      </c>
      <c r="DL295">
        <v>0.01</v>
      </c>
      <c r="DM295">
        <v>0</v>
      </c>
      <c r="DN295">
        <v>0.01</v>
      </c>
      <c r="DO295">
        <v>0.01</v>
      </c>
      <c r="DP295">
        <v>0</v>
      </c>
      <c r="DQ295">
        <v>0</v>
      </c>
      <c r="DR295">
        <v>0</v>
      </c>
      <c r="DS295">
        <v>0</v>
      </c>
      <c r="DT295">
        <v>0.01</v>
      </c>
      <c r="DU295">
        <v>0</v>
      </c>
      <c r="DV295">
        <v>0.01</v>
      </c>
      <c r="DW295">
        <v>0</v>
      </c>
      <c r="DX295">
        <v>0.01</v>
      </c>
      <c r="DY295">
        <v>0.02</v>
      </c>
      <c r="DZ295">
        <v>0.01</v>
      </c>
      <c r="EA295">
        <v>0.02</v>
      </c>
      <c r="EB295">
        <v>0</v>
      </c>
      <c r="EC295">
        <v>0.01</v>
      </c>
      <c r="ED295">
        <v>0.04</v>
      </c>
      <c r="EE295">
        <v>0.01</v>
      </c>
      <c r="EF295">
        <v>0.01</v>
      </c>
      <c r="EG295">
        <v>0</v>
      </c>
      <c r="EH295">
        <v>0</v>
      </c>
      <c r="EI295">
        <v>0</v>
      </c>
      <c r="EJ295">
        <v>0</v>
      </c>
      <c r="EK295">
        <v>0.01</v>
      </c>
      <c r="EL295">
        <v>0</v>
      </c>
      <c r="EM295">
        <v>0</v>
      </c>
      <c r="EN295">
        <v>0</v>
      </c>
      <c r="EO295">
        <v>0</v>
      </c>
      <c r="EP295">
        <v>0</v>
      </c>
      <c r="EQ295">
        <v>0</v>
      </c>
      <c r="ER295">
        <v>0</v>
      </c>
      <c r="ES295">
        <v>0</v>
      </c>
      <c r="ET295">
        <v>0</v>
      </c>
      <c r="EU295">
        <v>0</v>
      </c>
      <c r="EV295">
        <v>0</v>
      </c>
      <c r="EW295">
        <v>0.01</v>
      </c>
      <c r="EX295">
        <v>0</v>
      </c>
      <c r="EY295">
        <v>0</v>
      </c>
      <c r="EZ295">
        <v>0</v>
      </c>
      <c r="FA295">
        <v>0</v>
      </c>
      <c r="FB295">
        <v>0.01</v>
      </c>
      <c r="FC295">
        <v>0.01</v>
      </c>
      <c r="FD295">
        <v>0</v>
      </c>
      <c r="FE295">
        <v>0.01</v>
      </c>
      <c r="FF295">
        <v>0</v>
      </c>
      <c r="FG295">
        <v>0.01</v>
      </c>
      <c r="FH295">
        <v>0</v>
      </c>
      <c r="FI295">
        <v>0</v>
      </c>
      <c r="FJ295">
        <v>0</v>
      </c>
      <c r="FK295">
        <v>0.01</v>
      </c>
      <c r="FL295">
        <v>0.01</v>
      </c>
      <c r="FM295">
        <v>0</v>
      </c>
      <c r="FN295">
        <v>0</v>
      </c>
      <c r="FO295">
        <v>0</v>
      </c>
      <c r="FP295">
        <v>0.04</v>
      </c>
      <c r="FQ295">
        <v>0</v>
      </c>
      <c r="FR295">
        <v>0</v>
      </c>
      <c r="FS295">
        <v>0.01</v>
      </c>
      <c r="FT295">
        <v>0.01</v>
      </c>
      <c r="FU295">
        <v>0</v>
      </c>
      <c r="FV295">
        <v>0</v>
      </c>
      <c r="FW295">
        <v>0</v>
      </c>
      <c r="FX295">
        <v>0.01</v>
      </c>
      <c r="FY295">
        <v>0.01</v>
      </c>
      <c r="FZ295">
        <v>0</v>
      </c>
      <c r="GA295">
        <v>0</v>
      </c>
      <c r="GB295">
        <v>0</v>
      </c>
      <c r="GC295">
        <v>0</v>
      </c>
      <c r="GD295">
        <v>0</v>
      </c>
      <c r="GE295">
        <v>0</v>
      </c>
      <c r="GF295">
        <v>0.01</v>
      </c>
      <c r="GG295">
        <v>0</v>
      </c>
      <c r="GH295">
        <v>0</v>
      </c>
      <c r="GI295">
        <v>0.01</v>
      </c>
      <c r="GJ295">
        <v>0</v>
      </c>
      <c r="GK295">
        <v>0.01</v>
      </c>
      <c r="GL295">
        <v>0</v>
      </c>
      <c r="GM295">
        <v>0</v>
      </c>
      <c r="GN295">
        <v>0</v>
      </c>
      <c r="GO295">
        <v>0</v>
      </c>
      <c r="GP295">
        <v>0.01</v>
      </c>
      <c r="GQ295">
        <v>0</v>
      </c>
      <c r="GR295">
        <v>0</v>
      </c>
      <c r="GS295">
        <v>0.01</v>
      </c>
      <c r="GT295">
        <v>0</v>
      </c>
      <c r="GU295">
        <v>0.01</v>
      </c>
      <c r="GV295">
        <v>0</v>
      </c>
      <c r="GW295">
        <v>0</v>
      </c>
      <c r="GX295">
        <v>0</v>
      </c>
      <c r="GY295">
        <v>0.01</v>
      </c>
      <c r="GZ295">
        <v>0</v>
      </c>
      <c r="HA295">
        <v>0</v>
      </c>
      <c r="HB295">
        <v>0</v>
      </c>
      <c r="HC295">
        <v>0</v>
      </c>
      <c r="HD295">
        <v>0.02</v>
      </c>
      <c r="HE295">
        <v>0.01</v>
      </c>
      <c r="HF295">
        <v>0</v>
      </c>
      <c r="HG295">
        <v>0</v>
      </c>
      <c r="HH295">
        <v>0</v>
      </c>
      <c r="HI295">
        <v>0</v>
      </c>
      <c r="HJ295">
        <v>0</v>
      </c>
      <c r="HK295">
        <v>0</v>
      </c>
      <c r="HL295">
        <v>0</v>
      </c>
      <c r="HM295">
        <v>0</v>
      </c>
      <c r="HN295">
        <v>0</v>
      </c>
      <c r="HO295">
        <v>0</v>
      </c>
      <c r="HP295">
        <v>0.01</v>
      </c>
      <c r="HQ295">
        <v>0</v>
      </c>
      <c r="HR295">
        <v>0</v>
      </c>
      <c r="HS295">
        <v>0</v>
      </c>
      <c r="HT295">
        <v>0</v>
      </c>
      <c r="HU295">
        <v>0</v>
      </c>
      <c r="HV295">
        <v>0.02</v>
      </c>
      <c r="HW295">
        <v>0.01</v>
      </c>
      <c r="HX295">
        <v>0</v>
      </c>
      <c r="HY295">
        <v>0</v>
      </c>
      <c r="HZ295">
        <v>0.03</v>
      </c>
      <c r="IA295">
        <v>0</v>
      </c>
      <c r="IB295">
        <v>0</v>
      </c>
      <c r="IC295">
        <v>0</v>
      </c>
      <c r="ID295">
        <v>0.01</v>
      </c>
      <c r="IE295">
        <v>0</v>
      </c>
      <c r="IF295">
        <v>0</v>
      </c>
      <c r="IG295">
        <v>0</v>
      </c>
      <c r="IH295">
        <v>0</v>
      </c>
      <c r="II295">
        <v>0</v>
      </c>
      <c r="IJ295">
        <v>0</v>
      </c>
      <c r="IK295">
        <v>0</v>
      </c>
      <c r="IL295">
        <v>0</v>
      </c>
      <c r="IM295">
        <v>0.02</v>
      </c>
      <c r="IN295">
        <v>0</v>
      </c>
      <c r="IO295">
        <v>0</v>
      </c>
      <c r="IP295">
        <v>0</v>
      </c>
      <c r="IQ295">
        <v>0</v>
      </c>
      <c r="IR295">
        <v>0</v>
      </c>
      <c r="IS295">
        <v>0</v>
      </c>
      <c r="IT295">
        <v>0</v>
      </c>
      <c r="IU295">
        <v>0</v>
      </c>
      <c r="IV295">
        <v>0</v>
      </c>
      <c r="IW295">
        <v>0</v>
      </c>
      <c r="IX295">
        <v>0.01</v>
      </c>
      <c r="IY295">
        <v>0</v>
      </c>
      <c r="IZ295">
        <v>0</v>
      </c>
      <c r="JA295">
        <v>0</v>
      </c>
      <c r="JB295">
        <v>0</v>
      </c>
      <c r="JC295">
        <v>0</v>
      </c>
      <c r="JD295">
        <v>0.01</v>
      </c>
      <c r="JE295">
        <v>0.04</v>
      </c>
      <c r="JF295">
        <v>0</v>
      </c>
      <c r="JG295">
        <v>0.01</v>
      </c>
      <c r="JH295">
        <v>0</v>
      </c>
      <c r="JI295">
        <v>0</v>
      </c>
      <c r="JJ295">
        <v>0</v>
      </c>
      <c r="JK295">
        <v>0.01</v>
      </c>
      <c r="JL295">
        <v>0</v>
      </c>
      <c r="JM295">
        <v>0.01</v>
      </c>
      <c r="JN295">
        <v>0</v>
      </c>
      <c r="JO295">
        <v>0</v>
      </c>
      <c r="JP295">
        <v>0.01</v>
      </c>
      <c r="JQ295">
        <v>0</v>
      </c>
      <c r="JR295">
        <v>0</v>
      </c>
      <c r="JS295">
        <v>0.01</v>
      </c>
      <c r="JT295">
        <v>0.01</v>
      </c>
      <c r="JU295">
        <v>0</v>
      </c>
      <c r="JV295">
        <v>0.02</v>
      </c>
      <c r="JW295">
        <v>0.01</v>
      </c>
      <c r="JX295">
        <v>0</v>
      </c>
      <c r="JY295">
        <v>0.01</v>
      </c>
      <c r="JZ295">
        <v>0</v>
      </c>
      <c r="KA295">
        <v>0.01</v>
      </c>
      <c r="KB295">
        <v>0.01</v>
      </c>
      <c r="KC295">
        <v>0</v>
      </c>
      <c r="KD295">
        <v>0.02</v>
      </c>
      <c r="KE295">
        <v>0</v>
      </c>
      <c r="KF295">
        <v>0.01</v>
      </c>
      <c r="KG295">
        <v>0.02</v>
      </c>
      <c r="KH295">
        <v>0.01</v>
      </c>
      <c r="KI295">
        <v>1</v>
      </c>
      <c r="KJ295">
        <v>0.01</v>
      </c>
      <c r="KK295">
        <v>0</v>
      </c>
      <c r="KL295">
        <v>0.02</v>
      </c>
      <c r="KM295">
        <v>0.01</v>
      </c>
      <c r="KN295">
        <v>0.01</v>
      </c>
      <c r="KO295">
        <v>0</v>
      </c>
      <c r="KP295">
        <v>0</v>
      </c>
      <c r="KQ295">
        <v>0</v>
      </c>
      <c r="KR295">
        <v>0</v>
      </c>
      <c r="KS295">
        <v>0.01</v>
      </c>
      <c r="KT295">
        <v>0</v>
      </c>
      <c r="KU295">
        <v>0</v>
      </c>
      <c r="KV295">
        <v>0</v>
      </c>
      <c r="KW295">
        <v>0.02</v>
      </c>
      <c r="KX295">
        <v>0.01</v>
      </c>
      <c r="KY295">
        <v>0.01</v>
      </c>
      <c r="KZ295">
        <v>0</v>
      </c>
      <c r="LA295">
        <v>0</v>
      </c>
      <c r="LB295">
        <v>0.01</v>
      </c>
      <c r="LC295">
        <v>0</v>
      </c>
      <c r="LD295">
        <v>0</v>
      </c>
      <c r="LE295">
        <v>0.01</v>
      </c>
      <c r="LF295">
        <v>0.01</v>
      </c>
      <c r="LG295">
        <v>0.01</v>
      </c>
      <c r="LH295">
        <v>0</v>
      </c>
      <c r="LI295">
        <v>0</v>
      </c>
      <c r="LJ295">
        <v>0</v>
      </c>
      <c r="LK295">
        <v>0.01</v>
      </c>
      <c r="LL295">
        <v>0</v>
      </c>
      <c r="LM295">
        <v>0.02</v>
      </c>
      <c r="LN295">
        <v>0.01</v>
      </c>
      <c r="LO295">
        <v>0.04</v>
      </c>
      <c r="LP295">
        <v>0.13</v>
      </c>
      <c r="LQ295">
        <v>0.03</v>
      </c>
      <c r="LR295">
        <v>0.03</v>
      </c>
      <c r="LS295">
        <v>0.01</v>
      </c>
    </row>
    <row r="296" spans="1:331">
      <c r="A296" s="212" t="s">
        <v>658</v>
      </c>
      <c r="B296">
        <v>0.08</v>
      </c>
      <c r="C296">
        <v>0.01</v>
      </c>
      <c r="D296">
        <v>0.05</v>
      </c>
      <c r="E296">
        <v>0.03</v>
      </c>
      <c r="F296">
        <v>0.01</v>
      </c>
      <c r="G296">
        <v>0.05</v>
      </c>
      <c r="H296">
        <v>0.01</v>
      </c>
      <c r="I296">
        <v>0</v>
      </c>
      <c r="J296">
        <v>0.04</v>
      </c>
      <c r="K296">
        <v>0</v>
      </c>
      <c r="L296">
        <v>0</v>
      </c>
      <c r="M296">
        <v>0.01</v>
      </c>
      <c r="N296">
        <v>0.04</v>
      </c>
      <c r="O296">
        <v>0.03</v>
      </c>
      <c r="P296">
        <v>0.02</v>
      </c>
      <c r="Q296">
        <v>0.6</v>
      </c>
      <c r="R296">
        <v>0.01</v>
      </c>
      <c r="S296">
        <v>0.06</v>
      </c>
      <c r="T296">
        <v>0.06</v>
      </c>
      <c r="U296">
        <v>0.01</v>
      </c>
      <c r="V296">
        <v>0</v>
      </c>
      <c r="W296">
        <v>0.06</v>
      </c>
      <c r="X296">
        <v>0.06</v>
      </c>
      <c r="Y296">
        <v>0.01</v>
      </c>
      <c r="Z296">
        <v>0</v>
      </c>
      <c r="AA296">
        <v>0</v>
      </c>
      <c r="AB296">
        <v>0</v>
      </c>
      <c r="AC296">
        <v>0.01</v>
      </c>
      <c r="AD296">
        <v>0</v>
      </c>
      <c r="AE296">
        <v>0.01</v>
      </c>
      <c r="AF296">
        <v>0</v>
      </c>
      <c r="AG296">
        <v>0</v>
      </c>
      <c r="AH296">
        <v>0.01</v>
      </c>
      <c r="AI296">
        <v>0.01</v>
      </c>
      <c r="AJ296">
        <v>0</v>
      </c>
      <c r="AK296">
        <v>0</v>
      </c>
      <c r="AL296">
        <v>0.01</v>
      </c>
      <c r="AM296">
        <v>0</v>
      </c>
      <c r="AN296">
        <v>0</v>
      </c>
      <c r="AO296">
        <v>0</v>
      </c>
      <c r="AP296">
        <v>0.01</v>
      </c>
      <c r="AQ296">
        <v>0.01</v>
      </c>
      <c r="AR296">
        <v>0</v>
      </c>
      <c r="AS296">
        <v>0</v>
      </c>
      <c r="AT296">
        <v>0</v>
      </c>
      <c r="AU296">
        <v>0</v>
      </c>
      <c r="AV296">
        <v>0</v>
      </c>
      <c r="AW296">
        <v>0</v>
      </c>
      <c r="AX296">
        <v>0</v>
      </c>
      <c r="AY296">
        <v>0</v>
      </c>
      <c r="AZ296">
        <v>0.01</v>
      </c>
      <c r="BA296">
        <v>0</v>
      </c>
      <c r="BB296">
        <v>0</v>
      </c>
      <c r="BC296">
        <v>0</v>
      </c>
      <c r="BD296">
        <v>0</v>
      </c>
      <c r="BE296">
        <v>0</v>
      </c>
      <c r="BF296">
        <v>0.01</v>
      </c>
      <c r="BG296">
        <v>0</v>
      </c>
      <c r="BH296">
        <v>0.01</v>
      </c>
      <c r="BI296">
        <v>0</v>
      </c>
      <c r="BJ296">
        <v>0.01</v>
      </c>
      <c r="BK296">
        <v>0.01</v>
      </c>
      <c r="BL296">
        <v>0.01</v>
      </c>
      <c r="BM296">
        <v>0</v>
      </c>
      <c r="BN296">
        <v>0.01</v>
      </c>
      <c r="BO296">
        <v>0</v>
      </c>
      <c r="BP296">
        <v>0</v>
      </c>
      <c r="BQ296">
        <v>0.01</v>
      </c>
      <c r="BR296">
        <v>0</v>
      </c>
      <c r="BS296">
        <v>0.01</v>
      </c>
      <c r="BT296">
        <v>0.02</v>
      </c>
      <c r="BU296">
        <v>0</v>
      </c>
      <c r="BV296">
        <v>0</v>
      </c>
      <c r="BW296">
        <v>0</v>
      </c>
      <c r="BX296">
        <v>0</v>
      </c>
      <c r="BY296">
        <v>0</v>
      </c>
      <c r="BZ296">
        <v>0</v>
      </c>
      <c r="CA296">
        <v>0</v>
      </c>
      <c r="CB296">
        <v>0.02</v>
      </c>
      <c r="CC296">
        <v>0</v>
      </c>
      <c r="CD296">
        <v>0</v>
      </c>
      <c r="CE296">
        <v>0</v>
      </c>
      <c r="CF296">
        <v>0</v>
      </c>
      <c r="CG296">
        <v>0</v>
      </c>
      <c r="CH296">
        <v>0</v>
      </c>
      <c r="CI296">
        <v>0</v>
      </c>
      <c r="CJ296">
        <v>0</v>
      </c>
      <c r="CK296">
        <v>0.01</v>
      </c>
      <c r="CL296">
        <v>0</v>
      </c>
      <c r="CM296">
        <v>0</v>
      </c>
      <c r="CN296">
        <v>0.01</v>
      </c>
      <c r="CO296">
        <v>0.01</v>
      </c>
      <c r="CP296">
        <v>0.02</v>
      </c>
      <c r="CQ296">
        <v>0</v>
      </c>
      <c r="CR296">
        <v>0.01</v>
      </c>
      <c r="CS296">
        <v>0</v>
      </c>
      <c r="CT296">
        <v>0.02</v>
      </c>
      <c r="CU296">
        <v>0.01</v>
      </c>
      <c r="CV296">
        <v>0.04</v>
      </c>
      <c r="CW296">
        <v>0.02</v>
      </c>
      <c r="CX296">
        <v>0</v>
      </c>
      <c r="CY296">
        <v>7.0000000000000007E-2</v>
      </c>
      <c r="CZ296">
        <v>0</v>
      </c>
      <c r="DA296">
        <v>0.01</v>
      </c>
      <c r="DB296">
        <v>0.01</v>
      </c>
      <c r="DC296">
        <v>0.03</v>
      </c>
      <c r="DD296">
        <v>0.02</v>
      </c>
      <c r="DE296">
        <v>0.01</v>
      </c>
      <c r="DF296">
        <v>0.1</v>
      </c>
      <c r="DG296">
        <v>0.01</v>
      </c>
      <c r="DH296">
        <v>0</v>
      </c>
      <c r="DI296">
        <v>0.03</v>
      </c>
      <c r="DJ296">
        <v>0</v>
      </c>
      <c r="DK296">
        <v>0.02</v>
      </c>
      <c r="DL296">
        <v>0</v>
      </c>
      <c r="DM296">
        <v>0.01</v>
      </c>
      <c r="DN296">
        <v>0.02</v>
      </c>
      <c r="DO296">
        <v>0.01</v>
      </c>
      <c r="DP296">
        <v>0</v>
      </c>
      <c r="DQ296">
        <v>0.04</v>
      </c>
      <c r="DR296">
        <v>0.01</v>
      </c>
      <c r="DS296">
        <v>0.02</v>
      </c>
      <c r="DT296">
        <v>0</v>
      </c>
      <c r="DU296">
        <v>0.02</v>
      </c>
      <c r="DV296">
        <v>0</v>
      </c>
      <c r="DW296">
        <v>0</v>
      </c>
      <c r="DX296">
        <v>0.01</v>
      </c>
      <c r="DY296">
        <v>0.37</v>
      </c>
      <c r="DZ296">
        <v>0.03</v>
      </c>
      <c r="EA296">
        <v>0.04</v>
      </c>
      <c r="EB296">
        <v>0.08</v>
      </c>
      <c r="EC296">
        <v>0.03</v>
      </c>
      <c r="ED296">
        <v>0.09</v>
      </c>
      <c r="EE296">
        <v>0.03</v>
      </c>
      <c r="EF296">
        <v>7.0000000000000007E-2</v>
      </c>
      <c r="EG296">
        <v>0.01</v>
      </c>
      <c r="EH296">
        <v>0.11</v>
      </c>
      <c r="EI296">
        <v>0.02</v>
      </c>
      <c r="EJ296">
        <v>0.01</v>
      </c>
      <c r="EK296">
        <v>0.02</v>
      </c>
      <c r="EL296">
        <v>0.01</v>
      </c>
      <c r="EM296">
        <v>0</v>
      </c>
      <c r="EN296">
        <v>0</v>
      </c>
      <c r="EO296">
        <v>0.03</v>
      </c>
      <c r="EP296">
        <v>0.01</v>
      </c>
      <c r="EQ296">
        <v>0.01</v>
      </c>
      <c r="ER296">
        <v>0.01</v>
      </c>
      <c r="ES296">
        <v>0</v>
      </c>
      <c r="ET296">
        <v>0</v>
      </c>
      <c r="EU296">
        <v>0</v>
      </c>
      <c r="EV296">
        <v>0</v>
      </c>
      <c r="EW296">
        <v>0.03</v>
      </c>
      <c r="EX296">
        <v>7.0000000000000007E-2</v>
      </c>
      <c r="EY296">
        <v>0</v>
      </c>
      <c r="EZ296">
        <v>0</v>
      </c>
      <c r="FA296">
        <v>0.04</v>
      </c>
      <c r="FB296">
        <v>0.03</v>
      </c>
      <c r="FC296">
        <v>0.04</v>
      </c>
      <c r="FD296">
        <v>0.01</v>
      </c>
      <c r="FE296">
        <v>0.01</v>
      </c>
      <c r="FF296">
        <v>0.02</v>
      </c>
      <c r="FG296">
        <v>0.02</v>
      </c>
      <c r="FH296">
        <v>0.02</v>
      </c>
      <c r="FI296">
        <v>0</v>
      </c>
      <c r="FJ296">
        <v>0.01</v>
      </c>
      <c r="FK296">
        <v>0.02</v>
      </c>
      <c r="FL296">
        <v>0.02</v>
      </c>
      <c r="FM296">
        <v>0.01</v>
      </c>
      <c r="FN296">
        <v>0.01</v>
      </c>
      <c r="FO296">
        <v>0.01</v>
      </c>
      <c r="FP296">
        <v>0.05</v>
      </c>
      <c r="FQ296">
        <v>0.01</v>
      </c>
      <c r="FR296">
        <v>0.01</v>
      </c>
      <c r="FS296">
        <v>0.01</v>
      </c>
      <c r="FT296">
        <v>0.01</v>
      </c>
      <c r="FU296">
        <v>0</v>
      </c>
      <c r="FV296">
        <v>0.01</v>
      </c>
      <c r="FW296">
        <v>0</v>
      </c>
      <c r="FX296">
        <v>0.03</v>
      </c>
      <c r="FY296">
        <v>0.02</v>
      </c>
      <c r="FZ296">
        <v>0.01</v>
      </c>
      <c r="GA296">
        <v>0.02</v>
      </c>
      <c r="GB296">
        <v>0.04</v>
      </c>
      <c r="GC296">
        <v>0.02</v>
      </c>
      <c r="GD296">
        <v>0.01</v>
      </c>
      <c r="GE296">
        <v>0</v>
      </c>
      <c r="GF296">
        <v>0.61</v>
      </c>
      <c r="GG296">
        <v>0.02</v>
      </c>
      <c r="GH296">
        <v>0.01</v>
      </c>
      <c r="GI296">
        <v>0.03</v>
      </c>
      <c r="GJ296">
        <v>0</v>
      </c>
      <c r="GK296">
        <v>0.01</v>
      </c>
      <c r="GL296">
        <v>0.02</v>
      </c>
      <c r="GM296">
        <v>0</v>
      </c>
      <c r="GN296">
        <v>0</v>
      </c>
      <c r="GO296">
        <v>0.01</v>
      </c>
      <c r="GP296">
        <v>0.02</v>
      </c>
      <c r="GQ296">
        <v>0.01</v>
      </c>
      <c r="GR296">
        <v>0.01</v>
      </c>
      <c r="GS296">
        <v>0.04</v>
      </c>
      <c r="GT296">
        <v>0.01</v>
      </c>
      <c r="GU296">
        <v>0.03</v>
      </c>
      <c r="GV296">
        <v>0</v>
      </c>
      <c r="GW296">
        <v>0.01</v>
      </c>
      <c r="GX296">
        <v>0.02</v>
      </c>
      <c r="GY296">
        <v>0.02</v>
      </c>
      <c r="GZ296">
        <v>0.01</v>
      </c>
      <c r="HA296">
        <v>0</v>
      </c>
      <c r="HB296">
        <v>0</v>
      </c>
      <c r="HC296">
        <v>0</v>
      </c>
      <c r="HD296">
        <v>0.39</v>
      </c>
      <c r="HE296">
        <v>0.53</v>
      </c>
      <c r="HF296">
        <v>0.02</v>
      </c>
      <c r="HG296">
        <v>0</v>
      </c>
      <c r="HH296">
        <v>0.01</v>
      </c>
      <c r="HI296">
        <v>0.01</v>
      </c>
      <c r="HJ296">
        <v>0.02</v>
      </c>
      <c r="HK296">
        <v>0.01</v>
      </c>
      <c r="HL296">
        <v>0</v>
      </c>
      <c r="HM296">
        <v>0.05</v>
      </c>
      <c r="HN296">
        <v>0.02</v>
      </c>
      <c r="HO296">
        <v>0</v>
      </c>
      <c r="HP296">
        <v>0.02</v>
      </c>
      <c r="HQ296">
        <v>0</v>
      </c>
      <c r="HR296">
        <v>0.02</v>
      </c>
      <c r="HS296">
        <v>0.01</v>
      </c>
      <c r="HT296">
        <v>0.02</v>
      </c>
      <c r="HU296">
        <v>0.01</v>
      </c>
      <c r="HV296">
        <v>0.08</v>
      </c>
      <c r="HW296">
        <v>0.62</v>
      </c>
      <c r="HX296">
        <v>0.01</v>
      </c>
      <c r="HY296">
        <v>0</v>
      </c>
      <c r="HZ296">
        <v>0.02</v>
      </c>
      <c r="IA296">
        <v>0.03</v>
      </c>
      <c r="IB296">
        <v>0</v>
      </c>
      <c r="IC296">
        <v>0</v>
      </c>
      <c r="ID296">
        <v>0.01</v>
      </c>
      <c r="IE296">
        <v>0.03</v>
      </c>
      <c r="IF296">
        <v>0</v>
      </c>
      <c r="IG296">
        <v>0.01</v>
      </c>
      <c r="IH296">
        <v>0</v>
      </c>
      <c r="II296">
        <v>0</v>
      </c>
      <c r="IJ296">
        <v>0.01</v>
      </c>
      <c r="IK296">
        <v>0</v>
      </c>
      <c r="IL296">
        <v>0.01</v>
      </c>
      <c r="IM296">
        <v>0.05</v>
      </c>
      <c r="IN296">
        <v>0.01</v>
      </c>
      <c r="IO296">
        <v>0</v>
      </c>
      <c r="IP296">
        <v>0.01</v>
      </c>
      <c r="IQ296">
        <v>0</v>
      </c>
      <c r="IR296">
        <v>0.02</v>
      </c>
      <c r="IS296">
        <v>0</v>
      </c>
      <c r="IT296">
        <v>0</v>
      </c>
      <c r="IU296">
        <v>0.02</v>
      </c>
      <c r="IV296">
        <v>0.01</v>
      </c>
      <c r="IW296">
        <v>0</v>
      </c>
      <c r="IX296">
        <v>0.03</v>
      </c>
      <c r="IY296">
        <v>0</v>
      </c>
      <c r="IZ296">
        <v>0.15</v>
      </c>
      <c r="JA296">
        <v>0.01</v>
      </c>
      <c r="JB296">
        <v>0</v>
      </c>
      <c r="JC296">
        <v>0.02</v>
      </c>
      <c r="JD296">
        <v>0.05</v>
      </c>
      <c r="JE296">
        <v>0.09</v>
      </c>
      <c r="JF296">
        <v>0.01</v>
      </c>
      <c r="JG296">
        <v>0.02</v>
      </c>
      <c r="JH296">
        <v>0</v>
      </c>
      <c r="JI296">
        <v>0</v>
      </c>
      <c r="JJ296">
        <v>0</v>
      </c>
      <c r="JK296">
        <v>0.03</v>
      </c>
      <c r="JL296">
        <v>0</v>
      </c>
      <c r="JM296">
        <v>0.02</v>
      </c>
      <c r="JN296">
        <v>0.01</v>
      </c>
      <c r="JO296">
        <v>0.01</v>
      </c>
      <c r="JP296">
        <v>0.02</v>
      </c>
      <c r="JQ296">
        <v>0.01</v>
      </c>
      <c r="JR296">
        <v>0.01</v>
      </c>
      <c r="JS296">
        <v>0.02</v>
      </c>
      <c r="JT296">
        <v>0.02</v>
      </c>
      <c r="JU296">
        <v>0.01</v>
      </c>
      <c r="JV296">
        <v>0.04</v>
      </c>
      <c r="JW296">
        <v>0.03</v>
      </c>
      <c r="JX296">
        <v>0.01</v>
      </c>
      <c r="JY296">
        <v>0.04</v>
      </c>
      <c r="JZ296">
        <v>0</v>
      </c>
      <c r="KA296">
        <v>0.02</v>
      </c>
      <c r="KB296">
        <v>0.02</v>
      </c>
      <c r="KC296">
        <v>0.01</v>
      </c>
      <c r="KD296">
        <v>0.05</v>
      </c>
      <c r="KE296">
        <v>0</v>
      </c>
      <c r="KF296">
        <v>0.03</v>
      </c>
      <c r="KG296">
        <v>0.05</v>
      </c>
      <c r="KH296">
        <v>0.02</v>
      </c>
      <c r="KI296">
        <v>0.01</v>
      </c>
      <c r="KJ296">
        <v>1</v>
      </c>
      <c r="KK296">
        <v>0.01</v>
      </c>
      <c r="KL296">
        <v>0.04</v>
      </c>
      <c r="KM296">
        <v>0.03</v>
      </c>
      <c r="KN296">
        <v>0.02</v>
      </c>
      <c r="KO296">
        <v>0.01</v>
      </c>
      <c r="KP296">
        <v>0.01</v>
      </c>
      <c r="KQ296">
        <v>0.01</v>
      </c>
      <c r="KR296">
        <v>0.01</v>
      </c>
      <c r="KS296">
        <v>0.02</v>
      </c>
      <c r="KT296">
        <v>0.01</v>
      </c>
      <c r="KU296">
        <v>0.01</v>
      </c>
      <c r="KV296">
        <v>0</v>
      </c>
      <c r="KW296">
        <v>0.04</v>
      </c>
      <c r="KX296">
        <v>0.02</v>
      </c>
      <c r="KY296">
        <v>0.03</v>
      </c>
      <c r="KZ296">
        <v>0.01</v>
      </c>
      <c r="LA296">
        <v>0.01</v>
      </c>
      <c r="LB296">
        <v>0.02</v>
      </c>
      <c r="LC296">
        <v>0.01</v>
      </c>
      <c r="LD296">
        <v>0</v>
      </c>
      <c r="LE296">
        <v>0.03</v>
      </c>
      <c r="LF296">
        <v>0.02</v>
      </c>
      <c r="LG296">
        <v>0.02</v>
      </c>
      <c r="LH296">
        <v>0.01</v>
      </c>
      <c r="LI296">
        <v>0.01</v>
      </c>
      <c r="LJ296">
        <v>0.01</v>
      </c>
      <c r="LK296">
        <v>0.03</v>
      </c>
      <c r="LL296">
        <v>0.01</v>
      </c>
      <c r="LM296">
        <v>0.05</v>
      </c>
      <c r="LN296">
        <v>0.02</v>
      </c>
      <c r="LO296">
        <v>0.11</v>
      </c>
      <c r="LP296">
        <v>0.34</v>
      </c>
      <c r="LQ296">
        <v>0.08</v>
      </c>
      <c r="LR296">
        <v>7.0000000000000007E-2</v>
      </c>
      <c r="LS296">
        <v>0.03</v>
      </c>
    </row>
    <row r="297" spans="1:331">
      <c r="A297" s="212" t="s">
        <v>659</v>
      </c>
      <c r="B297">
        <v>0.03</v>
      </c>
      <c r="C297">
        <v>0.01</v>
      </c>
      <c r="D297">
        <v>0.03</v>
      </c>
      <c r="E297">
        <v>0</v>
      </c>
      <c r="F297">
        <v>0.02</v>
      </c>
      <c r="G297">
        <v>0.01</v>
      </c>
      <c r="H297">
        <v>0</v>
      </c>
      <c r="I297">
        <v>0</v>
      </c>
      <c r="J297">
        <v>0</v>
      </c>
      <c r="K297">
        <v>0</v>
      </c>
      <c r="L297">
        <v>0</v>
      </c>
      <c r="M297">
        <v>0</v>
      </c>
      <c r="N297">
        <v>0.02</v>
      </c>
      <c r="O297">
        <v>0.01</v>
      </c>
      <c r="P297">
        <v>0.02</v>
      </c>
      <c r="Q297">
        <v>0.01</v>
      </c>
      <c r="R297">
        <v>0.01</v>
      </c>
      <c r="S297">
        <v>0.01</v>
      </c>
      <c r="T297">
        <v>0.01</v>
      </c>
      <c r="U297">
        <v>0</v>
      </c>
      <c r="V297">
        <v>0</v>
      </c>
      <c r="W297">
        <v>0.01</v>
      </c>
      <c r="X297">
        <v>0.01</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0.02</v>
      </c>
      <c r="CV297">
        <v>0</v>
      </c>
      <c r="CW297">
        <v>0</v>
      </c>
      <c r="CX297">
        <v>0</v>
      </c>
      <c r="CY297">
        <v>0.02</v>
      </c>
      <c r="CZ297">
        <v>0</v>
      </c>
      <c r="DA297">
        <v>0</v>
      </c>
      <c r="DB297">
        <v>0</v>
      </c>
      <c r="DC297">
        <v>0</v>
      </c>
      <c r="DD297">
        <v>0.01</v>
      </c>
      <c r="DE297">
        <v>0</v>
      </c>
      <c r="DF297">
        <v>0</v>
      </c>
      <c r="DG297">
        <v>0</v>
      </c>
      <c r="DH297">
        <v>0</v>
      </c>
      <c r="DI297">
        <v>0</v>
      </c>
      <c r="DJ297">
        <v>0</v>
      </c>
      <c r="DK297">
        <v>0.01</v>
      </c>
      <c r="DL297">
        <v>0</v>
      </c>
      <c r="DM297">
        <v>0</v>
      </c>
      <c r="DN297">
        <v>0</v>
      </c>
      <c r="DO297">
        <v>0</v>
      </c>
      <c r="DP297">
        <v>0</v>
      </c>
      <c r="DQ297">
        <v>0</v>
      </c>
      <c r="DR297">
        <v>0</v>
      </c>
      <c r="DS297">
        <v>0</v>
      </c>
      <c r="DT297">
        <v>0</v>
      </c>
      <c r="DU297">
        <v>0</v>
      </c>
      <c r="DV297">
        <v>0</v>
      </c>
      <c r="DW297">
        <v>0</v>
      </c>
      <c r="DX297">
        <v>0.01</v>
      </c>
      <c r="DY297">
        <v>0.01</v>
      </c>
      <c r="DZ297">
        <v>0.01</v>
      </c>
      <c r="EA297">
        <v>0</v>
      </c>
      <c r="EB297">
        <v>0.01</v>
      </c>
      <c r="EC297">
        <v>0.01</v>
      </c>
      <c r="ED297">
        <v>0.03</v>
      </c>
      <c r="EE297">
        <v>0</v>
      </c>
      <c r="EF297">
        <v>0.05</v>
      </c>
      <c r="EG297">
        <v>0</v>
      </c>
      <c r="EH297">
        <v>0.03</v>
      </c>
      <c r="EI297">
        <v>0.01</v>
      </c>
      <c r="EJ297">
        <v>0</v>
      </c>
      <c r="EK297">
        <v>0</v>
      </c>
      <c r="EL297">
        <v>0.01</v>
      </c>
      <c r="EM297">
        <v>0</v>
      </c>
      <c r="EN297">
        <v>0</v>
      </c>
      <c r="EO297">
        <v>0.01</v>
      </c>
      <c r="EP297">
        <v>0</v>
      </c>
      <c r="EQ297">
        <v>0.01</v>
      </c>
      <c r="ER297">
        <v>0</v>
      </c>
      <c r="ES297">
        <v>0</v>
      </c>
      <c r="ET297">
        <v>0</v>
      </c>
      <c r="EU297">
        <v>0</v>
      </c>
      <c r="EV297">
        <v>0</v>
      </c>
      <c r="EW297">
        <v>0</v>
      </c>
      <c r="EX297">
        <v>0.01</v>
      </c>
      <c r="EY297">
        <v>0</v>
      </c>
      <c r="EZ297">
        <v>0</v>
      </c>
      <c r="FA297">
        <v>0</v>
      </c>
      <c r="FB297">
        <v>0.02</v>
      </c>
      <c r="FC297">
        <v>0.03</v>
      </c>
      <c r="FD297">
        <v>0</v>
      </c>
      <c r="FE297">
        <v>0</v>
      </c>
      <c r="FF297">
        <v>0</v>
      </c>
      <c r="FG297">
        <v>0</v>
      </c>
      <c r="FH297">
        <v>0.01</v>
      </c>
      <c r="FI297">
        <v>0</v>
      </c>
      <c r="FJ297">
        <v>0.02</v>
      </c>
      <c r="FK297">
        <v>0</v>
      </c>
      <c r="FL297">
        <v>0.01</v>
      </c>
      <c r="FM297">
        <v>0</v>
      </c>
      <c r="FN297">
        <v>0</v>
      </c>
      <c r="FO297">
        <v>0</v>
      </c>
      <c r="FP297">
        <v>0.02</v>
      </c>
      <c r="FQ297">
        <v>0</v>
      </c>
      <c r="FR297">
        <v>0</v>
      </c>
      <c r="FS297">
        <v>0</v>
      </c>
      <c r="FT297">
        <v>0</v>
      </c>
      <c r="FU297">
        <v>0</v>
      </c>
      <c r="FV297">
        <v>0.01</v>
      </c>
      <c r="FW297">
        <v>0</v>
      </c>
      <c r="FX297">
        <v>0.01</v>
      </c>
      <c r="FY297">
        <v>0</v>
      </c>
      <c r="FZ297">
        <v>0</v>
      </c>
      <c r="GA297">
        <v>0.01</v>
      </c>
      <c r="GB297">
        <v>0</v>
      </c>
      <c r="GC297">
        <v>0</v>
      </c>
      <c r="GD297">
        <v>0</v>
      </c>
      <c r="GE297">
        <v>0</v>
      </c>
      <c r="GF297">
        <v>0.01</v>
      </c>
      <c r="GG297">
        <v>0.01</v>
      </c>
      <c r="GH297">
        <v>0</v>
      </c>
      <c r="GI297">
        <v>0.01</v>
      </c>
      <c r="GJ297">
        <v>0</v>
      </c>
      <c r="GK297">
        <v>0</v>
      </c>
      <c r="GL297">
        <v>0.01</v>
      </c>
      <c r="GM297">
        <v>0</v>
      </c>
      <c r="GN297">
        <v>0</v>
      </c>
      <c r="GO297">
        <v>0</v>
      </c>
      <c r="GP297">
        <v>0</v>
      </c>
      <c r="GQ297">
        <v>0</v>
      </c>
      <c r="GR297">
        <v>0</v>
      </c>
      <c r="GS297">
        <v>0.01</v>
      </c>
      <c r="GT297">
        <v>0</v>
      </c>
      <c r="GU297">
        <v>0.02</v>
      </c>
      <c r="GV297">
        <v>0</v>
      </c>
      <c r="GW297">
        <v>0</v>
      </c>
      <c r="GX297">
        <v>0.01</v>
      </c>
      <c r="GY297">
        <v>0.01</v>
      </c>
      <c r="GZ297">
        <v>0</v>
      </c>
      <c r="HA297">
        <v>0</v>
      </c>
      <c r="HB297">
        <v>0</v>
      </c>
      <c r="HC297">
        <v>0</v>
      </c>
      <c r="HD297">
        <v>0.01</v>
      </c>
      <c r="HE297">
        <v>0.01</v>
      </c>
      <c r="HF297">
        <v>0</v>
      </c>
      <c r="HG297">
        <v>0.01</v>
      </c>
      <c r="HH297">
        <v>0</v>
      </c>
      <c r="HI297">
        <v>0</v>
      </c>
      <c r="HJ297">
        <v>0.01</v>
      </c>
      <c r="HK297">
        <v>0</v>
      </c>
      <c r="HL297">
        <v>0</v>
      </c>
      <c r="HM297">
        <v>0</v>
      </c>
      <c r="HN297">
        <v>0.02</v>
      </c>
      <c r="HO297">
        <v>0</v>
      </c>
      <c r="HP297">
        <v>0</v>
      </c>
      <c r="HQ297">
        <v>0</v>
      </c>
      <c r="HR297">
        <v>0</v>
      </c>
      <c r="HS297">
        <v>0</v>
      </c>
      <c r="HT297">
        <v>0</v>
      </c>
      <c r="HU297">
        <v>0</v>
      </c>
      <c r="HV297">
        <v>0.01</v>
      </c>
      <c r="HW297">
        <v>0.01</v>
      </c>
      <c r="HX297">
        <v>0</v>
      </c>
      <c r="HY297">
        <v>0.01</v>
      </c>
      <c r="HZ297">
        <v>0</v>
      </c>
      <c r="IA297">
        <v>0</v>
      </c>
      <c r="IB297">
        <v>0</v>
      </c>
      <c r="IC297">
        <v>0</v>
      </c>
      <c r="ID297">
        <v>0.01</v>
      </c>
      <c r="IE297">
        <v>0.01</v>
      </c>
      <c r="IF297">
        <v>0</v>
      </c>
      <c r="IG297">
        <v>0</v>
      </c>
      <c r="IH297">
        <v>0</v>
      </c>
      <c r="II297">
        <v>0</v>
      </c>
      <c r="IJ297">
        <v>0</v>
      </c>
      <c r="IK297">
        <v>0</v>
      </c>
      <c r="IL297">
        <v>0</v>
      </c>
      <c r="IM297">
        <v>0.05</v>
      </c>
      <c r="IN297">
        <v>0</v>
      </c>
      <c r="IO297">
        <v>0</v>
      </c>
      <c r="IP297">
        <v>0</v>
      </c>
      <c r="IQ297">
        <v>0</v>
      </c>
      <c r="IR297">
        <v>0</v>
      </c>
      <c r="IS297">
        <v>0</v>
      </c>
      <c r="IT297">
        <v>0.01</v>
      </c>
      <c r="IU297">
        <v>0</v>
      </c>
      <c r="IV297">
        <v>0</v>
      </c>
      <c r="IW297">
        <v>0</v>
      </c>
      <c r="IX297">
        <v>0</v>
      </c>
      <c r="IY297">
        <v>0</v>
      </c>
      <c r="IZ297">
        <v>0.01</v>
      </c>
      <c r="JA297">
        <v>0</v>
      </c>
      <c r="JB297">
        <v>0</v>
      </c>
      <c r="JC297">
        <v>0</v>
      </c>
      <c r="JD297">
        <v>0.02</v>
      </c>
      <c r="JE297">
        <v>0.03</v>
      </c>
      <c r="JF297">
        <v>0</v>
      </c>
      <c r="JG297">
        <v>0.01</v>
      </c>
      <c r="JH297">
        <v>0</v>
      </c>
      <c r="JI297">
        <v>0</v>
      </c>
      <c r="JJ297">
        <v>0</v>
      </c>
      <c r="JK297">
        <v>0.01</v>
      </c>
      <c r="JL297">
        <v>0</v>
      </c>
      <c r="JM297">
        <v>0.01</v>
      </c>
      <c r="JN297">
        <v>0</v>
      </c>
      <c r="JO297">
        <v>0</v>
      </c>
      <c r="JP297">
        <v>0.01</v>
      </c>
      <c r="JQ297">
        <v>0</v>
      </c>
      <c r="JR297">
        <v>0</v>
      </c>
      <c r="JS297">
        <v>0.01</v>
      </c>
      <c r="JT297">
        <v>0.01</v>
      </c>
      <c r="JU297">
        <v>0</v>
      </c>
      <c r="JV297">
        <v>0.01</v>
      </c>
      <c r="JW297">
        <v>0.01</v>
      </c>
      <c r="JX297">
        <v>0</v>
      </c>
      <c r="JY297">
        <v>0.01</v>
      </c>
      <c r="JZ297">
        <v>0</v>
      </c>
      <c r="KA297">
        <v>0.01</v>
      </c>
      <c r="KB297">
        <v>0</v>
      </c>
      <c r="KC297">
        <v>0</v>
      </c>
      <c r="KD297">
        <v>0.02</v>
      </c>
      <c r="KE297">
        <v>0</v>
      </c>
      <c r="KF297">
        <v>0.01</v>
      </c>
      <c r="KG297">
        <v>0.02</v>
      </c>
      <c r="KH297">
        <v>0.01</v>
      </c>
      <c r="KI297">
        <v>0</v>
      </c>
      <c r="KJ297">
        <v>0.01</v>
      </c>
      <c r="KK297">
        <v>1</v>
      </c>
      <c r="KL297">
        <v>0.01</v>
      </c>
      <c r="KM297">
        <v>0.01</v>
      </c>
      <c r="KN297">
        <v>0.01</v>
      </c>
      <c r="KO297">
        <v>0</v>
      </c>
      <c r="KP297">
        <v>0</v>
      </c>
      <c r="KQ297">
        <v>0</v>
      </c>
      <c r="KR297">
        <v>0</v>
      </c>
      <c r="KS297">
        <v>0.01</v>
      </c>
      <c r="KT297">
        <v>0</v>
      </c>
      <c r="KU297">
        <v>0</v>
      </c>
      <c r="KV297">
        <v>0</v>
      </c>
      <c r="KW297">
        <v>0.01</v>
      </c>
      <c r="KX297">
        <v>0.01</v>
      </c>
      <c r="KY297">
        <v>0.01</v>
      </c>
      <c r="KZ297">
        <v>0</v>
      </c>
      <c r="LA297">
        <v>0</v>
      </c>
      <c r="LB297">
        <v>0.01</v>
      </c>
      <c r="LC297">
        <v>0</v>
      </c>
      <c r="LD297">
        <v>0</v>
      </c>
      <c r="LE297">
        <v>0.01</v>
      </c>
      <c r="LF297">
        <v>0.01</v>
      </c>
      <c r="LG297">
        <v>0.01</v>
      </c>
      <c r="LH297">
        <v>0</v>
      </c>
      <c r="LI297">
        <v>0</v>
      </c>
      <c r="LJ297">
        <v>0</v>
      </c>
      <c r="LK297">
        <v>0.01</v>
      </c>
      <c r="LL297">
        <v>0</v>
      </c>
      <c r="LM297">
        <v>0.16</v>
      </c>
      <c r="LN297">
        <v>0.01</v>
      </c>
      <c r="LO297">
        <v>0.04</v>
      </c>
      <c r="LP297">
        <v>0.02</v>
      </c>
      <c r="LQ297">
        <v>0.03</v>
      </c>
      <c r="LR297">
        <v>0.02</v>
      </c>
      <c r="LS297">
        <v>0.03</v>
      </c>
    </row>
    <row r="298" spans="1:331">
      <c r="A298" s="212" t="s">
        <v>660</v>
      </c>
      <c r="B298">
        <v>0.09</v>
      </c>
      <c r="C298">
        <v>0.02</v>
      </c>
      <c r="D298">
        <v>0.08</v>
      </c>
      <c r="E298">
        <v>0.05</v>
      </c>
      <c r="F298">
        <v>0.04</v>
      </c>
      <c r="G298">
        <v>0.04</v>
      </c>
      <c r="H298">
        <v>0</v>
      </c>
      <c r="I298">
        <v>0</v>
      </c>
      <c r="J298">
        <v>0.01</v>
      </c>
      <c r="K298">
        <v>0.01</v>
      </c>
      <c r="L298">
        <v>0</v>
      </c>
      <c r="M298">
        <v>0.02</v>
      </c>
      <c r="N298">
        <v>0.13</v>
      </c>
      <c r="O298">
        <v>0.05</v>
      </c>
      <c r="P298">
        <v>0.11</v>
      </c>
      <c r="Q298">
        <v>0.06</v>
      </c>
      <c r="R298">
        <v>0.13</v>
      </c>
      <c r="S298">
        <v>0.04</v>
      </c>
      <c r="T298">
        <v>0.12</v>
      </c>
      <c r="U298">
        <v>0</v>
      </c>
      <c r="V298">
        <v>0.03</v>
      </c>
      <c r="W298">
        <v>0.04</v>
      </c>
      <c r="X298">
        <v>0.12</v>
      </c>
      <c r="Y298">
        <v>0</v>
      </c>
      <c r="Z298">
        <v>0</v>
      </c>
      <c r="AA298">
        <v>0</v>
      </c>
      <c r="AB298">
        <v>0.03</v>
      </c>
      <c r="AC298">
        <v>0.01</v>
      </c>
      <c r="AD298">
        <v>0.01</v>
      </c>
      <c r="AE298">
        <v>0.03</v>
      </c>
      <c r="AF298">
        <v>0.01</v>
      </c>
      <c r="AG298">
        <v>0.01</v>
      </c>
      <c r="AH298">
        <v>0</v>
      </c>
      <c r="AI298">
        <v>0.01</v>
      </c>
      <c r="AJ298">
        <v>0.01</v>
      </c>
      <c r="AK298">
        <v>0</v>
      </c>
      <c r="AL298">
        <v>0.01</v>
      </c>
      <c r="AM298">
        <v>0.01</v>
      </c>
      <c r="AN298">
        <v>0</v>
      </c>
      <c r="AO298">
        <v>0</v>
      </c>
      <c r="AP298">
        <v>0</v>
      </c>
      <c r="AQ298">
        <v>0.01</v>
      </c>
      <c r="AR298">
        <v>0</v>
      </c>
      <c r="AS298">
        <v>0</v>
      </c>
      <c r="AT298">
        <v>0.01</v>
      </c>
      <c r="AU298">
        <v>0.01</v>
      </c>
      <c r="AV298">
        <v>0</v>
      </c>
      <c r="AW298">
        <v>0</v>
      </c>
      <c r="AX298">
        <v>0</v>
      </c>
      <c r="AY298">
        <v>0</v>
      </c>
      <c r="AZ298">
        <v>0.04</v>
      </c>
      <c r="BA298">
        <v>0</v>
      </c>
      <c r="BB298">
        <v>0.01</v>
      </c>
      <c r="BC298">
        <v>0</v>
      </c>
      <c r="BD298">
        <v>0.02</v>
      </c>
      <c r="BE298">
        <v>0</v>
      </c>
      <c r="BF298">
        <v>0</v>
      </c>
      <c r="BG298">
        <v>0</v>
      </c>
      <c r="BH298">
        <v>0.01</v>
      </c>
      <c r="BI298">
        <v>0</v>
      </c>
      <c r="BJ298">
        <v>0.02</v>
      </c>
      <c r="BK298">
        <v>0.01</v>
      </c>
      <c r="BL298">
        <v>0.01</v>
      </c>
      <c r="BM298">
        <v>0</v>
      </c>
      <c r="BN298">
        <v>0.01</v>
      </c>
      <c r="BO298">
        <v>0</v>
      </c>
      <c r="BP298">
        <v>0</v>
      </c>
      <c r="BQ298">
        <v>0.04</v>
      </c>
      <c r="BR298">
        <v>0.01</v>
      </c>
      <c r="BS298">
        <v>0.01</v>
      </c>
      <c r="BT298">
        <v>0</v>
      </c>
      <c r="BU298">
        <v>0.01</v>
      </c>
      <c r="BV298">
        <v>0.01</v>
      </c>
      <c r="BW298">
        <v>0</v>
      </c>
      <c r="BX298">
        <v>0</v>
      </c>
      <c r="BY298">
        <v>0</v>
      </c>
      <c r="BZ298">
        <v>0</v>
      </c>
      <c r="CA298">
        <v>0</v>
      </c>
      <c r="CB298">
        <v>0.02</v>
      </c>
      <c r="CC298">
        <v>0</v>
      </c>
      <c r="CD298">
        <v>0</v>
      </c>
      <c r="CE298">
        <v>0</v>
      </c>
      <c r="CF298">
        <v>0</v>
      </c>
      <c r="CG298">
        <v>0.01</v>
      </c>
      <c r="CH298">
        <v>0</v>
      </c>
      <c r="CI298">
        <v>0</v>
      </c>
      <c r="CJ298">
        <v>0</v>
      </c>
      <c r="CK298">
        <v>0</v>
      </c>
      <c r="CL298">
        <v>0</v>
      </c>
      <c r="CM298">
        <v>0</v>
      </c>
      <c r="CN298">
        <v>0.02</v>
      </c>
      <c r="CO298">
        <v>0.02</v>
      </c>
      <c r="CP298">
        <v>0.02</v>
      </c>
      <c r="CQ298">
        <v>0.05</v>
      </c>
      <c r="CR298">
        <v>0.03</v>
      </c>
      <c r="CS298">
        <v>0.04</v>
      </c>
      <c r="CT298">
        <v>0.02</v>
      </c>
      <c r="CU298">
        <v>0.09</v>
      </c>
      <c r="CV298">
        <v>0.01</v>
      </c>
      <c r="CW298">
        <v>0.01</v>
      </c>
      <c r="CX298">
        <v>0.02</v>
      </c>
      <c r="CY298">
        <v>0.1</v>
      </c>
      <c r="CZ298">
        <v>0.01</v>
      </c>
      <c r="DA298">
        <v>0.01</v>
      </c>
      <c r="DB298">
        <v>0.02</v>
      </c>
      <c r="DC298">
        <v>0</v>
      </c>
      <c r="DD298">
        <v>0.04</v>
      </c>
      <c r="DE298">
        <v>0.02</v>
      </c>
      <c r="DF298">
        <v>0.01</v>
      </c>
      <c r="DG298">
        <v>0.02</v>
      </c>
      <c r="DH298">
        <v>0</v>
      </c>
      <c r="DI298">
        <v>0.04</v>
      </c>
      <c r="DJ298">
        <v>0</v>
      </c>
      <c r="DK298">
        <v>0.03</v>
      </c>
      <c r="DL298">
        <v>0.01</v>
      </c>
      <c r="DM298">
        <v>0.01</v>
      </c>
      <c r="DN298">
        <v>0.12</v>
      </c>
      <c r="DO298">
        <v>0.01</v>
      </c>
      <c r="DP298">
        <v>0.06</v>
      </c>
      <c r="DQ298">
        <v>0.02</v>
      </c>
      <c r="DR298">
        <v>0.02</v>
      </c>
      <c r="DS298">
        <v>0.02</v>
      </c>
      <c r="DT298">
        <v>0.02</v>
      </c>
      <c r="DU298">
        <v>0.01</v>
      </c>
      <c r="DV298">
        <v>0.05</v>
      </c>
      <c r="DW298">
        <v>0.01</v>
      </c>
      <c r="DX298">
        <v>0</v>
      </c>
      <c r="DY298">
        <v>0.04</v>
      </c>
      <c r="DZ298">
        <v>0.02</v>
      </c>
      <c r="EA298">
        <v>0.06</v>
      </c>
      <c r="EB298">
        <v>0.08</v>
      </c>
      <c r="EC298">
        <v>0.11</v>
      </c>
      <c r="ED298">
        <v>0.04</v>
      </c>
      <c r="EE298">
        <v>0.03</v>
      </c>
      <c r="EF298">
        <v>0.02</v>
      </c>
      <c r="EG298">
        <v>0.01</v>
      </c>
      <c r="EH298">
        <v>0.01</v>
      </c>
      <c r="EI298">
        <v>0.01</v>
      </c>
      <c r="EJ298">
        <v>0.01</v>
      </c>
      <c r="EK298">
        <v>0.01</v>
      </c>
      <c r="EL298">
        <v>0</v>
      </c>
      <c r="EM298">
        <v>0</v>
      </c>
      <c r="EN298">
        <v>0</v>
      </c>
      <c r="EO298">
        <v>0.12</v>
      </c>
      <c r="EP298">
        <v>0</v>
      </c>
      <c r="EQ298">
        <v>0</v>
      </c>
      <c r="ER298">
        <v>0.01</v>
      </c>
      <c r="ES298">
        <v>0</v>
      </c>
      <c r="ET298">
        <v>0</v>
      </c>
      <c r="EU298">
        <v>0</v>
      </c>
      <c r="EV298">
        <v>0.01</v>
      </c>
      <c r="EW298">
        <v>0.04</v>
      </c>
      <c r="EX298">
        <v>0</v>
      </c>
      <c r="EY298">
        <v>0</v>
      </c>
      <c r="EZ298">
        <v>0</v>
      </c>
      <c r="FA298">
        <v>0.04</v>
      </c>
      <c r="FB298">
        <v>0.01</v>
      </c>
      <c r="FC298">
        <v>0.06</v>
      </c>
      <c r="FD298">
        <v>0</v>
      </c>
      <c r="FE298">
        <v>0.02</v>
      </c>
      <c r="FF298">
        <v>0.02</v>
      </c>
      <c r="FG298">
        <v>0.02</v>
      </c>
      <c r="FH298">
        <v>0.03</v>
      </c>
      <c r="FI298">
        <v>0</v>
      </c>
      <c r="FJ298">
        <v>0.01</v>
      </c>
      <c r="FK298">
        <v>0.03</v>
      </c>
      <c r="FL298">
        <v>0</v>
      </c>
      <c r="FM298">
        <v>0</v>
      </c>
      <c r="FN298">
        <v>0.01</v>
      </c>
      <c r="FO298">
        <v>0.01</v>
      </c>
      <c r="FP298">
        <v>0.04</v>
      </c>
      <c r="FQ298">
        <v>0.01</v>
      </c>
      <c r="FR298">
        <v>0</v>
      </c>
      <c r="FS298">
        <v>0.02</v>
      </c>
      <c r="FT298">
        <v>0.02</v>
      </c>
      <c r="FU298">
        <v>0</v>
      </c>
      <c r="FV298">
        <v>0</v>
      </c>
      <c r="FW298">
        <v>0.01</v>
      </c>
      <c r="FX298">
        <v>0.04</v>
      </c>
      <c r="FY298">
        <v>0.01</v>
      </c>
      <c r="FZ298">
        <v>0</v>
      </c>
      <c r="GA298">
        <v>0.03</v>
      </c>
      <c r="GB298">
        <v>0.03</v>
      </c>
      <c r="GC298">
        <v>0.02</v>
      </c>
      <c r="GD298">
        <v>0.01</v>
      </c>
      <c r="GE298">
        <v>0.01</v>
      </c>
      <c r="GF298">
        <v>0.06</v>
      </c>
      <c r="GG298">
        <v>0.05</v>
      </c>
      <c r="GH298">
        <v>0.01</v>
      </c>
      <c r="GI298">
        <v>0.03</v>
      </c>
      <c r="GJ298">
        <v>0</v>
      </c>
      <c r="GK298">
        <v>0.02</v>
      </c>
      <c r="GL298">
        <v>0</v>
      </c>
      <c r="GM298">
        <v>0</v>
      </c>
      <c r="GN298">
        <v>0</v>
      </c>
      <c r="GO298">
        <v>0.01</v>
      </c>
      <c r="GP298">
        <v>0.02</v>
      </c>
      <c r="GQ298">
        <v>0</v>
      </c>
      <c r="GR298">
        <v>0.01</v>
      </c>
      <c r="GS298">
        <v>0.02</v>
      </c>
      <c r="GT298">
        <v>0.01</v>
      </c>
      <c r="GU298">
        <v>0.01</v>
      </c>
      <c r="GV298">
        <v>0</v>
      </c>
      <c r="GW298">
        <v>0</v>
      </c>
      <c r="GX298">
        <v>0.03</v>
      </c>
      <c r="GY298">
        <v>0.04</v>
      </c>
      <c r="GZ298">
        <v>0.01</v>
      </c>
      <c r="HA298">
        <v>0.01</v>
      </c>
      <c r="HB298">
        <v>0</v>
      </c>
      <c r="HC298">
        <v>0</v>
      </c>
      <c r="HD298">
        <v>0.03</v>
      </c>
      <c r="HE298">
        <v>0.05</v>
      </c>
      <c r="HF298">
        <v>0.06</v>
      </c>
      <c r="HG298">
        <v>0</v>
      </c>
      <c r="HH298">
        <v>0</v>
      </c>
      <c r="HI298">
        <v>0.01</v>
      </c>
      <c r="HJ298">
        <v>0</v>
      </c>
      <c r="HK298">
        <v>0</v>
      </c>
      <c r="HL298">
        <v>0</v>
      </c>
      <c r="HM298">
        <v>0</v>
      </c>
      <c r="HN298">
        <v>0</v>
      </c>
      <c r="HO298">
        <v>0</v>
      </c>
      <c r="HP298">
        <v>0</v>
      </c>
      <c r="HQ298">
        <v>0</v>
      </c>
      <c r="HR298">
        <v>0</v>
      </c>
      <c r="HS298">
        <v>0</v>
      </c>
      <c r="HT298">
        <v>0</v>
      </c>
      <c r="HU298">
        <v>0</v>
      </c>
      <c r="HV298">
        <v>0.1</v>
      </c>
      <c r="HW298">
        <v>0.06</v>
      </c>
      <c r="HX298">
        <v>0.01</v>
      </c>
      <c r="HY298">
        <v>0</v>
      </c>
      <c r="HZ298">
        <v>0.01</v>
      </c>
      <c r="IA298">
        <v>0</v>
      </c>
      <c r="IB298">
        <v>0</v>
      </c>
      <c r="IC298">
        <v>0</v>
      </c>
      <c r="ID298">
        <v>0.02</v>
      </c>
      <c r="IE298">
        <v>0.02</v>
      </c>
      <c r="IF298">
        <v>0</v>
      </c>
      <c r="IG298">
        <v>0.02</v>
      </c>
      <c r="IH298">
        <v>0</v>
      </c>
      <c r="II298">
        <v>0</v>
      </c>
      <c r="IJ298">
        <v>0.02</v>
      </c>
      <c r="IK298">
        <v>0.01</v>
      </c>
      <c r="IL298">
        <v>0.02</v>
      </c>
      <c r="IM298">
        <v>0.05</v>
      </c>
      <c r="IN298">
        <v>0.01</v>
      </c>
      <c r="IO298">
        <v>0.01</v>
      </c>
      <c r="IP298">
        <v>0.01</v>
      </c>
      <c r="IQ298">
        <v>0</v>
      </c>
      <c r="IR298">
        <v>0.06</v>
      </c>
      <c r="IS298">
        <v>0.01</v>
      </c>
      <c r="IT298">
        <v>0.01</v>
      </c>
      <c r="IU298">
        <v>0</v>
      </c>
      <c r="IV298">
        <v>0</v>
      </c>
      <c r="IW298">
        <v>0</v>
      </c>
      <c r="IX298">
        <v>0.04</v>
      </c>
      <c r="IY298">
        <v>0</v>
      </c>
      <c r="IZ298">
        <v>0.01</v>
      </c>
      <c r="JA298">
        <v>0</v>
      </c>
      <c r="JB298">
        <v>0</v>
      </c>
      <c r="JC298">
        <v>0</v>
      </c>
      <c r="JD298">
        <v>0.02</v>
      </c>
      <c r="JE298">
        <v>0.01</v>
      </c>
      <c r="JF298">
        <v>0.01</v>
      </c>
      <c r="JG298">
        <v>0.04</v>
      </c>
      <c r="JH298">
        <v>0</v>
      </c>
      <c r="JI298">
        <v>0</v>
      </c>
      <c r="JJ298">
        <v>0</v>
      </c>
      <c r="JK298">
        <v>0.06</v>
      </c>
      <c r="JL298">
        <v>0</v>
      </c>
      <c r="JM298">
        <v>0.04</v>
      </c>
      <c r="JN298">
        <v>0.02</v>
      </c>
      <c r="JO298">
        <v>0.01</v>
      </c>
      <c r="JP298">
        <v>0.03</v>
      </c>
      <c r="JQ298">
        <v>0.02</v>
      </c>
      <c r="JR298">
        <v>0.02</v>
      </c>
      <c r="JS298">
        <v>0.04</v>
      </c>
      <c r="JT298">
        <v>0.04</v>
      </c>
      <c r="JU298">
        <v>0.02</v>
      </c>
      <c r="JV298">
        <v>7.0000000000000007E-2</v>
      </c>
      <c r="JW298">
        <v>0.05</v>
      </c>
      <c r="JX298">
        <v>0.02</v>
      </c>
      <c r="JY298">
        <v>7.0000000000000007E-2</v>
      </c>
      <c r="JZ298">
        <v>0.01</v>
      </c>
      <c r="KA298">
        <v>0.03</v>
      </c>
      <c r="KB298">
        <v>0.03</v>
      </c>
      <c r="KC298">
        <v>0.02</v>
      </c>
      <c r="KD298">
        <v>0.08</v>
      </c>
      <c r="KE298">
        <v>0</v>
      </c>
      <c r="KF298">
        <v>0.05</v>
      </c>
      <c r="KG298">
        <v>0.09</v>
      </c>
      <c r="KH298">
        <v>0.04</v>
      </c>
      <c r="KI298">
        <v>0.02</v>
      </c>
      <c r="KJ298">
        <v>0.04</v>
      </c>
      <c r="KK298">
        <v>0.01</v>
      </c>
      <c r="KL298">
        <v>1</v>
      </c>
      <c r="KM298">
        <v>0.06</v>
      </c>
      <c r="KN298">
        <v>0.03</v>
      </c>
      <c r="KO298">
        <v>0.02</v>
      </c>
      <c r="KP298">
        <v>0.02</v>
      </c>
      <c r="KQ298">
        <v>0.02</v>
      </c>
      <c r="KR298">
        <v>0.02</v>
      </c>
      <c r="KS298">
        <v>0.03</v>
      </c>
      <c r="KT298">
        <v>0.02</v>
      </c>
      <c r="KU298">
        <v>0.01</v>
      </c>
      <c r="KV298">
        <v>0.01</v>
      </c>
      <c r="KW298">
        <v>7.0000000000000007E-2</v>
      </c>
      <c r="KX298">
        <v>0.03</v>
      </c>
      <c r="KY298">
        <v>0.05</v>
      </c>
      <c r="KZ298">
        <v>0.01</v>
      </c>
      <c r="LA298">
        <v>0.01</v>
      </c>
      <c r="LB298">
        <v>0.04</v>
      </c>
      <c r="LC298">
        <v>0.02</v>
      </c>
      <c r="LD298">
        <v>0</v>
      </c>
      <c r="LE298">
        <v>0.05</v>
      </c>
      <c r="LF298">
        <v>0.04</v>
      </c>
      <c r="LG298">
        <v>0.03</v>
      </c>
      <c r="LH298">
        <v>0.02</v>
      </c>
      <c r="LI298">
        <v>0.01</v>
      </c>
      <c r="LJ298">
        <v>0.01</v>
      </c>
      <c r="LK298">
        <v>0.05</v>
      </c>
      <c r="LL298">
        <v>0.02</v>
      </c>
      <c r="LM298">
        <v>0.09</v>
      </c>
      <c r="LN298">
        <v>0.04</v>
      </c>
      <c r="LO298">
        <v>0.19</v>
      </c>
      <c r="LP298">
        <v>0.13</v>
      </c>
      <c r="LQ298">
        <v>0.14000000000000001</v>
      </c>
      <c r="LR298">
        <v>0.66</v>
      </c>
      <c r="LS298">
        <v>7.0000000000000007E-2</v>
      </c>
    </row>
    <row r="299" spans="1:331">
      <c r="A299" s="212" t="s">
        <v>661</v>
      </c>
      <c r="B299">
        <v>0.04</v>
      </c>
      <c r="C299">
        <v>0</v>
      </c>
      <c r="D299">
        <v>0.02</v>
      </c>
      <c r="E299">
        <v>0</v>
      </c>
      <c r="F299">
        <v>0.02</v>
      </c>
      <c r="G299">
        <v>0.01</v>
      </c>
      <c r="H299">
        <v>0.03</v>
      </c>
      <c r="I299">
        <v>0</v>
      </c>
      <c r="J299">
        <v>0.01</v>
      </c>
      <c r="K299">
        <v>0</v>
      </c>
      <c r="L299">
        <v>0</v>
      </c>
      <c r="M299">
        <v>0.01</v>
      </c>
      <c r="N299">
        <v>0.06</v>
      </c>
      <c r="O299">
        <v>0.03</v>
      </c>
      <c r="P299">
        <v>0.06</v>
      </c>
      <c r="Q299">
        <v>0.02</v>
      </c>
      <c r="R299">
        <v>0</v>
      </c>
      <c r="S299">
        <v>0.08</v>
      </c>
      <c r="T299">
        <v>0.04</v>
      </c>
      <c r="U299">
        <v>0.05</v>
      </c>
      <c r="V299">
        <v>0.02</v>
      </c>
      <c r="W299">
        <v>0.08</v>
      </c>
      <c r="X299">
        <v>0.04</v>
      </c>
      <c r="Y299">
        <v>0.05</v>
      </c>
      <c r="Z299">
        <v>0</v>
      </c>
      <c r="AA299">
        <v>0</v>
      </c>
      <c r="AB299">
        <v>0.02</v>
      </c>
      <c r="AC299">
        <v>0.01</v>
      </c>
      <c r="AD299">
        <v>0</v>
      </c>
      <c r="AE299">
        <v>0.02</v>
      </c>
      <c r="AF299">
        <v>0.01</v>
      </c>
      <c r="AG299">
        <v>0</v>
      </c>
      <c r="AH299">
        <v>0.01</v>
      </c>
      <c r="AI299">
        <v>0</v>
      </c>
      <c r="AJ299">
        <v>0.01</v>
      </c>
      <c r="AK299">
        <v>0</v>
      </c>
      <c r="AL299">
        <v>0.01</v>
      </c>
      <c r="AM299">
        <v>0</v>
      </c>
      <c r="AN299">
        <v>0.01</v>
      </c>
      <c r="AO299">
        <v>0.01</v>
      </c>
      <c r="AP299">
        <v>0.01</v>
      </c>
      <c r="AQ299">
        <v>0.01</v>
      </c>
      <c r="AR299">
        <v>0</v>
      </c>
      <c r="AS299">
        <v>0.01</v>
      </c>
      <c r="AT299">
        <v>0</v>
      </c>
      <c r="AU299">
        <v>0</v>
      </c>
      <c r="AV299">
        <v>0.01</v>
      </c>
      <c r="AW299">
        <v>0</v>
      </c>
      <c r="AX299">
        <v>0.01</v>
      </c>
      <c r="AY299">
        <v>0.01</v>
      </c>
      <c r="AZ299">
        <v>0.02</v>
      </c>
      <c r="BA299">
        <v>0.01</v>
      </c>
      <c r="BB299">
        <v>0</v>
      </c>
      <c r="BC299">
        <v>0</v>
      </c>
      <c r="BD299">
        <v>0.01</v>
      </c>
      <c r="BE299">
        <v>0</v>
      </c>
      <c r="BF299">
        <v>0.01</v>
      </c>
      <c r="BG299">
        <v>0</v>
      </c>
      <c r="BH299">
        <v>0.01</v>
      </c>
      <c r="BI299">
        <v>0.01</v>
      </c>
      <c r="BJ299">
        <v>0.01</v>
      </c>
      <c r="BK299">
        <v>0</v>
      </c>
      <c r="BL299">
        <v>0</v>
      </c>
      <c r="BM299">
        <v>0</v>
      </c>
      <c r="BN299">
        <v>0</v>
      </c>
      <c r="BO299">
        <v>0</v>
      </c>
      <c r="BP299">
        <v>0</v>
      </c>
      <c r="BQ299">
        <v>0.02</v>
      </c>
      <c r="BR299">
        <v>0</v>
      </c>
      <c r="BS299">
        <v>0</v>
      </c>
      <c r="BT299">
        <v>0</v>
      </c>
      <c r="BU299">
        <v>0</v>
      </c>
      <c r="BV299">
        <v>0</v>
      </c>
      <c r="BW299">
        <v>0</v>
      </c>
      <c r="BX299">
        <v>0</v>
      </c>
      <c r="BY299">
        <v>0</v>
      </c>
      <c r="BZ299">
        <v>0</v>
      </c>
      <c r="CA299">
        <v>0</v>
      </c>
      <c r="CB299">
        <v>0</v>
      </c>
      <c r="CC299">
        <v>0</v>
      </c>
      <c r="CD299">
        <v>0</v>
      </c>
      <c r="CE299">
        <v>0.01</v>
      </c>
      <c r="CF299">
        <v>0.01</v>
      </c>
      <c r="CG299">
        <v>0</v>
      </c>
      <c r="CH299">
        <v>0</v>
      </c>
      <c r="CI299">
        <v>0.01</v>
      </c>
      <c r="CJ299">
        <v>0</v>
      </c>
      <c r="CK299">
        <v>0</v>
      </c>
      <c r="CL299">
        <v>0</v>
      </c>
      <c r="CM299">
        <v>0</v>
      </c>
      <c r="CN299">
        <v>0.01</v>
      </c>
      <c r="CO299">
        <v>0.01</v>
      </c>
      <c r="CP299">
        <v>0</v>
      </c>
      <c r="CQ299">
        <v>0.04</v>
      </c>
      <c r="CR299">
        <v>0.01</v>
      </c>
      <c r="CS299">
        <v>0.01</v>
      </c>
      <c r="CT299">
        <v>0.02</v>
      </c>
      <c r="CU299">
        <v>0.06</v>
      </c>
      <c r="CV299">
        <v>0.01</v>
      </c>
      <c r="CW299">
        <v>0</v>
      </c>
      <c r="CX299">
        <v>0</v>
      </c>
      <c r="CY299">
        <v>0.04</v>
      </c>
      <c r="CZ299">
        <v>0</v>
      </c>
      <c r="DA299">
        <v>0.01</v>
      </c>
      <c r="DB299">
        <v>0.01</v>
      </c>
      <c r="DC299">
        <v>0.01</v>
      </c>
      <c r="DD299">
        <v>0</v>
      </c>
      <c r="DE299">
        <v>0</v>
      </c>
      <c r="DF299">
        <v>0.01</v>
      </c>
      <c r="DG299">
        <v>0.03</v>
      </c>
      <c r="DH299">
        <v>0</v>
      </c>
      <c r="DI299">
        <v>0.02</v>
      </c>
      <c r="DJ299">
        <v>0</v>
      </c>
      <c r="DK299">
        <v>0.02</v>
      </c>
      <c r="DL299">
        <v>0.01</v>
      </c>
      <c r="DM299">
        <v>0.01</v>
      </c>
      <c r="DN299">
        <v>0</v>
      </c>
      <c r="DO299">
        <v>0.01</v>
      </c>
      <c r="DP299">
        <v>0.04</v>
      </c>
      <c r="DQ299">
        <v>0.09</v>
      </c>
      <c r="DR299">
        <v>0</v>
      </c>
      <c r="DS299">
        <v>0.01</v>
      </c>
      <c r="DT299">
        <v>0.02</v>
      </c>
      <c r="DU299">
        <v>0</v>
      </c>
      <c r="DV299">
        <v>0.04</v>
      </c>
      <c r="DW299">
        <v>0.01</v>
      </c>
      <c r="DX299">
        <v>0</v>
      </c>
      <c r="DY299">
        <v>0</v>
      </c>
      <c r="DZ299">
        <v>0.03</v>
      </c>
      <c r="EA299">
        <v>0.05</v>
      </c>
      <c r="EB299">
        <v>7.0000000000000007E-2</v>
      </c>
      <c r="EC299">
        <v>0.17</v>
      </c>
      <c r="ED299">
        <v>0.06</v>
      </c>
      <c r="EE299">
        <v>0.02</v>
      </c>
      <c r="EF299">
        <v>0.03</v>
      </c>
      <c r="EG299">
        <v>0</v>
      </c>
      <c r="EH299">
        <v>0.01</v>
      </c>
      <c r="EI299">
        <v>0.01</v>
      </c>
      <c r="EJ299">
        <v>0.01</v>
      </c>
      <c r="EK299">
        <v>0.02</v>
      </c>
      <c r="EL299">
        <v>0</v>
      </c>
      <c r="EM299">
        <v>0</v>
      </c>
      <c r="EN299">
        <v>0</v>
      </c>
      <c r="EO299">
        <v>0.18</v>
      </c>
      <c r="EP299">
        <v>0.01</v>
      </c>
      <c r="EQ299">
        <v>0.01</v>
      </c>
      <c r="ER299">
        <v>0.01</v>
      </c>
      <c r="ES299">
        <v>0</v>
      </c>
      <c r="ET299">
        <v>0</v>
      </c>
      <c r="EU299">
        <v>0</v>
      </c>
      <c r="EV299">
        <v>0.01</v>
      </c>
      <c r="EW299">
        <v>0.03</v>
      </c>
      <c r="EX299">
        <v>0</v>
      </c>
      <c r="EY299">
        <v>0</v>
      </c>
      <c r="EZ299">
        <v>0</v>
      </c>
      <c r="FA299">
        <v>0.04</v>
      </c>
      <c r="FB299">
        <v>0.02</v>
      </c>
      <c r="FC299">
        <v>0.01</v>
      </c>
      <c r="FD299">
        <v>0</v>
      </c>
      <c r="FE299">
        <v>0.02</v>
      </c>
      <c r="FF299">
        <v>0.01</v>
      </c>
      <c r="FG299">
        <v>0.01</v>
      </c>
      <c r="FH299">
        <v>0.02</v>
      </c>
      <c r="FI299">
        <v>0</v>
      </c>
      <c r="FJ299">
        <v>0.01</v>
      </c>
      <c r="FK299">
        <v>0.02</v>
      </c>
      <c r="FL299">
        <v>0.01</v>
      </c>
      <c r="FM299">
        <v>0.01</v>
      </c>
      <c r="FN299">
        <v>0</v>
      </c>
      <c r="FO299">
        <v>0.01</v>
      </c>
      <c r="FP299">
        <v>0.03</v>
      </c>
      <c r="FQ299">
        <v>0.01</v>
      </c>
      <c r="FR299">
        <v>0</v>
      </c>
      <c r="FS299">
        <v>0.02</v>
      </c>
      <c r="FT299">
        <v>0.03</v>
      </c>
      <c r="FU299">
        <v>0</v>
      </c>
      <c r="FV299">
        <v>0</v>
      </c>
      <c r="FW299">
        <v>0</v>
      </c>
      <c r="FX299">
        <v>0.03</v>
      </c>
      <c r="FY299">
        <v>0.02</v>
      </c>
      <c r="FZ299">
        <v>0.01</v>
      </c>
      <c r="GA299">
        <v>0.03</v>
      </c>
      <c r="GB299">
        <v>0.03</v>
      </c>
      <c r="GC299">
        <v>0.02</v>
      </c>
      <c r="GD299">
        <v>0.02</v>
      </c>
      <c r="GE299">
        <v>0.01</v>
      </c>
      <c r="GF299">
        <v>0.02</v>
      </c>
      <c r="GG299">
        <v>0.01</v>
      </c>
      <c r="GH299">
        <v>0.01</v>
      </c>
      <c r="GI299">
        <v>0.03</v>
      </c>
      <c r="GJ299">
        <v>0</v>
      </c>
      <c r="GK299">
        <v>0.01</v>
      </c>
      <c r="GL299">
        <v>0.01</v>
      </c>
      <c r="GM299">
        <v>0</v>
      </c>
      <c r="GN299">
        <v>0</v>
      </c>
      <c r="GO299">
        <v>0.01</v>
      </c>
      <c r="GP299">
        <v>0.02</v>
      </c>
      <c r="GQ299">
        <v>0.01</v>
      </c>
      <c r="GR299">
        <v>0.01</v>
      </c>
      <c r="GS299">
        <v>0.01</v>
      </c>
      <c r="GT299">
        <v>0.01</v>
      </c>
      <c r="GU299">
        <v>0.01</v>
      </c>
      <c r="GV299">
        <v>0</v>
      </c>
      <c r="GW299">
        <v>0</v>
      </c>
      <c r="GX299">
        <v>0.02</v>
      </c>
      <c r="GY299">
        <v>0.03</v>
      </c>
      <c r="GZ299">
        <v>0.01</v>
      </c>
      <c r="HA299">
        <v>0.01</v>
      </c>
      <c r="HB299">
        <v>0</v>
      </c>
      <c r="HC299">
        <v>0</v>
      </c>
      <c r="HD299">
        <v>7.0000000000000007E-2</v>
      </c>
      <c r="HE299">
        <v>0.01</v>
      </c>
      <c r="HF299">
        <v>0.22</v>
      </c>
      <c r="HG299">
        <v>0</v>
      </c>
      <c r="HH299">
        <v>0</v>
      </c>
      <c r="HI299">
        <v>0.02</v>
      </c>
      <c r="HJ299">
        <v>0.03</v>
      </c>
      <c r="HK299">
        <v>0.01</v>
      </c>
      <c r="HL299">
        <v>0</v>
      </c>
      <c r="HM299">
        <v>0</v>
      </c>
      <c r="HN299">
        <v>0</v>
      </c>
      <c r="HO299">
        <v>0</v>
      </c>
      <c r="HP299">
        <v>0.01</v>
      </c>
      <c r="HQ299">
        <v>0</v>
      </c>
      <c r="HR299">
        <v>0</v>
      </c>
      <c r="HS299">
        <v>0</v>
      </c>
      <c r="HT299">
        <v>0.01</v>
      </c>
      <c r="HU299">
        <v>0</v>
      </c>
      <c r="HV299">
        <v>0.01</v>
      </c>
      <c r="HW299">
        <v>0.02</v>
      </c>
      <c r="HX299">
        <v>0.01</v>
      </c>
      <c r="HY299">
        <v>0.01</v>
      </c>
      <c r="HZ299">
        <v>0.01</v>
      </c>
      <c r="IA299">
        <v>0</v>
      </c>
      <c r="IB299">
        <v>0</v>
      </c>
      <c r="IC299">
        <v>0</v>
      </c>
      <c r="ID299">
        <v>0.01</v>
      </c>
      <c r="IE299">
        <v>0.03</v>
      </c>
      <c r="IF299">
        <v>0</v>
      </c>
      <c r="IG299">
        <v>0.01</v>
      </c>
      <c r="IH299">
        <v>0</v>
      </c>
      <c r="II299">
        <v>0</v>
      </c>
      <c r="IJ299">
        <v>0.01</v>
      </c>
      <c r="IK299">
        <v>0.01</v>
      </c>
      <c r="IL299">
        <v>0.01</v>
      </c>
      <c r="IM299">
        <v>0.05</v>
      </c>
      <c r="IN299">
        <v>0.01</v>
      </c>
      <c r="IO299">
        <v>0</v>
      </c>
      <c r="IP299">
        <v>0</v>
      </c>
      <c r="IQ299">
        <v>0.03</v>
      </c>
      <c r="IR299">
        <v>0.22</v>
      </c>
      <c r="IS299">
        <v>0</v>
      </c>
      <c r="IT299">
        <v>0.01</v>
      </c>
      <c r="IU299">
        <v>0</v>
      </c>
      <c r="IV299">
        <v>0</v>
      </c>
      <c r="IW299">
        <v>0</v>
      </c>
      <c r="IX299">
        <v>0.03</v>
      </c>
      <c r="IY299">
        <v>0</v>
      </c>
      <c r="IZ299">
        <v>0</v>
      </c>
      <c r="JA299">
        <v>0.01</v>
      </c>
      <c r="JB299">
        <v>0</v>
      </c>
      <c r="JC299">
        <v>0</v>
      </c>
      <c r="JD299">
        <v>0.05</v>
      </c>
      <c r="JE299">
        <v>0.03</v>
      </c>
      <c r="JF299">
        <v>0</v>
      </c>
      <c r="JG299">
        <v>0.03</v>
      </c>
      <c r="JH299">
        <v>0</v>
      </c>
      <c r="JI299">
        <v>0</v>
      </c>
      <c r="JJ299">
        <v>0</v>
      </c>
      <c r="JK299">
        <v>0.04</v>
      </c>
      <c r="JL299">
        <v>0</v>
      </c>
      <c r="JM299">
        <v>0.03</v>
      </c>
      <c r="JN299">
        <v>0.01</v>
      </c>
      <c r="JO299">
        <v>0.01</v>
      </c>
      <c r="JP299">
        <v>0.02</v>
      </c>
      <c r="JQ299">
        <v>0.01</v>
      </c>
      <c r="JR299">
        <v>0.02</v>
      </c>
      <c r="JS299">
        <v>0.03</v>
      </c>
      <c r="JT299">
        <v>0.03</v>
      </c>
      <c r="JU299">
        <v>0.02</v>
      </c>
      <c r="JV299">
        <v>0.05</v>
      </c>
      <c r="JW299">
        <v>0.04</v>
      </c>
      <c r="JX299">
        <v>0.01</v>
      </c>
      <c r="JY299">
        <v>0.05</v>
      </c>
      <c r="JZ299">
        <v>0.01</v>
      </c>
      <c r="KA299">
        <v>0.02</v>
      </c>
      <c r="KB299">
        <v>0.02</v>
      </c>
      <c r="KC299">
        <v>0.02</v>
      </c>
      <c r="KD299">
        <v>0.06</v>
      </c>
      <c r="KE299">
        <v>0</v>
      </c>
      <c r="KF299">
        <v>0.03</v>
      </c>
      <c r="KG299">
        <v>0.06</v>
      </c>
      <c r="KH299">
        <v>0.03</v>
      </c>
      <c r="KI299">
        <v>0.01</v>
      </c>
      <c r="KJ299">
        <v>0.03</v>
      </c>
      <c r="KK299">
        <v>0.01</v>
      </c>
      <c r="KL299">
        <v>0.06</v>
      </c>
      <c r="KM299">
        <v>1</v>
      </c>
      <c r="KN299">
        <v>0.02</v>
      </c>
      <c r="KO299">
        <v>0.01</v>
      </c>
      <c r="KP299">
        <v>0.01</v>
      </c>
      <c r="KQ299">
        <v>0.01</v>
      </c>
      <c r="KR299">
        <v>0.01</v>
      </c>
      <c r="KS299">
        <v>0.02</v>
      </c>
      <c r="KT299">
        <v>0.01</v>
      </c>
      <c r="KU299">
        <v>0.01</v>
      </c>
      <c r="KV299">
        <v>0</v>
      </c>
      <c r="KW299">
        <v>0.05</v>
      </c>
      <c r="KX299">
        <v>0.02</v>
      </c>
      <c r="KY299">
        <v>0.04</v>
      </c>
      <c r="KZ299">
        <v>0.01</v>
      </c>
      <c r="LA299">
        <v>0.01</v>
      </c>
      <c r="LB299">
        <v>0.03</v>
      </c>
      <c r="LC299">
        <v>0.01</v>
      </c>
      <c r="LD299">
        <v>0</v>
      </c>
      <c r="LE299">
        <v>0.04</v>
      </c>
      <c r="LF299">
        <v>0.03</v>
      </c>
      <c r="LG299">
        <v>0.02</v>
      </c>
      <c r="LH299">
        <v>0.02</v>
      </c>
      <c r="LI299">
        <v>0.01</v>
      </c>
      <c r="LJ299">
        <v>0.01</v>
      </c>
      <c r="LK299">
        <v>0.04</v>
      </c>
      <c r="LL299">
        <v>0.01</v>
      </c>
      <c r="LM299">
        <v>7.0000000000000007E-2</v>
      </c>
      <c r="LN299">
        <v>0.03</v>
      </c>
      <c r="LO299">
        <v>0.14000000000000001</v>
      </c>
      <c r="LP299">
        <v>0.09</v>
      </c>
      <c r="LQ299">
        <v>0.1</v>
      </c>
      <c r="LR299">
        <v>0.47</v>
      </c>
      <c r="LS299">
        <v>0.02</v>
      </c>
    </row>
    <row r="300" spans="1:331">
      <c r="A300" s="212" t="s">
        <v>662</v>
      </c>
      <c r="B300">
        <v>0.04</v>
      </c>
      <c r="C300">
        <v>0.01</v>
      </c>
      <c r="D300">
        <v>0.03</v>
      </c>
      <c r="E300">
        <v>0.01</v>
      </c>
      <c r="F300">
        <v>0.01</v>
      </c>
      <c r="G300">
        <v>0.03</v>
      </c>
      <c r="H300">
        <v>0</v>
      </c>
      <c r="I300">
        <v>0.01</v>
      </c>
      <c r="J300">
        <v>0</v>
      </c>
      <c r="K300">
        <v>0.01</v>
      </c>
      <c r="L300">
        <v>0</v>
      </c>
      <c r="M300">
        <v>0.01</v>
      </c>
      <c r="N300">
        <v>0.03</v>
      </c>
      <c r="O300">
        <v>0.02</v>
      </c>
      <c r="P300">
        <v>0.03</v>
      </c>
      <c r="Q300">
        <v>0.03</v>
      </c>
      <c r="R300">
        <v>0.03</v>
      </c>
      <c r="S300">
        <v>0.02</v>
      </c>
      <c r="T300">
        <v>0.03</v>
      </c>
      <c r="U300">
        <v>0.03</v>
      </c>
      <c r="V300">
        <v>0</v>
      </c>
      <c r="W300">
        <v>0.02</v>
      </c>
      <c r="X300">
        <v>0.03</v>
      </c>
      <c r="Y300">
        <v>0.03</v>
      </c>
      <c r="Z300">
        <v>0</v>
      </c>
      <c r="AA300">
        <v>0</v>
      </c>
      <c r="AB300">
        <v>0</v>
      </c>
      <c r="AC300">
        <v>0.01</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0.01</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0.01</v>
      </c>
      <c r="CS300">
        <v>0.01</v>
      </c>
      <c r="CT300">
        <v>0</v>
      </c>
      <c r="CU300">
        <v>0.02</v>
      </c>
      <c r="CV300">
        <v>0.01</v>
      </c>
      <c r="CW300">
        <v>0.01</v>
      </c>
      <c r="CX300">
        <v>0</v>
      </c>
      <c r="CY300">
        <v>0.03</v>
      </c>
      <c r="CZ300">
        <v>0</v>
      </c>
      <c r="DA300">
        <v>0</v>
      </c>
      <c r="DB300">
        <v>0</v>
      </c>
      <c r="DC300">
        <v>0.01</v>
      </c>
      <c r="DD300">
        <v>0</v>
      </c>
      <c r="DE300">
        <v>0.01</v>
      </c>
      <c r="DF300">
        <v>0.01</v>
      </c>
      <c r="DG300">
        <v>0</v>
      </c>
      <c r="DH300">
        <v>0</v>
      </c>
      <c r="DI300">
        <v>0</v>
      </c>
      <c r="DJ300">
        <v>0</v>
      </c>
      <c r="DK300">
        <v>0.01</v>
      </c>
      <c r="DL300">
        <v>0</v>
      </c>
      <c r="DM300">
        <v>0</v>
      </c>
      <c r="DN300">
        <v>0.03</v>
      </c>
      <c r="DO300">
        <v>0</v>
      </c>
      <c r="DP300">
        <v>0.05</v>
      </c>
      <c r="DQ300">
        <v>0.01</v>
      </c>
      <c r="DR300">
        <v>0</v>
      </c>
      <c r="DS300">
        <v>0</v>
      </c>
      <c r="DT300">
        <v>0</v>
      </c>
      <c r="DU300">
        <v>0.01</v>
      </c>
      <c r="DV300">
        <v>0</v>
      </c>
      <c r="DW300">
        <v>0</v>
      </c>
      <c r="DX300">
        <v>0</v>
      </c>
      <c r="DY300">
        <v>0.01</v>
      </c>
      <c r="DZ300">
        <v>0.02</v>
      </c>
      <c r="EA300">
        <v>0.02</v>
      </c>
      <c r="EB300">
        <v>0.01</v>
      </c>
      <c r="EC300">
        <v>0.02</v>
      </c>
      <c r="ED300">
        <v>0.06</v>
      </c>
      <c r="EE300">
        <v>7.0000000000000007E-2</v>
      </c>
      <c r="EF300">
        <v>7.0000000000000007E-2</v>
      </c>
      <c r="EG300">
        <v>0</v>
      </c>
      <c r="EH300">
        <v>0</v>
      </c>
      <c r="EI300">
        <v>0.01</v>
      </c>
      <c r="EJ300">
        <v>0.01</v>
      </c>
      <c r="EK300">
        <v>0.01</v>
      </c>
      <c r="EL300">
        <v>0</v>
      </c>
      <c r="EM300">
        <v>0</v>
      </c>
      <c r="EN300">
        <v>0</v>
      </c>
      <c r="EO300">
        <v>0.01</v>
      </c>
      <c r="EP300">
        <v>0.01</v>
      </c>
      <c r="EQ300">
        <v>0</v>
      </c>
      <c r="ER300">
        <v>0</v>
      </c>
      <c r="ES300">
        <v>0</v>
      </c>
      <c r="ET300">
        <v>0</v>
      </c>
      <c r="EU300">
        <v>0</v>
      </c>
      <c r="EV300">
        <v>0.01</v>
      </c>
      <c r="EW300">
        <v>0</v>
      </c>
      <c r="EX300">
        <v>0</v>
      </c>
      <c r="EY300">
        <v>0</v>
      </c>
      <c r="EZ300">
        <v>0</v>
      </c>
      <c r="FA300">
        <v>0</v>
      </c>
      <c r="FB300">
        <v>7.0000000000000007E-2</v>
      </c>
      <c r="FC300">
        <v>0.01</v>
      </c>
      <c r="FD300">
        <v>0</v>
      </c>
      <c r="FE300">
        <v>0.01</v>
      </c>
      <c r="FF300">
        <v>0</v>
      </c>
      <c r="FG300">
        <v>0</v>
      </c>
      <c r="FH300">
        <v>0.01</v>
      </c>
      <c r="FI300">
        <v>0</v>
      </c>
      <c r="FJ300">
        <v>0</v>
      </c>
      <c r="FK300">
        <v>0.01</v>
      </c>
      <c r="FL300">
        <v>0.01</v>
      </c>
      <c r="FM300">
        <v>0.01</v>
      </c>
      <c r="FN300">
        <v>0</v>
      </c>
      <c r="FO300">
        <v>0.01</v>
      </c>
      <c r="FP300">
        <v>0.03</v>
      </c>
      <c r="FQ300">
        <v>0.01</v>
      </c>
      <c r="FR300">
        <v>0</v>
      </c>
      <c r="FS300">
        <v>0</v>
      </c>
      <c r="FT300">
        <v>0.01</v>
      </c>
      <c r="FU300">
        <v>0</v>
      </c>
      <c r="FV300">
        <v>0.01</v>
      </c>
      <c r="FW300">
        <v>0</v>
      </c>
      <c r="FX300">
        <v>0.01</v>
      </c>
      <c r="FY300">
        <v>0.01</v>
      </c>
      <c r="FZ300">
        <v>0.01</v>
      </c>
      <c r="GA300">
        <v>0</v>
      </c>
      <c r="GB300">
        <v>0</v>
      </c>
      <c r="GC300">
        <v>0.01</v>
      </c>
      <c r="GD300">
        <v>0</v>
      </c>
      <c r="GE300">
        <v>0</v>
      </c>
      <c r="GF300">
        <v>0.02</v>
      </c>
      <c r="GG300">
        <v>0.02</v>
      </c>
      <c r="GH300">
        <v>0.01</v>
      </c>
      <c r="GI300">
        <v>0.02</v>
      </c>
      <c r="GJ300">
        <v>0</v>
      </c>
      <c r="GK300">
        <v>0.01</v>
      </c>
      <c r="GL300">
        <v>0.02</v>
      </c>
      <c r="GM300">
        <v>0</v>
      </c>
      <c r="GN300">
        <v>0</v>
      </c>
      <c r="GO300">
        <v>0.01</v>
      </c>
      <c r="GP300">
        <v>7.0000000000000007E-2</v>
      </c>
      <c r="GQ300">
        <v>0.01</v>
      </c>
      <c r="GR300">
        <v>0</v>
      </c>
      <c r="GS300">
        <v>0.01</v>
      </c>
      <c r="GT300">
        <v>0.03</v>
      </c>
      <c r="GU300">
        <v>0.05</v>
      </c>
      <c r="GV300">
        <v>0</v>
      </c>
      <c r="GW300">
        <v>0</v>
      </c>
      <c r="GX300">
        <v>0.02</v>
      </c>
      <c r="GY300">
        <v>0.02</v>
      </c>
      <c r="GZ300">
        <v>0</v>
      </c>
      <c r="HA300">
        <v>0</v>
      </c>
      <c r="HB300">
        <v>0</v>
      </c>
      <c r="HC300">
        <v>0</v>
      </c>
      <c r="HD300">
        <v>0.02</v>
      </c>
      <c r="HE300">
        <v>0.02</v>
      </c>
      <c r="HF300">
        <v>0</v>
      </c>
      <c r="HG300">
        <v>0</v>
      </c>
      <c r="HH300">
        <v>0</v>
      </c>
      <c r="HI300">
        <v>0</v>
      </c>
      <c r="HJ300">
        <v>0</v>
      </c>
      <c r="HK300">
        <v>0</v>
      </c>
      <c r="HL300">
        <v>0</v>
      </c>
      <c r="HM300">
        <v>0</v>
      </c>
      <c r="HN300">
        <v>0</v>
      </c>
      <c r="HO300">
        <v>0</v>
      </c>
      <c r="HP300">
        <v>0.01</v>
      </c>
      <c r="HQ300">
        <v>0</v>
      </c>
      <c r="HR300">
        <v>0</v>
      </c>
      <c r="HS300">
        <v>0.01</v>
      </c>
      <c r="HT300">
        <v>0.17</v>
      </c>
      <c r="HU300">
        <v>0</v>
      </c>
      <c r="HV300">
        <v>7.0000000000000007E-2</v>
      </c>
      <c r="HW300">
        <v>0.02</v>
      </c>
      <c r="HX300">
        <v>0.01</v>
      </c>
      <c r="HY300">
        <v>0</v>
      </c>
      <c r="HZ300">
        <v>0.01</v>
      </c>
      <c r="IA300">
        <v>0</v>
      </c>
      <c r="IB300">
        <v>0</v>
      </c>
      <c r="IC300">
        <v>0</v>
      </c>
      <c r="ID300">
        <v>0</v>
      </c>
      <c r="IE300">
        <v>0.02</v>
      </c>
      <c r="IF300">
        <v>0</v>
      </c>
      <c r="IG300">
        <v>0.01</v>
      </c>
      <c r="IH300">
        <v>0.01</v>
      </c>
      <c r="II300">
        <v>0</v>
      </c>
      <c r="IJ300">
        <v>0.01</v>
      </c>
      <c r="IK300">
        <v>0</v>
      </c>
      <c r="IL300">
        <v>0.01</v>
      </c>
      <c r="IM300">
        <v>0.02</v>
      </c>
      <c r="IN300">
        <v>0</v>
      </c>
      <c r="IO300">
        <v>0</v>
      </c>
      <c r="IP300">
        <v>0.01</v>
      </c>
      <c r="IQ300">
        <v>0</v>
      </c>
      <c r="IR300">
        <v>0</v>
      </c>
      <c r="IS300">
        <v>0</v>
      </c>
      <c r="IT300">
        <v>0.01</v>
      </c>
      <c r="IU300">
        <v>0</v>
      </c>
      <c r="IV300">
        <v>0</v>
      </c>
      <c r="IW300">
        <v>0</v>
      </c>
      <c r="IX300">
        <v>0.02</v>
      </c>
      <c r="IY300">
        <v>0</v>
      </c>
      <c r="IZ300">
        <v>0</v>
      </c>
      <c r="JA300">
        <v>0</v>
      </c>
      <c r="JB300">
        <v>0</v>
      </c>
      <c r="JC300">
        <v>0</v>
      </c>
      <c r="JD300">
        <v>0.03</v>
      </c>
      <c r="JE300">
        <v>0.06</v>
      </c>
      <c r="JF300">
        <v>0.05</v>
      </c>
      <c r="JG300">
        <v>0.02</v>
      </c>
      <c r="JH300">
        <v>0</v>
      </c>
      <c r="JI300">
        <v>0</v>
      </c>
      <c r="JJ300">
        <v>0</v>
      </c>
      <c r="JK300">
        <v>0.03</v>
      </c>
      <c r="JL300">
        <v>0</v>
      </c>
      <c r="JM300">
        <v>0.02</v>
      </c>
      <c r="JN300">
        <v>0.01</v>
      </c>
      <c r="JO300">
        <v>0</v>
      </c>
      <c r="JP300">
        <v>0.01</v>
      </c>
      <c r="JQ300">
        <v>0.01</v>
      </c>
      <c r="JR300">
        <v>0.01</v>
      </c>
      <c r="JS300">
        <v>0.02</v>
      </c>
      <c r="JT300">
        <v>0.02</v>
      </c>
      <c r="JU300">
        <v>0.01</v>
      </c>
      <c r="JV300">
        <v>0.03</v>
      </c>
      <c r="JW300">
        <v>0.02</v>
      </c>
      <c r="JX300">
        <v>0.01</v>
      </c>
      <c r="JY300">
        <v>0.03</v>
      </c>
      <c r="JZ300">
        <v>0</v>
      </c>
      <c r="KA300">
        <v>0.01</v>
      </c>
      <c r="KB300">
        <v>0.01</v>
      </c>
      <c r="KC300">
        <v>0.01</v>
      </c>
      <c r="KD300">
        <v>0.04</v>
      </c>
      <c r="KE300">
        <v>0</v>
      </c>
      <c r="KF300">
        <v>0.02</v>
      </c>
      <c r="KG300">
        <v>0.04</v>
      </c>
      <c r="KH300">
        <v>0.02</v>
      </c>
      <c r="KI300">
        <v>0.01</v>
      </c>
      <c r="KJ300">
        <v>0.02</v>
      </c>
      <c r="KK300">
        <v>0.01</v>
      </c>
      <c r="KL300">
        <v>0.03</v>
      </c>
      <c r="KM300">
        <v>0.02</v>
      </c>
      <c r="KN300">
        <v>1</v>
      </c>
      <c r="KO300">
        <v>0.01</v>
      </c>
      <c r="KP300">
        <v>0.01</v>
      </c>
      <c r="KQ300">
        <v>0.01</v>
      </c>
      <c r="KR300">
        <v>0.01</v>
      </c>
      <c r="KS300">
        <v>0.01</v>
      </c>
      <c r="KT300">
        <v>0.01</v>
      </c>
      <c r="KU300">
        <v>0</v>
      </c>
      <c r="KV300">
        <v>0</v>
      </c>
      <c r="KW300">
        <v>0.03</v>
      </c>
      <c r="KX300">
        <v>0.01</v>
      </c>
      <c r="KY300">
        <v>0.02</v>
      </c>
      <c r="KZ300">
        <v>0</v>
      </c>
      <c r="LA300">
        <v>0</v>
      </c>
      <c r="LB300">
        <v>0.02</v>
      </c>
      <c r="LC300">
        <v>0.01</v>
      </c>
      <c r="LD300">
        <v>0</v>
      </c>
      <c r="LE300">
        <v>0.02</v>
      </c>
      <c r="LF300">
        <v>0.02</v>
      </c>
      <c r="LG300">
        <v>0.01</v>
      </c>
      <c r="LH300">
        <v>0.01</v>
      </c>
      <c r="LI300">
        <v>0.01</v>
      </c>
      <c r="LJ300">
        <v>0.01</v>
      </c>
      <c r="LK300">
        <v>0.02</v>
      </c>
      <c r="LL300">
        <v>0.01</v>
      </c>
      <c r="LM300">
        <v>0.36</v>
      </c>
      <c r="LN300">
        <v>0.02</v>
      </c>
      <c r="LO300">
        <v>0.08</v>
      </c>
      <c r="LP300">
        <v>0.05</v>
      </c>
      <c r="LQ300">
        <v>0.06</v>
      </c>
      <c r="LR300">
        <v>0.05</v>
      </c>
      <c r="LS300">
        <v>0.03</v>
      </c>
    </row>
    <row r="301" spans="1:331">
      <c r="A301" s="212" t="s">
        <v>663</v>
      </c>
      <c r="B301">
        <v>0</v>
      </c>
      <c r="C301">
        <v>0</v>
      </c>
      <c r="D301">
        <v>0</v>
      </c>
      <c r="E301">
        <v>0</v>
      </c>
      <c r="F301">
        <v>0</v>
      </c>
      <c r="G301">
        <v>0</v>
      </c>
      <c r="H301">
        <v>0</v>
      </c>
      <c r="I301">
        <v>0</v>
      </c>
      <c r="J301">
        <v>0</v>
      </c>
      <c r="K301">
        <v>0</v>
      </c>
      <c r="L301">
        <v>0</v>
      </c>
      <c r="M301">
        <v>0</v>
      </c>
      <c r="N301">
        <v>0</v>
      </c>
      <c r="O301">
        <v>0.01</v>
      </c>
      <c r="P301">
        <v>0</v>
      </c>
      <c r="Q301">
        <v>0.01</v>
      </c>
      <c r="R301">
        <v>0.02</v>
      </c>
      <c r="S301">
        <v>0.02</v>
      </c>
      <c r="T301">
        <v>0</v>
      </c>
      <c r="U301">
        <v>0.01</v>
      </c>
      <c r="V301">
        <v>0</v>
      </c>
      <c r="W301">
        <v>0.02</v>
      </c>
      <c r="X301">
        <v>0</v>
      </c>
      <c r="Y301">
        <v>0.01</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0.01</v>
      </c>
      <c r="CW301">
        <v>0</v>
      </c>
      <c r="CX301">
        <v>0</v>
      </c>
      <c r="CY301">
        <v>0</v>
      </c>
      <c r="CZ301">
        <v>0</v>
      </c>
      <c r="DA301">
        <v>0</v>
      </c>
      <c r="DB301">
        <v>0</v>
      </c>
      <c r="DC301">
        <v>0</v>
      </c>
      <c r="DD301">
        <v>0</v>
      </c>
      <c r="DE301">
        <v>0</v>
      </c>
      <c r="DF301">
        <v>0</v>
      </c>
      <c r="DG301">
        <v>0.01</v>
      </c>
      <c r="DH301">
        <v>0</v>
      </c>
      <c r="DI301">
        <v>0</v>
      </c>
      <c r="DJ301">
        <v>0</v>
      </c>
      <c r="DK301">
        <v>0.01</v>
      </c>
      <c r="DL301">
        <v>0</v>
      </c>
      <c r="DM301">
        <v>0</v>
      </c>
      <c r="DN301">
        <v>0.01</v>
      </c>
      <c r="DO301">
        <v>0</v>
      </c>
      <c r="DP301">
        <v>0</v>
      </c>
      <c r="DQ301">
        <v>0.02</v>
      </c>
      <c r="DR301">
        <v>0</v>
      </c>
      <c r="DS301">
        <v>0</v>
      </c>
      <c r="DT301">
        <v>0</v>
      </c>
      <c r="DU301">
        <v>0</v>
      </c>
      <c r="DV301">
        <v>0</v>
      </c>
      <c r="DW301">
        <v>0</v>
      </c>
      <c r="DX301">
        <v>0</v>
      </c>
      <c r="DY301">
        <v>0.01</v>
      </c>
      <c r="DZ301">
        <v>0</v>
      </c>
      <c r="EA301">
        <v>0.01</v>
      </c>
      <c r="EB301">
        <v>0.03</v>
      </c>
      <c r="EC301">
        <v>0.01</v>
      </c>
      <c r="ED301">
        <v>0.01</v>
      </c>
      <c r="EE301">
        <v>0</v>
      </c>
      <c r="EF301">
        <v>0</v>
      </c>
      <c r="EG301">
        <v>0</v>
      </c>
      <c r="EH301">
        <v>0</v>
      </c>
      <c r="EI301">
        <v>0</v>
      </c>
      <c r="EJ301">
        <v>0</v>
      </c>
      <c r="EK301">
        <v>0</v>
      </c>
      <c r="EL301">
        <v>0</v>
      </c>
      <c r="EM301">
        <v>0</v>
      </c>
      <c r="EN301">
        <v>0</v>
      </c>
      <c r="EO301">
        <v>0.01</v>
      </c>
      <c r="EP301">
        <v>0</v>
      </c>
      <c r="EQ301">
        <v>0</v>
      </c>
      <c r="ER301">
        <v>0</v>
      </c>
      <c r="ES301">
        <v>0</v>
      </c>
      <c r="ET301">
        <v>0</v>
      </c>
      <c r="EU301">
        <v>0</v>
      </c>
      <c r="EV301">
        <v>0</v>
      </c>
      <c r="EW301">
        <v>0</v>
      </c>
      <c r="EX301">
        <v>0</v>
      </c>
      <c r="EY301">
        <v>0</v>
      </c>
      <c r="EZ301">
        <v>0</v>
      </c>
      <c r="FA301">
        <v>0.01</v>
      </c>
      <c r="FB301">
        <v>0</v>
      </c>
      <c r="FC301">
        <v>0.01</v>
      </c>
      <c r="FD301">
        <v>0</v>
      </c>
      <c r="FE301">
        <v>0</v>
      </c>
      <c r="FF301">
        <v>0</v>
      </c>
      <c r="FG301">
        <v>0</v>
      </c>
      <c r="FH301">
        <v>0.01</v>
      </c>
      <c r="FI301">
        <v>0</v>
      </c>
      <c r="FJ301">
        <v>0</v>
      </c>
      <c r="FK301">
        <v>0.01</v>
      </c>
      <c r="FL301">
        <v>0</v>
      </c>
      <c r="FM301">
        <v>0</v>
      </c>
      <c r="FN301">
        <v>0.01</v>
      </c>
      <c r="FO301">
        <v>0</v>
      </c>
      <c r="FP301">
        <v>0.01</v>
      </c>
      <c r="FQ301">
        <v>0</v>
      </c>
      <c r="FR301">
        <v>0</v>
      </c>
      <c r="FS301">
        <v>0</v>
      </c>
      <c r="FT301">
        <v>0</v>
      </c>
      <c r="FU301">
        <v>0</v>
      </c>
      <c r="FV301">
        <v>0</v>
      </c>
      <c r="FW301">
        <v>0</v>
      </c>
      <c r="FX301">
        <v>0</v>
      </c>
      <c r="FY301">
        <v>0</v>
      </c>
      <c r="FZ301">
        <v>0</v>
      </c>
      <c r="GA301">
        <v>0.01</v>
      </c>
      <c r="GB301">
        <v>0.01</v>
      </c>
      <c r="GC301">
        <v>0.01</v>
      </c>
      <c r="GD301">
        <v>0</v>
      </c>
      <c r="GE301">
        <v>0</v>
      </c>
      <c r="GF301">
        <v>0.01</v>
      </c>
      <c r="GG301">
        <v>0</v>
      </c>
      <c r="GH301">
        <v>0</v>
      </c>
      <c r="GI301">
        <v>0.01</v>
      </c>
      <c r="GJ301">
        <v>0</v>
      </c>
      <c r="GK301">
        <v>0</v>
      </c>
      <c r="GL301">
        <v>0</v>
      </c>
      <c r="GM301">
        <v>0</v>
      </c>
      <c r="GN301">
        <v>0</v>
      </c>
      <c r="GO301">
        <v>0.01</v>
      </c>
      <c r="GP301">
        <v>0</v>
      </c>
      <c r="GQ301">
        <v>0</v>
      </c>
      <c r="GR301">
        <v>0</v>
      </c>
      <c r="GS301">
        <v>0</v>
      </c>
      <c r="GT301">
        <v>0</v>
      </c>
      <c r="GU301">
        <v>0</v>
      </c>
      <c r="GV301">
        <v>0</v>
      </c>
      <c r="GW301">
        <v>0</v>
      </c>
      <c r="GX301">
        <v>0.01</v>
      </c>
      <c r="GY301">
        <v>0.01</v>
      </c>
      <c r="GZ301">
        <v>0</v>
      </c>
      <c r="HA301">
        <v>0</v>
      </c>
      <c r="HB301">
        <v>0</v>
      </c>
      <c r="HC301">
        <v>0</v>
      </c>
      <c r="HD301">
        <v>0</v>
      </c>
      <c r="HE301">
        <v>0.01</v>
      </c>
      <c r="HF301">
        <v>0.02</v>
      </c>
      <c r="HG301">
        <v>0</v>
      </c>
      <c r="HH301">
        <v>0</v>
      </c>
      <c r="HI301">
        <v>0</v>
      </c>
      <c r="HJ301">
        <v>0.01</v>
      </c>
      <c r="HK301">
        <v>0</v>
      </c>
      <c r="HL301">
        <v>0</v>
      </c>
      <c r="HM301">
        <v>0</v>
      </c>
      <c r="HN301">
        <v>0</v>
      </c>
      <c r="HO301">
        <v>0</v>
      </c>
      <c r="HP301">
        <v>0</v>
      </c>
      <c r="HQ301">
        <v>0</v>
      </c>
      <c r="HR301">
        <v>0</v>
      </c>
      <c r="HS301">
        <v>0</v>
      </c>
      <c r="HT301">
        <v>0.01</v>
      </c>
      <c r="HU301">
        <v>0</v>
      </c>
      <c r="HV301">
        <v>0.01</v>
      </c>
      <c r="HW301">
        <v>0.01</v>
      </c>
      <c r="HX301">
        <v>0</v>
      </c>
      <c r="HY301">
        <v>0</v>
      </c>
      <c r="HZ301">
        <v>0</v>
      </c>
      <c r="IA301">
        <v>0</v>
      </c>
      <c r="IB301">
        <v>0</v>
      </c>
      <c r="IC301">
        <v>0</v>
      </c>
      <c r="ID301">
        <v>0.01</v>
      </c>
      <c r="IE301">
        <v>0</v>
      </c>
      <c r="IF301">
        <v>0</v>
      </c>
      <c r="IG301">
        <v>0</v>
      </c>
      <c r="IH301">
        <v>0</v>
      </c>
      <c r="II301">
        <v>0</v>
      </c>
      <c r="IJ301">
        <v>0</v>
      </c>
      <c r="IK301">
        <v>0</v>
      </c>
      <c r="IL301">
        <v>0</v>
      </c>
      <c r="IM301">
        <v>0.01</v>
      </c>
      <c r="IN301">
        <v>0</v>
      </c>
      <c r="IO301">
        <v>0</v>
      </c>
      <c r="IP301">
        <v>0</v>
      </c>
      <c r="IQ301">
        <v>0</v>
      </c>
      <c r="IR301">
        <v>0.02</v>
      </c>
      <c r="IS301">
        <v>0</v>
      </c>
      <c r="IT301">
        <v>0</v>
      </c>
      <c r="IU301">
        <v>0</v>
      </c>
      <c r="IV301">
        <v>0</v>
      </c>
      <c r="IW301">
        <v>0</v>
      </c>
      <c r="IX301">
        <v>0</v>
      </c>
      <c r="IY301">
        <v>0</v>
      </c>
      <c r="IZ301">
        <v>0</v>
      </c>
      <c r="JA301">
        <v>0</v>
      </c>
      <c r="JB301">
        <v>0</v>
      </c>
      <c r="JC301">
        <v>0</v>
      </c>
      <c r="JD301">
        <v>0</v>
      </c>
      <c r="JE301">
        <v>0</v>
      </c>
      <c r="JF301">
        <v>0</v>
      </c>
      <c r="JG301">
        <v>0.01</v>
      </c>
      <c r="JH301">
        <v>0</v>
      </c>
      <c r="JI301">
        <v>0</v>
      </c>
      <c r="JJ301">
        <v>0</v>
      </c>
      <c r="JK301">
        <v>0.01</v>
      </c>
      <c r="JL301">
        <v>0</v>
      </c>
      <c r="JM301">
        <v>0.01</v>
      </c>
      <c r="JN301">
        <v>0</v>
      </c>
      <c r="JO301">
        <v>0</v>
      </c>
      <c r="JP301">
        <v>0.01</v>
      </c>
      <c r="JQ301">
        <v>0</v>
      </c>
      <c r="JR301">
        <v>0</v>
      </c>
      <c r="JS301">
        <v>0.01</v>
      </c>
      <c r="JT301">
        <v>0.01</v>
      </c>
      <c r="JU301">
        <v>0</v>
      </c>
      <c r="JV301">
        <v>0.01</v>
      </c>
      <c r="JW301">
        <v>0.01</v>
      </c>
      <c r="JX301">
        <v>0</v>
      </c>
      <c r="JY301">
        <v>0.01</v>
      </c>
      <c r="JZ301">
        <v>0</v>
      </c>
      <c r="KA301">
        <v>0.01</v>
      </c>
      <c r="KB301">
        <v>0.01</v>
      </c>
      <c r="KC301">
        <v>0</v>
      </c>
      <c r="KD301">
        <v>0.02</v>
      </c>
      <c r="KE301">
        <v>0</v>
      </c>
      <c r="KF301">
        <v>0.01</v>
      </c>
      <c r="KG301">
        <v>0.02</v>
      </c>
      <c r="KH301">
        <v>0.01</v>
      </c>
      <c r="KI301">
        <v>0</v>
      </c>
      <c r="KJ301">
        <v>0.01</v>
      </c>
      <c r="KK301">
        <v>0</v>
      </c>
      <c r="KL301">
        <v>0.02</v>
      </c>
      <c r="KM301">
        <v>0.01</v>
      </c>
      <c r="KN301">
        <v>0.01</v>
      </c>
      <c r="KO301">
        <v>1</v>
      </c>
      <c r="KP301">
        <v>0</v>
      </c>
      <c r="KQ301">
        <v>0</v>
      </c>
      <c r="KR301">
        <v>0</v>
      </c>
      <c r="KS301">
        <v>0.01</v>
      </c>
      <c r="KT301">
        <v>0</v>
      </c>
      <c r="KU301">
        <v>0</v>
      </c>
      <c r="KV301">
        <v>0</v>
      </c>
      <c r="KW301">
        <v>0.02</v>
      </c>
      <c r="KX301">
        <v>0.01</v>
      </c>
      <c r="KY301">
        <v>0.01</v>
      </c>
      <c r="KZ301">
        <v>0</v>
      </c>
      <c r="LA301">
        <v>0</v>
      </c>
      <c r="LB301">
        <v>0.01</v>
      </c>
      <c r="LC301">
        <v>0</v>
      </c>
      <c r="LD301">
        <v>0</v>
      </c>
      <c r="LE301">
        <v>0.01</v>
      </c>
      <c r="LF301">
        <v>0.01</v>
      </c>
      <c r="LG301">
        <v>0.01</v>
      </c>
      <c r="LH301">
        <v>0</v>
      </c>
      <c r="LI301">
        <v>0</v>
      </c>
      <c r="LJ301">
        <v>0</v>
      </c>
      <c r="LK301">
        <v>0.01</v>
      </c>
      <c r="LL301">
        <v>0</v>
      </c>
      <c r="LM301">
        <v>0.02</v>
      </c>
      <c r="LN301">
        <v>0.01</v>
      </c>
      <c r="LO301">
        <v>0.04</v>
      </c>
      <c r="LP301">
        <v>0.03</v>
      </c>
      <c r="LQ301">
        <v>0.11</v>
      </c>
      <c r="LR301">
        <v>0.02</v>
      </c>
      <c r="LS301">
        <v>0</v>
      </c>
    </row>
    <row r="302" spans="1:331">
      <c r="A302" s="212" t="s">
        <v>664</v>
      </c>
      <c r="B302">
        <v>0.02</v>
      </c>
      <c r="C302">
        <v>0</v>
      </c>
      <c r="D302">
        <v>0.01</v>
      </c>
      <c r="E302">
        <v>0.01</v>
      </c>
      <c r="F302">
        <v>0.01</v>
      </c>
      <c r="G302">
        <v>0.01</v>
      </c>
      <c r="H302">
        <v>0.01</v>
      </c>
      <c r="I302">
        <v>0</v>
      </c>
      <c r="J302">
        <v>0</v>
      </c>
      <c r="K302">
        <v>0</v>
      </c>
      <c r="L302">
        <v>0</v>
      </c>
      <c r="M302">
        <v>0</v>
      </c>
      <c r="N302">
        <v>0.02</v>
      </c>
      <c r="O302">
        <v>0.01</v>
      </c>
      <c r="P302">
        <v>0.02</v>
      </c>
      <c r="Q302">
        <v>0.01</v>
      </c>
      <c r="R302">
        <v>0</v>
      </c>
      <c r="S302">
        <v>0.01</v>
      </c>
      <c r="T302">
        <v>0.02</v>
      </c>
      <c r="U302">
        <v>0.04</v>
      </c>
      <c r="V302">
        <v>0</v>
      </c>
      <c r="W302">
        <v>0.01</v>
      </c>
      <c r="X302">
        <v>0.02</v>
      </c>
      <c r="Y302">
        <v>0.04</v>
      </c>
      <c r="Z302">
        <v>0</v>
      </c>
      <c r="AA302">
        <v>0.01</v>
      </c>
      <c r="AB302">
        <v>0</v>
      </c>
      <c r="AC302">
        <v>0</v>
      </c>
      <c r="AD302">
        <v>0</v>
      </c>
      <c r="AE302">
        <v>0.01</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0.01</v>
      </c>
      <c r="BA302">
        <v>0</v>
      </c>
      <c r="BB302">
        <v>0</v>
      </c>
      <c r="BC302">
        <v>0</v>
      </c>
      <c r="BD302">
        <v>0</v>
      </c>
      <c r="BE302">
        <v>0</v>
      </c>
      <c r="BF302">
        <v>0</v>
      </c>
      <c r="BG302">
        <v>0</v>
      </c>
      <c r="BH302">
        <v>0</v>
      </c>
      <c r="BI302">
        <v>0</v>
      </c>
      <c r="BJ302">
        <v>0</v>
      </c>
      <c r="BK302">
        <v>0</v>
      </c>
      <c r="BL302">
        <v>0.01</v>
      </c>
      <c r="BM302">
        <v>0</v>
      </c>
      <c r="BN302">
        <v>0</v>
      </c>
      <c r="BO302">
        <v>0</v>
      </c>
      <c r="BP302">
        <v>0</v>
      </c>
      <c r="BQ302">
        <v>0.01</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0.01</v>
      </c>
      <c r="CO302">
        <v>0</v>
      </c>
      <c r="CP302">
        <v>0</v>
      </c>
      <c r="CQ302">
        <v>0.01</v>
      </c>
      <c r="CR302">
        <v>0.01</v>
      </c>
      <c r="CS302">
        <v>0</v>
      </c>
      <c r="CT302">
        <v>0</v>
      </c>
      <c r="CU302">
        <v>0.03</v>
      </c>
      <c r="CV302">
        <v>0.01</v>
      </c>
      <c r="CW302">
        <v>0</v>
      </c>
      <c r="CX302">
        <v>0</v>
      </c>
      <c r="CY302">
        <v>0.01</v>
      </c>
      <c r="CZ302">
        <v>0</v>
      </c>
      <c r="DA302">
        <v>0</v>
      </c>
      <c r="DB302">
        <v>0</v>
      </c>
      <c r="DC302">
        <v>0</v>
      </c>
      <c r="DD302">
        <v>0.01</v>
      </c>
      <c r="DE302">
        <v>0</v>
      </c>
      <c r="DF302">
        <v>0</v>
      </c>
      <c r="DG302">
        <v>0</v>
      </c>
      <c r="DH302">
        <v>0</v>
      </c>
      <c r="DI302">
        <v>0</v>
      </c>
      <c r="DJ302">
        <v>0</v>
      </c>
      <c r="DK302">
        <v>0.01</v>
      </c>
      <c r="DL302">
        <v>0</v>
      </c>
      <c r="DM302">
        <v>0</v>
      </c>
      <c r="DN302">
        <v>0.02</v>
      </c>
      <c r="DO302">
        <v>0</v>
      </c>
      <c r="DP302">
        <v>0.01</v>
      </c>
      <c r="DQ302">
        <v>0.05</v>
      </c>
      <c r="DR302">
        <v>0</v>
      </c>
      <c r="DS302">
        <v>0</v>
      </c>
      <c r="DT302">
        <v>0</v>
      </c>
      <c r="DU302">
        <v>0.01</v>
      </c>
      <c r="DV302">
        <v>0.02</v>
      </c>
      <c r="DW302">
        <v>0</v>
      </c>
      <c r="DX302">
        <v>0</v>
      </c>
      <c r="DY302">
        <v>0.02</v>
      </c>
      <c r="DZ302">
        <v>0.01</v>
      </c>
      <c r="EA302">
        <v>0.02</v>
      </c>
      <c r="EB302">
        <v>0.02</v>
      </c>
      <c r="EC302">
        <v>0.11</v>
      </c>
      <c r="ED302">
        <v>0</v>
      </c>
      <c r="EE302">
        <v>0.01</v>
      </c>
      <c r="EF302">
        <v>0</v>
      </c>
      <c r="EG302">
        <v>0</v>
      </c>
      <c r="EH302">
        <v>0</v>
      </c>
      <c r="EI302">
        <v>0</v>
      </c>
      <c r="EJ302">
        <v>0</v>
      </c>
      <c r="EK302">
        <v>0.01</v>
      </c>
      <c r="EL302">
        <v>0</v>
      </c>
      <c r="EM302">
        <v>0</v>
      </c>
      <c r="EN302">
        <v>0</v>
      </c>
      <c r="EO302">
        <v>0.12</v>
      </c>
      <c r="EP302">
        <v>0.01</v>
      </c>
      <c r="EQ302">
        <v>0.01</v>
      </c>
      <c r="ER302">
        <v>0</v>
      </c>
      <c r="ES302">
        <v>0</v>
      </c>
      <c r="ET302">
        <v>0</v>
      </c>
      <c r="EU302">
        <v>0</v>
      </c>
      <c r="EV302">
        <v>0</v>
      </c>
      <c r="EW302">
        <v>0.01</v>
      </c>
      <c r="EX302">
        <v>0</v>
      </c>
      <c r="EY302">
        <v>0</v>
      </c>
      <c r="EZ302">
        <v>0</v>
      </c>
      <c r="FA302">
        <v>0.01</v>
      </c>
      <c r="FB302">
        <v>0</v>
      </c>
      <c r="FC302">
        <v>0</v>
      </c>
      <c r="FD302">
        <v>0</v>
      </c>
      <c r="FE302">
        <v>0.01</v>
      </c>
      <c r="FF302">
        <v>0</v>
      </c>
      <c r="FG302">
        <v>0</v>
      </c>
      <c r="FH302">
        <v>0</v>
      </c>
      <c r="FI302">
        <v>0</v>
      </c>
      <c r="FJ302">
        <v>0</v>
      </c>
      <c r="FK302">
        <v>0.01</v>
      </c>
      <c r="FL302">
        <v>0</v>
      </c>
      <c r="FM302">
        <v>0</v>
      </c>
      <c r="FN302">
        <v>0</v>
      </c>
      <c r="FO302">
        <v>0</v>
      </c>
      <c r="FP302">
        <v>0</v>
      </c>
      <c r="FQ302">
        <v>0</v>
      </c>
      <c r="FR302">
        <v>0</v>
      </c>
      <c r="FS302">
        <v>0.01</v>
      </c>
      <c r="FT302">
        <v>0.02</v>
      </c>
      <c r="FU302">
        <v>0</v>
      </c>
      <c r="FV302">
        <v>0</v>
      </c>
      <c r="FW302">
        <v>0</v>
      </c>
      <c r="FX302">
        <v>0.01</v>
      </c>
      <c r="FY302">
        <v>0.01</v>
      </c>
      <c r="FZ302">
        <v>0</v>
      </c>
      <c r="GA302">
        <v>0</v>
      </c>
      <c r="GB302">
        <v>0.01</v>
      </c>
      <c r="GC302">
        <v>0</v>
      </c>
      <c r="GD302">
        <v>0.01</v>
      </c>
      <c r="GE302">
        <v>0</v>
      </c>
      <c r="GF302">
        <v>0.01</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0.01</v>
      </c>
      <c r="GZ302">
        <v>0</v>
      </c>
      <c r="HA302">
        <v>0</v>
      </c>
      <c r="HB302">
        <v>0</v>
      </c>
      <c r="HC302">
        <v>0</v>
      </c>
      <c r="HD302">
        <v>0.02</v>
      </c>
      <c r="HE302">
        <v>0.01</v>
      </c>
      <c r="HF302">
        <v>0</v>
      </c>
      <c r="HG302">
        <v>0</v>
      </c>
      <c r="HH302">
        <v>0</v>
      </c>
      <c r="HI302">
        <v>0</v>
      </c>
      <c r="HJ302">
        <v>0</v>
      </c>
      <c r="HK302">
        <v>0</v>
      </c>
      <c r="HL302">
        <v>0</v>
      </c>
      <c r="HM302">
        <v>0</v>
      </c>
      <c r="HN302">
        <v>0</v>
      </c>
      <c r="HO302">
        <v>0</v>
      </c>
      <c r="HP302">
        <v>0</v>
      </c>
      <c r="HQ302">
        <v>0</v>
      </c>
      <c r="HR302">
        <v>0</v>
      </c>
      <c r="HS302">
        <v>0</v>
      </c>
      <c r="HT302">
        <v>0.01</v>
      </c>
      <c r="HU302">
        <v>0</v>
      </c>
      <c r="HV302">
        <v>0.02</v>
      </c>
      <c r="HW302">
        <v>0.01</v>
      </c>
      <c r="HX302">
        <v>0.01</v>
      </c>
      <c r="HY302">
        <v>0</v>
      </c>
      <c r="HZ302">
        <v>0</v>
      </c>
      <c r="IA302">
        <v>0</v>
      </c>
      <c r="IB302">
        <v>0</v>
      </c>
      <c r="IC302">
        <v>0</v>
      </c>
      <c r="ID302">
        <v>0.01</v>
      </c>
      <c r="IE302">
        <v>0.01</v>
      </c>
      <c r="IF302">
        <v>0</v>
      </c>
      <c r="IG302">
        <v>0</v>
      </c>
      <c r="IH302">
        <v>0</v>
      </c>
      <c r="II302">
        <v>0</v>
      </c>
      <c r="IJ302">
        <v>0</v>
      </c>
      <c r="IK302">
        <v>0</v>
      </c>
      <c r="IL302">
        <v>0</v>
      </c>
      <c r="IM302">
        <v>0.02</v>
      </c>
      <c r="IN302">
        <v>0</v>
      </c>
      <c r="IO302">
        <v>0</v>
      </c>
      <c r="IP302">
        <v>0</v>
      </c>
      <c r="IQ302">
        <v>0</v>
      </c>
      <c r="IR302">
        <v>0</v>
      </c>
      <c r="IS302">
        <v>0</v>
      </c>
      <c r="IT302">
        <v>0</v>
      </c>
      <c r="IU302">
        <v>0</v>
      </c>
      <c r="IV302">
        <v>0</v>
      </c>
      <c r="IW302">
        <v>0</v>
      </c>
      <c r="IX302">
        <v>0.01</v>
      </c>
      <c r="IY302">
        <v>0</v>
      </c>
      <c r="IZ302">
        <v>0.01</v>
      </c>
      <c r="JA302">
        <v>0</v>
      </c>
      <c r="JB302">
        <v>0</v>
      </c>
      <c r="JC302">
        <v>0</v>
      </c>
      <c r="JD302">
        <v>0.05</v>
      </c>
      <c r="JE302">
        <v>0.02</v>
      </c>
      <c r="JF302">
        <v>0</v>
      </c>
      <c r="JG302">
        <v>0.01</v>
      </c>
      <c r="JH302">
        <v>0</v>
      </c>
      <c r="JI302">
        <v>0</v>
      </c>
      <c r="JJ302">
        <v>0</v>
      </c>
      <c r="JK302">
        <v>0.01</v>
      </c>
      <c r="JL302">
        <v>0</v>
      </c>
      <c r="JM302">
        <v>0.01</v>
      </c>
      <c r="JN302">
        <v>0</v>
      </c>
      <c r="JO302">
        <v>0</v>
      </c>
      <c r="JP302">
        <v>0.01</v>
      </c>
      <c r="JQ302">
        <v>0</v>
      </c>
      <c r="JR302">
        <v>0.01</v>
      </c>
      <c r="JS302">
        <v>0.01</v>
      </c>
      <c r="JT302">
        <v>0.01</v>
      </c>
      <c r="JU302">
        <v>0.01</v>
      </c>
      <c r="JV302">
        <v>0.02</v>
      </c>
      <c r="JW302">
        <v>0.01</v>
      </c>
      <c r="JX302">
        <v>0</v>
      </c>
      <c r="JY302">
        <v>0.02</v>
      </c>
      <c r="JZ302">
        <v>0</v>
      </c>
      <c r="KA302">
        <v>0.01</v>
      </c>
      <c r="KB302">
        <v>0.01</v>
      </c>
      <c r="KC302">
        <v>0.01</v>
      </c>
      <c r="KD302">
        <v>0.02</v>
      </c>
      <c r="KE302">
        <v>0</v>
      </c>
      <c r="KF302">
        <v>0.01</v>
      </c>
      <c r="KG302">
        <v>0.02</v>
      </c>
      <c r="KH302">
        <v>0.01</v>
      </c>
      <c r="KI302">
        <v>0</v>
      </c>
      <c r="KJ302">
        <v>0.01</v>
      </c>
      <c r="KK302">
        <v>0</v>
      </c>
      <c r="KL302">
        <v>0.02</v>
      </c>
      <c r="KM302">
        <v>0.01</v>
      </c>
      <c r="KN302">
        <v>0.01</v>
      </c>
      <c r="KO302">
        <v>0</v>
      </c>
      <c r="KP302">
        <v>1</v>
      </c>
      <c r="KQ302">
        <v>0</v>
      </c>
      <c r="KR302">
        <v>0</v>
      </c>
      <c r="KS302">
        <v>0.01</v>
      </c>
      <c r="KT302">
        <v>0</v>
      </c>
      <c r="KU302">
        <v>0</v>
      </c>
      <c r="KV302">
        <v>0</v>
      </c>
      <c r="KW302">
        <v>0.02</v>
      </c>
      <c r="KX302">
        <v>0.01</v>
      </c>
      <c r="KY302">
        <v>0.01</v>
      </c>
      <c r="KZ302">
        <v>0</v>
      </c>
      <c r="LA302">
        <v>0</v>
      </c>
      <c r="LB302">
        <v>0.01</v>
      </c>
      <c r="LC302">
        <v>0</v>
      </c>
      <c r="LD302">
        <v>0</v>
      </c>
      <c r="LE302">
        <v>0.01</v>
      </c>
      <c r="LF302">
        <v>0.01</v>
      </c>
      <c r="LG302">
        <v>0.01</v>
      </c>
      <c r="LH302">
        <v>0.01</v>
      </c>
      <c r="LI302">
        <v>0</v>
      </c>
      <c r="LJ302">
        <v>0</v>
      </c>
      <c r="LK302">
        <v>0.01</v>
      </c>
      <c r="LL302">
        <v>0</v>
      </c>
      <c r="LM302">
        <v>0.02</v>
      </c>
      <c r="LN302">
        <v>0.48</v>
      </c>
      <c r="LO302">
        <v>0.05</v>
      </c>
      <c r="LP302">
        <v>0.03</v>
      </c>
      <c r="LQ302">
        <v>0.04</v>
      </c>
      <c r="LR302">
        <v>0.03</v>
      </c>
      <c r="LS302">
        <v>0.01</v>
      </c>
    </row>
    <row r="303" spans="1:331">
      <c r="A303" s="212" t="s">
        <v>665</v>
      </c>
      <c r="B303">
        <v>0.01</v>
      </c>
      <c r="C303">
        <v>0</v>
      </c>
      <c r="D303">
        <v>0</v>
      </c>
      <c r="E303">
        <v>0</v>
      </c>
      <c r="F303">
        <v>0.01</v>
      </c>
      <c r="G303">
        <v>0.01</v>
      </c>
      <c r="H303">
        <v>0.01</v>
      </c>
      <c r="I303">
        <v>0</v>
      </c>
      <c r="J303">
        <v>0</v>
      </c>
      <c r="K303">
        <v>0</v>
      </c>
      <c r="L303">
        <v>0</v>
      </c>
      <c r="M303">
        <v>0</v>
      </c>
      <c r="N303">
        <v>0</v>
      </c>
      <c r="O303">
        <v>0.01</v>
      </c>
      <c r="P303">
        <v>0</v>
      </c>
      <c r="Q303">
        <v>0.01</v>
      </c>
      <c r="R303">
        <v>0</v>
      </c>
      <c r="S303">
        <v>0.02</v>
      </c>
      <c r="T303">
        <v>0.03</v>
      </c>
      <c r="U303">
        <v>0.01</v>
      </c>
      <c r="V303">
        <v>0</v>
      </c>
      <c r="W303">
        <v>0.02</v>
      </c>
      <c r="X303">
        <v>0.03</v>
      </c>
      <c r="Y303">
        <v>0.01</v>
      </c>
      <c r="Z303">
        <v>0</v>
      </c>
      <c r="AA303">
        <v>0</v>
      </c>
      <c r="AB303">
        <v>0</v>
      </c>
      <c r="AC303">
        <v>0</v>
      </c>
      <c r="AD303">
        <v>0</v>
      </c>
      <c r="AE303">
        <v>0</v>
      </c>
      <c r="AF303">
        <v>0</v>
      </c>
      <c r="AG303">
        <v>0</v>
      </c>
      <c r="AH303">
        <v>0</v>
      </c>
      <c r="AI303">
        <v>0.01</v>
      </c>
      <c r="AJ303">
        <v>0</v>
      </c>
      <c r="AK303">
        <v>0</v>
      </c>
      <c r="AL303">
        <v>0</v>
      </c>
      <c r="AM303">
        <v>0</v>
      </c>
      <c r="AN303">
        <v>0</v>
      </c>
      <c r="AO303">
        <v>0</v>
      </c>
      <c r="AP303">
        <v>0</v>
      </c>
      <c r="AQ303">
        <v>0</v>
      </c>
      <c r="AR303">
        <v>0</v>
      </c>
      <c r="AS303">
        <v>0</v>
      </c>
      <c r="AT303">
        <v>0</v>
      </c>
      <c r="AU303">
        <v>0</v>
      </c>
      <c r="AV303">
        <v>0</v>
      </c>
      <c r="AW303">
        <v>0</v>
      </c>
      <c r="AX303">
        <v>0</v>
      </c>
      <c r="AY303">
        <v>0.01</v>
      </c>
      <c r="AZ303">
        <v>0</v>
      </c>
      <c r="BA303">
        <v>0</v>
      </c>
      <c r="BB303">
        <v>0</v>
      </c>
      <c r="BC303">
        <v>0</v>
      </c>
      <c r="BD303">
        <v>0</v>
      </c>
      <c r="BE303">
        <v>0</v>
      </c>
      <c r="BF303">
        <v>0.01</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0.01</v>
      </c>
      <c r="CC303">
        <v>0</v>
      </c>
      <c r="CD303">
        <v>0</v>
      </c>
      <c r="CE303">
        <v>0</v>
      </c>
      <c r="CF303">
        <v>0</v>
      </c>
      <c r="CG303">
        <v>0</v>
      </c>
      <c r="CH303">
        <v>0</v>
      </c>
      <c r="CI303">
        <v>0</v>
      </c>
      <c r="CJ303">
        <v>0</v>
      </c>
      <c r="CK303">
        <v>0</v>
      </c>
      <c r="CL303">
        <v>0</v>
      </c>
      <c r="CM303">
        <v>0</v>
      </c>
      <c r="CN303">
        <v>0</v>
      </c>
      <c r="CO303">
        <v>0</v>
      </c>
      <c r="CP303">
        <v>0.01</v>
      </c>
      <c r="CQ303">
        <v>0</v>
      </c>
      <c r="CR303">
        <v>0</v>
      </c>
      <c r="CS303">
        <v>0</v>
      </c>
      <c r="CT303">
        <v>0.01</v>
      </c>
      <c r="CU303">
        <v>0</v>
      </c>
      <c r="CV303">
        <v>0.01</v>
      </c>
      <c r="CW303">
        <v>0</v>
      </c>
      <c r="CX303">
        <v>0</v>
      </c>
      <c r="CY303">
        <v>0</v>
      </c>
      <c r="CZ303">
        <v>0.01</v>
      </c>
      <c r="DA303">
        <v>0</v>
      </c>
      <c r="DB303">
        <v>0</v>
      </c>
      <c r="DC303">
        <v>0</v>
      </c>
      <c r="DD303">
        <v>0.01</v>
      </c>
      <c r="DE303">
        <v>0</v>
      </c>
      <c r="DF303">
        <v>0.01</v>
      </c>
      <c r="DG303">
        <v>0</v>
      </c>
      <c r="DH303">
        <v>0</v>
      </c>
      <c r="DI303">
        <v>0</v>
      </c>
      <c r="DJ303">
        <v>0</v>
      </c>
      <c r="DK303">
        <v>0.01</v>
      </c>
      <c r="DL303">
        <v>0</v>
      </c>
      <c r="DM303">
        <v>0</v>
      </c>
      <c r="DN303">
        <v>0</v>
      </c>
      <c r="DO303">
        <v>0</v>
      </c>
      <c r="DP303">
        <v>0.01</v>
      </c>
      <c r="DQ303">
        <v>0.01</v>
      </c>
      <c r="DR303">
        <v>0</v>
      </c>
      <c r="DS303">
        <v>0</v>
      </c>
      <c r="DT303">
        <v>0</v>
      </c>
      <c r="DU303">
        <v>0</v>
      </c>
      <c r="DV303">
        <v>0.01</v>
      </c>
      <c r="DW303">
        <v>0</v>
      </c>
      <c r="DX303">
        <v>0.01</v>
      </c>
      <c r="DY303">
        <v>0.01</v>
      </c>
      <c r="DZ303">
        <v>0.01</v>
      </c>
      <c r="EA303">
        <v>0.01</v>
      </c>
      <c r="EB303">
        <v>0</v>
      </c>
      <c r="EC303">
        <v>0</v>
      </c>
      <c r="ED303">
        <v>0.03</v>
      </c>
      <c r="EE303">
        <v>0.01</v>
      </c>
      <c r="EF303">
        <v>0.01</v>
      </c>
      <c r="EG303">
        <v>0</v>
      </c>
      <c r="EH303">
        <v>0</v>
      </c>
      <c r="EI303">
        <v>0</v>
      </c>
      <c r="EJ303">
        <v>0</v>
      </c>
      <c r="EK303">
        <v>0</v>
      </c>
      <c r="EL303">
        <v>0</v>
      </c>
      <c r="EM303">
        <v>0</v>
      </c>
      <c r="EN303">
        <v>0</v>
      </c>
      <c r="EO303">
        <v>0</v>
      </c>
      <c r="EP303">
        <v>0</v>
      </c>
      <c r="EQ303">
        <v>0</v>
      </c>
      <c r="ER303">
        <v>0</v>
      </c>
      <c r="ES303">
        <v>0</v>
      </c>
      <c r="ET303">
        <v>0</v>
      </c>
      <c r="EU303">
        <v>0</v>
      </c>
      <c r="EV303">
        <v>0</v>
      </c>
      <c r="EW303">
        <v>0.01</v>
      </c>
      <c r="EX303">
        <v>0</v>
      </c>
      <c r="EY303">
        <v>0</v>
      </c>
      <c r="EZ303">
        <v>0</v>
      </c>
      <c r="FA303">
        <v>0.01</v>
      </c>
      <c r="FB303">
        <v>0.01</v>
      </c>
      <c r="FC303">
        <v>0</v>
      </c>
      <c r="FD303">
        <v>0</v>
      </c>
      <c r="FE303">
        <v>0</v>
      </c>
      <c r="FF303">
        <v>0</v>
      </c>
      <c r="FG303">
        <v>0</v>
      </c>
      <c r="FH303">
        <v>0</v>
      </c>
      <c r="FI303">
        <v>0</v>
      </c>
      <c r="FJ303">
        <v>0</v>
      </c>
      <c r="FK303">
        <v>0.01</v>
      </c>
      <c r="FL303">
        <v>0</v>
      </c>
      <c r="FM303">
        <v>0</v>
      </c>
      <c r="FN303">
        <v>0</v>
      </c>
      <c r="FO303">
        <v>0</v>
      </c>
      <c r="FP303">
        <v>0.03</v>
      </c>
      <c r="FQ303">
        <v>0</v>
      </c>
      <c r="FR303">
        <v>0</v>
      </c>
      <c r="FS303">
        <v>0</v>
      </c>
      <c r="FT303">
        <v>0</v>
      </c>
      <c r="FU303">
        <v>0</v>
      </c>
      <c r="FV303">
        <v>0</v>
      </c>
      <c r="FW303">
        <v>0</v>
      </c>
      <c r="FX303">
        <v>0.01</v>
      </c>
      <c r="FY303">
        <v>0</v>
      </c>
      <c r="FZ303">
        <v>0</v>
      </c>
      <c r="GA303">
        <v>0</v>
      </c>
      <c r="GB303">
        <v>0</v>
      </c>
      <c r="GC303">
        <v>0</v>
      </c>
      <c r="GD303">
        <v>0.01</v>
      </c>
      <c r="GE303">
        <v>0</v>
      </c>
      <c r="GF303">
        <v>0.01</v>
      </c>
      <c r="GG303">
        <v>0</v>
      </c>
      <c r="GH303">
        <v>0</v>
      </c>
      <c r="GI303">
        <v>0</v>
      </c>
      <c r="GJ303">
        <v>0</v>
      </c>
      <c r="GK303">
        <v>0</v>
      </c>
      <c r="GL303">
        <v>0</v>
      </c>
      <c r="GM303">
        <v>0</v>
      </c>
      <c r="GN303">
        <v>0</v>
      </c>
      <c r="GO303">
        <v>0</v>
      </c>
      <c r="GP303">
        <v>0.01</v>
      </c>
      <c r="GQ303">
        <v>0</v>
      </c>
      <c r="GR303">
        <v>0</v>
      </c>
      <c r="GS303">
        <v>0.01</v>
      </c>
      <c r="GT303">
        <v>0</v>
      </c>
      <c r="GU303">
        <v>0</v>
      </c>
      <c r="GV303">
        <v>0</v>
      </c>
      <c r="GW303">
        <v>0</v>
      </c>
      <c r="GX303">
        <v>0</v>
      </c>
      <c r="GY303">
        <v>0.01</v>
      </c>
      <c r="GZ303">
        <v>0</v>
      </c>
      <c r="HA303">
        <v>0</v>
      </c>
      <c r="HB303">
        <v>0</v>
      </c>
      <c r="HC303">
        <v>0</v>
      </c>
      <c r="HD303">
        <v>0.01</v>
      </c>
      <c r="HE303">
        <v>0.01</v>
      </c>
      <c r="HF303">
        <v>0.01</v>
      </c>
      <c r="HG303">
        <v>0</v>
      </c>
      <c r="HH303">
        <v>0</v>
      </c>
      <c r="HI303">
        <v>0</v>
      </c>
      <c r="HJ303">
        <v>0.02</v>
      </c>
      <c r="HK303">
        <v>0</v>
      </c>
      <c r="HL303">
        <v>0</v>
      </c>
      <c r="HM303">
        <v>0</v>
      </c>
      <c r="HN303">
        <v>0</v>
      </c>
      <c r="HO303">
        <v>0</v>
      </c>
      <c r="HP303">
        <v>0.01</v>
      </c>
      <c r="HQ303">
        <v>0</v>
      </c>
      <c r="HR303">
        <v>0</v>
      </c>
      <c r="HS303">
        <v>0</v>
      </c>
      <c r="HT303">
        <v>0</v>
      </c>
      <c r="HU303">
        <v>0</v>
      </c>
      <c r="HV303">
        <v>0</v>
      </c>
      <c r="HW303">
        <v>0.01</v>
      </c>
      <c r="HX303">
        <v>0</v>
      </c>
      <c r="HY303">
        <v>0</v>
      </c>
      <c r="HZ303">
        <v>0</v>
      </c>
      <c r="IA303">
        <v>0</v>
      </c>
      <c r="IB303">
        <v>0</v>
      </c>
      <c r="IC303">
        <v>0</v>
      </c>
      <c r="ID303">
        <v>0.01</v>
      </c>
      <c r="IE303">
        <v>0.01</v>
      </c>
      <c r="IF303">
        <v>0</v>
      </c>
      <c r="IG303">
        <v>0</v>
      </c>
      <c r="IH303">
        <v>0</v>
      </c>
      <c r="II303">
        <v>0</v>
      </c>
      <c r="IJ303">
        <v>0.01</v>
      </c>
      <c r="IK303">
        <v>0</v>
      </c>
      <c r="IL303">
        <v>0</v>
      </c>
      <c r="IM303">
        <v>0.01</v>
      </c>
      <c r="IN303">
        <v>0</v>
      </c>
      <c r="IO303">
        <v>0</v>
      </c>
      <c r="IP303">
        <v>0</v>
      </c>
      <c r="IQ303">
        <v>0</v>
      </c>
      <c r="IR303">
        <v>0.01</v>
      </c>
      <c r="IS303">
        <v>0</v>
      </c>
      <c r="IT303">
        <v>0</v>
      </c>
      <c r="IU303">
        <v>0</v>
      </c>
      <c r="IV303">
        <v>0</v>
      </c>
      <c r="IW303">
        <v>0</v>
      </c>
      <c r="IX303">
        <v>0.01</v>
      </c>
      <c r="IY303">
        <v>0</v>
      </c>
      <c r="IZ303">
        <v>0</v>
      </c>
      <c r="JA303">
        <v>0</v>
      </c>
      <c r="JB303">
        <v>0</v>
      </c>
      <c r="JC303">
        <v>0</v>
      </c>
      <c r="JD303">
        <v>0.01</v>
      </c>
      <c r="JE303">
        <v>0.02</v>
      </c>
      <c r="JF303">
        <v>0</v>
      </c>
      <c r="JG303">
        <v>0.01</v>
      </c>
      <c r="JH303">
        <v>0</v>
      </c>
      <c r="JI303">
        <v>0</v>
      </c>
      <c r="JJ303">
        <v>0</v>
      </c>
      <c r="JK303">
        <v>0.01</v>
      </c>
      <c r="JL303">
        <v>0</v>
      </c>
      <c r="JM303">
        <v>0.01</v>
      </c>
      <c r="JN303">
        <v>0</v>
      </c>
      <c r="JO303">
        <v>0</v>
      </c>
      <c r="JP303">
        <v>0.01</v>
      </c>
      <c r="JQ303">
        <v>0</v>
      </c>
      <c r="JR303">
        <v>0</v>
      </c>
      <c r="JS303">
        <v>0.01</v>
      </c>
      <c r="JT303">
        <v>0.01</v>
      </c>
      <c r="JU303">
        <v>0</v>
      </c>
      <c r="JV303">
        <v>0.01</v>
      </c>
      <c r="JW303">
        <v>0.01</v>
      </c>
      <c r="JX303">
        <v>0</v>
      </c>
      <c r="JY303">
        <v>0.01</v>
      </c>
      <c r="JZ303">
        <v>0</v>
      </c>
      <c r="KA303">
        <v>0.01</v>
      </c>
      <c r="KB303">
        <v>0</v>
      </c>
      <c r="KC303">
        <v>0</v>
      </c>
      <c r="KD303">
        <v>0.02</v>
      </c>
      <c r="KE303">
        <v>0</v>
      </c>
      <c r="KF303">
        <v>0.01</v>
      </c>
      <c r="KG303">
        <v>0.02</v>
      </c>
      <c r="KH303">
        <v>0.01</v>
      </c>
      <c r="KI303">
        <v>0</v>
      </c>
      <c r="KJ303">
        <v>0.01</v>
      </c>
      <c r="KK303">
        <v>0</v>
      </c>
      <c r="KL303">
        <v>0.02</v>
      </c>
      <c r="KM303">
        <v>0.01</v>
      </c>
      <c r="KN303">
        <v>0.01</v>
      </c>
      <c r="KO303">
        <v>0</v>
      </c>
      <c r="KP303">
        <v>0</v>
      </c>
      <c r="KQ303">
        <v>1</v>
      </c>
      <c r="KR303">
        <v>0</v>
      </c>
      <c r="KS303">
        <v>0.01</v>
      </c>
      <c r="KT303">
        <v>0</v>
      </c>
      <c r="KU303">
        <v>0</v>
      </c>
      <c r="KV303">
        <v>0</v>
      </c>
      <c r="KW303">
        <v>0.01</v>
      </c>
      <c r="KX303">
        <v>0.01</v>
      </c>
      <c r="KY303">
        <v>0.01</v>
      </c>
      <c r="KZ303">
        <v>0</v>
      </c>
      <c r="LA303">
        <v>0</v>
      </c>
      <c r="LB303">
        <v>0.01</v>
      </c>
      <c r="LC303">
        <v>0</v>
      </c>
      <c r="LD303">
        <v>0</v>
      </c>
      <c r="LE303">
        <v>0.01</v>
      </c>
      <c r="LF303">
        <v>0.01</v>
      </c>
      <c r="LG303">
        <v>0.01</v>
      </c>
      <c r="LH303">
        <v>0</v>
      </c>
      <c r="LI303">
        <v>0</v>
      </c>
      <c r="LJ303">
        <v>0</v>
      </c>
      <c r="LK303">
        <v>0.01</v>
      </c>
      <c r="LL303">
        <v>0</v>
      </c>
      <c r="LM303">
        <v>0.02</v>
      </c>
      <c r="LN303">
        <v>0.01</v>
      </c>
      <c r="LO303">
        <v>0.04</v>
      </c>
      <c r="LP303">
        <v>0.12</v>
      </c>
      <c r="LQ303">
        <v>0.03</v>
      </c>
      <c r="LR303">
        <v>0.02</v>
      </c>
      <c r="LS303">
        <v>0</v>
      </c>
    </row>
    <row r="304" spans="1:331">
      <c r="A304" s="212" t="s">
        <v>666</v>
      </c>
      <c r="B304">
        <v>0.01</v>
      </c>
      <c r="C304">
        <v>0</v>
      </c>
      <c r="D304">
        <v>0</v>
      </c>
      <c r="E304">
        <v>0</v>
      </c>
      <c r="F304">
        <v>0</v>
      </c>
      <c r="G304">
        <v>0.01</v>
      </c>
      <c r="H304">
        <v>0</v>
      </c>
      <c r="I304">
        <v>0</v>
      </c>
      <c r="J304">
        <v>0</v>
      </c>
      <c r="K304">
        <v>0</v>
      </c>
      <c r="L304">
        <v>0</v>
      </c>
      <c r="M304">
        <v>0</v>
      </c>
      <c r="N304">
        <v>0</v>
      </c>
      <c r="O304">
        <v>0.01</v>
      </c>
      <c r="P304">
        <v>0</v>
      </c>
      <c r="Q304">
        <v>0.01</v>
      </c>
      <c r="R304">
        <v>0.02</v>
      </c>
      <c r="S304">
        <v>0.02</v>
      </c>
      <c r="T304">
        <v>0</v>
      </c>
      <c r="U304">
        <v>0.01</v>
      </c>
      <c r="V304">
        <v>0</v>
      </c>
      <c r="W304">
        <v>0.02</v>
      </c>
      <c r="X304">
        <v>0</v>
      </c>
      <c r="Y304">
        <v>0.01</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0.01</v>
      </c>
      <c r="AY304">
        <v>0</v>
      </c>
      <c r="AZ304">
        <v>0</v>
      </c>
      <c r="BA304">
        <v>0</v>
      </c>
      <c r="BB304">
        <v>0</v>
      </c>
      <c r="BC304">
        <v>0</v>
      </c>
      <c r="BD304">
        <v>0.01</v>
      </c>
      <c r="BE304">
        <v>0</v>
      </c>
      <c r="BF304">
        <v>0</v>
      </c>
      <c r="BG304">
        <v>0</v>
      </c>
      <c r="BH304">
        <v>0</v>
      </c>
      <c r="BI304">
        <v>0</v>
      </c>
      <c r="BJ304">
        <v>0</v>
      </c>
      <c r="BK304">
        <v>0</v>
      </c>
      <c r="BL304">
        <v>0</v>
      </c>
      <c r="BM304">
        <v>0</v>
      </c>
      <c r="BN304">
        <v>0</v>
      </c>
      <c r="BO304">
        <v>0</v>
      </c>
      <c r="BP304">
        <v>0</v>
      </c>
      <c r="BQ304">
        <v>0.01</v>
      </c>
      <c r="BR304">
        <v>0</v>
      </c>
      <c r="BS304">
        <v>0</v>
      </c>
      <c r="BT304">
        <v>0</v>
      </c>
      <c r="BU304">
        <v>0</v>
      </c>
      <c r="BV304">
        <v>0</v>
      </c>
      <c r="BW304">
        <v>0</v>
      </c>
      <c r="BX304">
        <v>0</v>
      </c>
      <c r="BY304">
        <v>0</v>
      </c>
      <c r="BZ304">
        <v>0</v>
      </c>
      <c r="CA304">
        <v>0</v>
      </c>
      <c r="CB304">
        <v>0</v>
      </c>
      <c r="CC304">
        <v>0</v>
      </c>
      <c r="CD304">
        <v>0.01</v>
      </c>
      <c r="CE304">
        <v>0</v>
      </c>
      <c r="CF304">
        <v>0</v>
      </c>
      <c r="CG304">
        <v>0</v>
      </c>
      <c r="CH304">
        <v>0</v>
      </c>
      <c r="CI304">
        <v>0</v>
      </c>
      <c r="CJ304">
        <v>0</v>
      </c>
      <c r="CK304">
        <v>0</v>
      </c>
      <c r="CL304">
        <v>0</v>
      </c>
      <c r="CM304">
        <v>0</v>
      </c>
      <c r="CN304">
        <v>0</v>
      </c>
      <c r="CO304">
        <v>0</v>
      </c>
      <c r="CP304">
        <v>0</v>
      </c>
      <c r="CQ304">
        <v>0.01</v>
      </c>
      <c r="CR304">
        <v>0.01</v>
      </c>
      <c r="CS304">
        <v>0</v>
      </c>
      <c r="CT304">
        <v>0.01</v>
      </c>
      <c r="CU304">
        <v>0</v>
      </c>
      <c r="CV304">
        <v>0.01</v>
      </c>
      <c r="CW304">
        <v>0</v>
      </c>
      <c r="CX304">
        <v>0</v>
      </c>
      <c r="CY304">
        <v>0.01</v>
      </c>
      <c r="CZ304">
        <v>0</v>
      </c>
      <c r="DA304">
        <v>0</v>
      </c>
      <c r="DB304">
        <v>0</v>
      </c>
      <c r="DC304">
        <v>0</v>
      </c>
      <c r="DD304">
        <v>0</v>
      </c>
      <c r="DE304">
        <v>0</v>
      </c>
      <c r="DF304">
        <v>0.01</v>
      </c>
      <c r="DG304">
        <v>0</v>
      </c>
      <c r="DH304">
        <v>0</v>
      </c>
      <c r="DI304">
        <v>0.01</v>
      </c>
      <c r="DJ304">
        <v>0</v>
      </c>
      <c r="DK304">
        <v>0.01</v>
      </c>
      <c r="DL304">
        <v>0</v>
      </c>
      <c r="DM304">
        <v>0.01</v>
      </c>
      <c r="DN304">
        <v>0.01</v>
      </c>
      <c r="DO304">
        <v>0</v>
      </c>
      <c r="DP304">
        <v>0.01</v>
      </c>
      <c r="DQ304">
        <v>0</v>
      </c>
      <c r="DR304">
        <v>0</v>
      </c>
      <c r="DS304">
        <v>0</v>
      </c>
      <c r="DT304">
        <v>0</v>
      </c>
      <c r="DU304">
        <v>0</v>
      </c>
      <c r="DV304">
        <v>0.01</v>
      </c>
      <c r="DW304">
        <v>0</v>
      </c>
      <c r="DX304">
        <v>0.01</v>
      </c>
      <c r="DY304">
        <v>0.01</v>
      </c>
      <c r="DZ304">
        <v>0</v>
      </c>
      <c r="EA304">
        <v>0.01</v>
      </c>
      <c r="EB304">
        <v>0</v>
      </c>
      <c r="EC304">
        <v>0</v>
      </c>
      <c r="ED304">
        <v>0.01</v>
      </c>
      <c r="EE304">
        <v>0</v>
      </c>
      <c r="EF304">
        <v>0</v>
      </c>
      <c r="EG304">
        <v>0.01</v>
      </c>
      <c r="EH304">
        <v>0</v>
      </c>
      <c r="EI304">
        <v>0</v>
      </c>
      <c r="EJ304">
        <v>0</v>
      </c>
      <c r="EK304">
        <v>0</v>
      </c>
      <c r="EL304">
        <v>0</v>
      </c>
      <c r="EM304">
        <v>0</v>
      </c>
      <c r="EN304">
        <v>0</v>
      </c>
      <c r="EO304">
        <v>0</v>
      </c>
      <c r="EP304">
        <v>0</v>
      </c>
      <c r="EQ304">
        <v>0</v>
      </c>
      <c r="ER304">
        <v>0</v>
      </c>
      <c r="ES304">
        <v>0</v>
      </c>
      <c r="ET304">
        <v>0</v>
      </c>
      <c r="EU304">
        <v>0</v>
      </c>
      <c r="EV304">
        <v>0.01</v>
      </c>
      <c r="EW304">
        <v>0</v>
      </c>
      <c r="EX304">
        <v>0</v>
      </c>
      <c r="EY304">
        <v>0.01</v>
      </c>
      <c r="EZ304">
        <v>0</v>
      </c>
      <c r="FA304">
        <v>0</v>
      </c>
      <c r="FB304">
        <v>0</v>
      </c>
      <c r="FC304">
        <v>0.01</v>
      </c>
      <c r="FD304">
        <v>0</v>
      </c>
      <c r="FE304">
        <v>0</v>
      </c>
      <c r="FF304">
        <v>0</v>
      </c>
      <c r="FG304">
        <v>0</v>
      </c>
      <c r="FH304">
        <v>0</v>
      </c>
      <c r="FI304">
        <v>0</v>
      </c>
      <c r="FJ304">
        <v>0</v>
      </c>
      <c r="FK304">
        <v>0</v>
      </c>
      <c r="FL304">
        <v>0</v>
      </c>
      <c r="FM304">
        <v>0.01</v>
      </c>
      <c r="FN304">
        <v>0</v>
      </c>
      <c r="FO304">
        <v>0</v>
      </c>
      <c r="FP304">
        <v>0</v>
      </c>
      <c r="FQ304">
        <v>0</v>
      </c>
      <c r="FR304">
        <v>0</v>
      </c>
      <c r="FS304">
        <v>0</v>
      </c>
      <c r="FT304">
        <v>0</v>
      </c>
      <c r="FU304">
        <v>0</v>
      </c>
      <c r="FV304">
        <v>0</v>
      </c>
      <c r="FW304">
        <v>0</v>
      </c>
      <c r="FX304">
        <v>0.01</v>
      </c>
      <c r="FY304">
        <v>0</v>
      </c>
      <c r="FZ304">
        <v>0</v>
      </c>
      <c r="GA304">
        <v>0</v>
      </c>
      <c r="GB304">
        <v>0</v>
      </c>
      <c r="GC304">
        <v>0</v>
      </c>
      <c r="GD304">
        <v>0</v>
      </c>
      <c r="GE304">
        <v>0</v>
      </c>
      <c r="GF304">
        <v>0.01</v>
      </c>
      <c r="GG304">
        <v>0</v>
      </c>
      <c r="GH304">
        <v>0</v>
      </c>
      <c r="GI304">
        <v>0</v>
      </c>
      <c r="GJ304">
        <v>0</v>
      </c>
      <c r="GK304">
        <v>0</v>
      </c>
      <c r="GL304">
        <v>0.02</v>
      </c>
      <c r="GM304">
        <v>0</v>
      </c>
      <c r="GN304">
        <v>0</v>
      </c>
      <c r="GO304">
        <v>0</v>
      </c>
      <c r="GP304">
        <v>0</v>
      </c>
      <c r="GQ304">
        <v>0</v>
      </c>
      <c r="GR304">
        <v>0</v>
      </c>
      <c r="GS304">
        <v>0.01</v>
      </c>
      <c r="GT304">
        <v>0</v>
      </c>
      <c r="GU304">
        <v>0</v>
      </c>
      <c r="GV304">
        <v>0</v>
      </c>
      <c r="GW304">
        <v>0</v>
      </c>
      <c r="GX304">
        <v>0.01</v>
      </c>
      <c r="GY304">
        <v>0.01</v>
      </c>
      <c r="GZ304">
        <v>0</v>
      </c>
      <c r="HA304">
        <v>0</v>
      </c>
      <c r="HB304">
        <v>0</v>
      </c>
      <c r="HC304">
        <v>0</v>
      </c>
      <c r="HD304">
        <v>0</v>
      </c>
      <c r="HE304">
        <v>0.01</v>
      </c>
      <c r="HF304">
        <v>0.02</v>
      </c>
      <c r="HG304">
        <v>0</v>
      </c>
      <c r="HH304">
        <v>0.01</v>
      </c>
      <c r="HI304">
        <v>0</v>
      </c>
      <c r="HJ304">
        <v>0.01</v>
      </c>
      <c r="HK304">
        <v>0</v>
      </c>
      <c r="HL304">
        <v>0</v>
      </c>
      <c r="HM304">
        <v>0</v>
      </c>
      <c r="HN304">
        <v>0</v>
      </c>
      <c r="HO304">
        <v>0</v>
      </c>
      <c r="HP304">
        <v>0.01</v>
      </c>
      <c r="HQ304">
        <v>0</v>
      </c>
      <c r="HR304">
        <v>0</v>
      </c>
      <c r="HS304">
        <v>0.01</v>
      </c>
      <c r="HT304">
        <v>0</v>
      </c>
      <c r="HU304">
        <v>0</v>
      </c>
      <c r="HV304">
        <v>0.01</v>
      </c>
      <c r="HW304">
        <v>0.01</v>
      </c>
      <c r="HX304">
        <v>0</v>
      </c>
      <c r="HY304">
        <v>0.01</v>
      </c>
      <c r="HZ304">
        <v>0</v>
      </c>
      <c r="IA304">
        <v>0</v>
      </c>
      <c r="IB304">
        <v>0.01</v>
      </c>
      <c r="IC304">
        <v>0</v>
      </c>
      <c r="ID304">
        <v>0.01</v>
      </c>
      <c r="IE304">
        <v>0.01</v>
      </c>
      <c r="IF304">
        <v>0</v>
      </c>
      <c r="IG304">
        <v>0</v>
      </c>
      <c r="IH304">
        <v>0</v>
      </c>
      <c r="II304">
        <v>0</v>
      </c>
      <c r="IJ304">
        <v>0</v>
      </c>
      <c r="IK304">
        <v>0</v>
      </c>
      <c r="IL304">
        <v>0.01</v>
      </c>
      <c r="IM304">
        <v>0</v>
      </c>
      <c r="IN304">
        <v>0</v>
      </c>
      <c r="IO304">
        <v>0</v>
      </c>
      <c r="IP304">
        <v>0</v>
      </c>
      <c r="IQ304">
        <v>0</v>
      </c>
      <c r="IR304">
        <v>0.02</v>
      </c>
      <c r="IS304">
        <v>0</v>
      </c>
      <c r="IT304">
        <v>0</v>
      </c>
      <c r="IU304">
        <v>0</v>
      </c>
      <c r="IV304">
        <v>0</v>
      </c>
      <c r="IW304">
        <v>0</v>
      </c>
      <c r="IX304">
        <v>0</v>
      </c>
      <c r="IY304">
        <v>0</v>
      </c>
      <c r="IZ304">
        <v>0</v>
      </c>
      <c r="JA304">
        <v>0</v>
      </c>
      <c r="JB304">
        <v>0</v>
      </c>
      <c r="JC304">
        <v>0</v>
      </c>
      <c r="JD304">
        <v>0</v>
      </c>
      <c r="JE304">
        <v>0.01</v>
      </c>
      <c r="JF304">
        <v>0</v>
      </c>
      <c r="JG304">
        <v>0.01</v>
      </c>
      <c r="JH304">
        <v>0</v>
      </c>
      <c r="JI304">
        <v>0</v>
      </c>
      <c r="JJ304">
        <v>0</v>
      </c>
      <c r="JK304">
        <v>0.01</v>
      </c>
      <c r="JL304">
        <v>0</v>
      </c>
      <c r="JM304">
        <v>0.01</v>
      </c>
      <c r="JN304">
        <v>0</v>
      </c>
      <c r="JO304">
        <v>0</v>
      </c>
      <c r="JP304">
        <v>0.01</v>
      </c>
      <c r="JQ304">
        <v>0</v>
      </c>
      <c r="JR304">
        <v>0.01</v>
      </c>
      <c r="JS304">
        <v>0.01</v>
      </c>
      <c r="JT304">
        <v>0.01</v>
      </c>
      <c r="JU304">
        <v>0.01</v>
      </c>
      <c r="JV304">
        <v>0.02</v>
      </c>
      <c r="JW304">
        <v>0.01</v>
      </c>
      <c r="JX304">
        <v>0</v>
      </c>
      <c r="JY304">
        <v>0.02</v>
      </c>
      <c r="JZ304">
        <v>0</v>
      </c>
      <c r="KA304">
        <v>0.01</v>
      </c>
      <c r="KB304">
        <v>0.01</v>
      </c>
      <c r="KC304">
        <v>0.01</v>
      </c>
      <c r="KD304">
        <v>0.02</v>
      </c>
      <c r="KE304">
        <v>0</v>
      </c>
      <c r="KF304">
        <v>0.01</v>
      </c>
      <c r="KG304">
        <v>0.02</v>
      </c>
      <c r="KH304">
        <v>0.01</v>
      </c>
      <c r="KI304">
        <v>0</v>
      </c>
      <c r="KJ304">
        <v>0.01</v>
      </c>
      <c r="KK304">
        <v>0</v>
      </c>
      <c r="KL304">
        <v>0.02</v>
      </c>
      <c r="KM304">
        <v>0.01</v>
      </c>
      <c r="KN304">
        <v>0.01</v>
      </c>
      <c r="KO304">
        <v>0</v>
      </c>
      <c r="KP304">
        <v>0</v>
      </c>
      <c r="KQ304">
        <v>0</v>
      </c>
      <c r="KR304">
        <v>1</v>
      </c>
      <c r="KS304">
        <v>0.01</v>
      </c>
      <c r="KT304">
        <v>0</v>
      </c>
      <c r="KU304">
        <v>0</v>
      </c>
      <c r="KV304">
        <v>0</v>
      </c>
      <c r="KW304">
        <v>0.02</v>
      </c>
      <c r="KX304">
        <v>0.01</v>
      </c>
      <c r="KY304">
        <v>0.01</v>
      </c>
      <c r="KZ304">
        <v>0</v>
      </c>
      <c r="LA304">
        <v>0</v>
      </c>
      <c r="LB304">
        <v>0.01</v>
      </c>
      <c r="LC304">
        <v>0</v>
      </c>
      <c r="LD304">
        <v>0</v>
      </c>
      <c r="LE304">
        <v>0.01</v>
      </c>
      <c r="LF304">
        <v>0.01</v>
      </c>
      <c r="LG304">
        <v>0.01</v>
      </c>
      <c r="LH304">
        <v>0.01</v>
      </c>
      <c r="LI304">
        <v>0</v>
      </c>
      <c r="LJ304">
        <v>0</v>
      </c>
      <c r="LK304">
        <v>0.01</v>
      </c>
      <c r="LL304">
        <v>0</v>
      </c>
      <c r="LM304">
        <v>0.02</v>
      </c>
      <c r="LN304">
        <v>0.01</v>
      </c>
      <c r="LO304">
        <v>0.1</v>
      </c>
      <c r="LP304">
        <v>0.03</v>
      </c>
      <c r="LQ304">
        <v>0.03</v>
      </c>
      <c r="LR304">
        <v>0.03</v>
      </c>
      <c r="LS304">
        <v>0</v>
      </c>
    </row>
    <row r="305" spans="1:331">
      <c r="A305" s="212" t="s">
        <v>667</v>
      </c>
      <c r="B305">
        <v>0.04</v>
      </c>
      <c r="C305">
        <v>0.01</v>
      </c>
      <c r="D305">
        <v>0.03</v>
      </c>
      <c r="E305">
        <v>0.02</v>
      </c>
      <c r="F305">
        <v>0</v>
      </c>
      <c r="G305">
        <v>0.03</v>
      </c>
      <c r="H305">
        <v>0.01</v>
      </c>
      <c r="I305">
        <v>0</v>
      </c>
      <c r="J305">
        <v>0</v>
      </c>
      <c r="K305">
        <v>0</v>
      </c>
      <c r="L305">
        <v>0</v>
      </c>
      <c r="M305">
        <v>0.01</v>
      </c>
      <c r="N305">
        <v>0.01</v>
      </c>
      <c r="O305">
        <v>0.02</v>
      </c>
      <c r="P305">
        <v>0.01</v>
      </c>
      <c r="Q305">
        <v>0.03</v>
      </c>
      <c r="R305">
        <v>0.02</v>
      </c>
      <c r="S305">
        <v>0.03</v>
      </c>
      <c r="T305">
        <v>0.06</v>
      </c>
      <c r="U305">
        <v>0</v>
      </c>
      <c r="V305">
        <v>0</v>
      </c>
      <c r="W305">
        <v>0.03</v>
      </c>
      <c r="X305">
        <v>0.06</v>
      </c>
      <c r="Y305">
        <v>0</v>
      </c>
      <c r="Z305">
        <v>0</v>
      </c>
      <c r="AA305">
        <v>0</v>
      </c>
      <c r="AB305">
        <v>0</v>
      </c>
      <c r="AC305">
        <v>0</v>
      </c>
      <c r="AD305">
        <v>0</v>
      </c>
      <c r="AE305">
        <v>0.01</v>
      </c>
      <c r="AF305">
        <v>0</v>
      </c>
      <c r="AG305">
        <v>0</v>
      </c>
      <c r="AH305">
        <v>0</v>
      </c>
      <c r="AI305">
        <v>0</v>
      </c>
      <c r="AJ305">
        <v>0</v>
      </c>
      <c r="AK305">
        <v>0</v>
      </c>
      <c r="AL305">
        <v>0</v>
      </c>
      <c r="AM305">
        <v>0</v>
      </c>
      <c r="AN305">
        <v>0</v>
      </c>
      <c r="AO305">
        <v>0</v>
      </c>
      <c r="AP305">
        <v>0</v>
      </c>
      <c r="AQ305">
        <v>0.01</v>
      </c>
      <c r="AR305">
        <v>0</v>
      </c>
      <c r="AS305">
        <v>0</v>
      </c>
      <c r="AT305">
        <v>0</v>
      </c>
      <c r="AU305">
        <v>0</v>
      </c>
      <c r="AV305">
        <v>0</v>
      </c>
      <c r="AW305">
        <v>0</v>
      </c>
      <c r="AX305">
        <v>0</v>
      </c>
      <c r="AY305">
        <v>0</v>
      </c>
      <c r="AZ305">
        <v>0.03</v>
      </c>
      <c r="BA305">
        <v>0</v>
      </c>
      <c r="BB305">
        <v>0</v>
      </c>
      <c r="BC305">
        <v>0</v>
      </c>
      <c r="BD305">
        <v>0.01</v>
      </c>
      <c r="BE305">
        <v>0</v>
      </c>
      <c r="BF305">
        <v>0.01</v>
      </c>
      <c r="BG305">
        <v>0.01</v>
      </c>
      <c r="BH305">
        <v>0</v>
      </c>
      <c r="BI305">
        <v>0</v>
      </c>
      <c r="BJ305">
        <v>0.01</v>
      </c>
      <c r="BK305">
        <v>0.01</v>
      </c>
      <c r="BL305">
        <v>0</v>
      </c>
      <c r="BM305">
        <v>0</v>
      </c>
      <c r="BN305">
        <v>0</v>
      </c>
      <c r="BO305">
        <v>0</v>
      </c>
      <c r="BP305">
        <v>0</v>
      </c>
      <c r="BQ305">
        <v>0.01</v>
      </c>
      <c r="BR305">
        <v>0</v>
      </c>
      <c r="BS305">
        <v>0</v>
      </c>
      <c r="BT305">
        <v>0</v>
      </c>
      <c r="BU305">
        <v>0</v>
      </c>
      <c r="BV305">
        <v>0</v>
      </c>
      <c r="BW305">
        <v>0</v>
      </c>
      <c r="BX305">
        <v>0</v>
      </c>
      <c r="BY305">
        <v>0</v>
      </c>
      <c r="BZ305">
        <v>0</v>
      </c>
      <c r="CA305">
        <v>0</v>
      </c>
      <c r="CB305">
        <v>0.01</v>
      </c>
      <c r="CC305">
        <v>0</v>
      </c>
      <c r="CD305">
        <v>0</v>
      </c>
      <c r="CE305">
        <v>0</v>
      </c>
      <c r="CF305">
        <v>0</v>
      </c>
      <c r="CG305">
        <v>0</v>
      </c>
      <c r="CH305">
        <v>0</v>
      </c>
      <c r="CI305">
        <v>0</v>
      </c>
      <c r="CJ305">
        <v>0</v>
      </c>
      <c r="CK305">
        <v>0</v>
      </c>
      <c r="CL305">
        <v>0</v>
      </c>
      <c r="CM305">
        <v>0</v>
      </c>
      <c r="CN305">
        <v>0.01</v>
      </c>
      <c r="CO305">
        <v>0.01</v>
      </c>
      <c r="CP305">
        <v>0.01</v>
      </c>
      <c r="CQ305">
        <v>0.03</v>
      </c>
      <c r="CR305">
        <v>0.01</v>
      </c>
      <c r="CS305">
        <v>0</v>
      </c>
      <c r="CT305">
        <v>0.01</v>
      </c>
      <c r="CU305">
        <v>0.01</v>
      </c>
      <c r="CV305">
        <v>0.01</v>
      </c>
      <c r="CW305">
        <v>0.01</v>
      </c>
      <c r="CX305">
        <v>0</v>
      </c>
      <c r="CY305">
        <v>0</v>
      </c>
      <c r="CZ305">
        <v>0.01</v>
      </c>
      <c r="DA305">
        <v>0</v>
      </c>
      <c r="DB305">
        <v>0</v>
      </c>
      <c r="DC305">
        <v>0.02</v>
      </c>
      <c r="DD305">
        <v>0.01</v>
      </c>
      <c r="DE305">
        <v>0</v>
      </c>
      <c r="DF305">
        <v>0.01</v>
      </c>
      <c r="DG305">
        <v>0</v>
      </c>
      <c r="DH305">
        <v>0</v>
      </c>
      <c r="DI305">
        <v>0.02</v>
      </c>
      <c r="DJ305">
        <v>0</v>
      </c>
      <c r="DK305">
        <v>0.01</v>
      </c>
      <c r="DL305">
        <v>0</v>
      </c>
      <c r="DM305">
        <v>0</v>
      </c>
      <c r="DN305">
        <v>0.01</v>
      </c>
      <c r="DO305">
        <v>0.01</v>
      </c>
      <c r="DP305">
        <v>0</v>
      </c>
      <c r="DQ305">
        <v>0.09</v>
      </c>
      <c r="DR305">
        <v>0</v>
      </c>
      <c r="DS305">
        <v>0.01</v>
      </c>
      <c r="DT305">
        <v>0.01</v>
      </c>
      <c r="DU305">
        <v>0</v>
      </c>
      <c r="DV305">
        <v>0.02</v>
      </c>
      <c r="DW305">
        <v>0.01</v>
      </c>
      <c r="DX305">
        <v>0</v>
      </c>
      <c r="DY305">
        <v>0.15</v>
      </c>
      <c r="DZ305">
        <v>0.02</v>
      </c>
      <c r="EA305">
        <v>0.03</v>
      </c>
      <c r="EB305">
        <v>0.04</v>
      </c>
      <c r="EC305">
        <v>0.05</v>
      </c>
      <c r="ED305">
        <v>0.05</v>
      </c>
      <c r="EE305">
        <v>0.02</v>
      </c>
      <c r="EF305">
        <v>0.02</v>
      </c>
      <c r="EG305">
        <v>0</v>
      </c>
      <c r="EH305">
        <v>0.03</v>
      </c>
      <c r="EI305">
        <v>0.01</v>
      </c>
      <c r="EJ305">
        <v>0.01</v>
      </c>
      <c r="EK305">
        <v>0.01</v>
      </c>
      <c r="EL305">
        <v>0</v>
      </c>
      <c r="EM305">
        <v>0</v>
      </c>
      <c r="EN305">
        <v>0</v>
      </c>
      <c r="EO305">
        <v>0.02</v>
      </c>
      <c r="EP305">
        <v>0</v>
      </c>
      <c r="EQ305">
        <v>0.01</v>
      </c>
      <c r="ER305">
        <v>0</v>
      </c>
      <c r="ES305">
        <v>0</v>
      </c>
      <c r="ET305">
        <v>0.19</v>
      </c>
      <c r="EU305">
        <v>0</v>
      </c>
      <c r="EV305">
        <v>0.02</v>
      </c>
      <c r="EW305">
        <v>0.02</v>
      </c>
      <c r="EX305">
        <v>0.01</v>
      </c>
      <c r="EY305">
        <v>0</v>
      </c>
      <c r="EZ305">
        <v>0</v>
      </c>
      <c r="FA305">
        <v>0.02</v>
      </c>
      <c r="FB305">
        <v>0.02</v>
      </c>
      <c r="FC305">
        <v>0.02</v>
      </c>
      <c r="FD305">
        <v>0</v>
      </c>
      <c r="FE305">
        <v>0.01</v>
      </c>
      <c r="FF305">
        <v>0.01</v>
      </c>
      <c r="FG305">
        <v>0.01</v>
      </c>
      <c r="FH305">
        <v>0.01</v>
      </c>
      <c r="FI305">
        <v>0.04</v>
      </c>
      <c r="FJ305">
        <v>0.01</v>
      </c>
      <c r="FK305">
        <v>0.01</v>
      </c>
      <c r="FL305">
        <v>0.01</v>
      </c>
      <c r="FM305">
        <v>0.01</v>
      </c>
      <c r="FN305">
        <v>0</v>
      </c>
      <c r="FO305">
        <v>0</v>
      </c>
      <c r="FP305">
        <v>0.03</v>
      </c>
      <c r="FQ305">
        <v>0.01</v>
      </c>
      <c r="FR305">
        <v>0</v>
      </c>
      <c r="FS305">
        <v>0.06</v>
      </c>
      <c r="FT305">
        <v>0.01</v>
      </c>
      <c r="FU305">
        <v>0</v>
      </c>
      <c r="FV305">
        <v>0</v>
      </c>
      <c r="FW305">
        <v>0</v>
      </c>
      <c r="FX305">
        <v>0.02</v>
      </c>
      <c r="FY305">
        <v>0.01</v>
      </c>
      <c r="FZ305">
        <v>0</v>
      </c>
      <c r="GA305">
        <v>0.01</v>
      </c>
      <c r="GB305">
        <v>0.01</v>
      </c>
      <c r="GC305">
        <v>0.01</v>
      </c>
      <c r="GD305">
        <v>0.09</v>
      </c>
      <c r="GE305">
        <v>0.23</v>
      </c>
      <c r="GF305">
        <v>0.03</v>
      </c>
      <c r="GG305">
        <v>0.04</v>
      </c>
      <c r="GH305">
        <v>0.01</v>
      </c>
      <c r="GI305">
        <v>0.02</v>
      </c>
      <c r="GJ305">
        <v>0</v>
      </c>
      <c r="GK305">
        <v>0.01</v>
      </c>
      <c r="GL305">
        <v>0.01</v>
      </c>
      <c r="GM305">
        <v>0</v>
      </c>
      <c r="GN305">
        <v>0</v>
      </c>
      <c r="GO305">
        <v>0.01</v>
      </c>
      <c r="GP305">
        <v>0.01</v>
      </c>
      <c r="GQ305">
        <v>0.01</v>
      </c>
      <c r="GR305">
        <v>0</v>
      </c>
      <c r="GS305">
        <v>0.01</v>
      </c>
      <c r="GT305">
        <v>0.01</v>
      </c>
      <c r="GU305">
        <v>0.01</v>
      </c>
      <c r="GV305">
        <v>0.01</v>
      </c>
      <c r="GW305">
        <v>0.02</v>
      </c>
      <c r="GX305">
        <v>0.01</v>
      </c>
      <c r="GY305">
        <v>0.02</v>
      </c>
      <c r="GZ305">
        <v>0.01</v>
      </c>
      <c r="HA305">
        <v>0</v>
      </c>
      <c r="HB305">
        <v>0</v>
      </c>
      <c r="HC305">
        <v>0</v>
      </c>
      <c r="HD305">
        <v>0.08</v>
      </c>
      <c r="HE305">
        <v>0.11</v>
      </c>
      <c r="HF305">
        <v>0</v>
      </c>
      <c r="HG305">
        <v>0</v>
      </c>
      <c r="HH305">
        <v>0</v>
      </c>
      <c r="HI305">
        <v>0</v>
      </c>
      <c r="HJ305">
        <v>0.06</v>
      </c>
      <c r="HK305">
        <v>0</v>
      </c>
      <c r="HL305">
        <v>0</v>
      </c>
      <c r="HM305">
        <v>0</v>
      </c>
      <c r="HN305">
        <v>0</v>
      </c>
      <c r="HO305">
        <v>0</v>
      </c>
      <c r="HP305">
        <v>0.01</v>
      </c>
      <c r="HQ305">
        <v>0</v>
      </c>
      <c r="HR305">
        <v>0</v>
      </c>
      <c r="HS305">
        <v>0.01</v>
      </c>
      <c r="HT305">
        <v>0.01</v>
      </c>
      <c r="HU305">
        <v>0.02</v>
      </c>
      <c r="HV305">
        <v>0.05</v>
      </c>
      <c r="HW305">
        <v>0.02</v>
      </c>
      <c r="HX305">
        <v>0.01</v>
      </c>
      <c r="HY305">
        <v>0</v>
      </c>
      <c r="HZ305">
        <v>0.01</v>
      </c>
      <c r="IA305">
        <v>0</v>
      </c>
      <c r="IB305">
        <v>0</v>
      </c>
      <c r="IC305">
        <v>0</v>
      </c>
      <c r="ID305">
        <v>0</v>
      </c>
      <c r="IE305">
        <v>0.02</v>
      </c>
      <c r="IF305">
        <v>0</v>
      </c>
      <c r="IG305">
        <v>0</v>
      </c>
      <c r="IH305">
        <v>0.03</v>
      </c>
      <c r="II305">
        <v>0</v>
      </c>
      <c r="IJ305">
        <v>0.01</v>
      </c>
      <c r="IK305">
        <v>0</v>
      </c>
      <c r="IL305">
        <v>0.01</v>
      </c>
      <c r="IM305">
        <v>0.03</v>
      </c>
      <c r="IN305">
        <v>0</v>
      </c>
      <c r="IO305">
        <v>0.19</v>
      </c>
      <c r="IP305">
        <v>0.34</v>
      </c>
      <c r="IQ305">
        <v>0</v>
      </c>
      <c r="IR305">
        <v>0.01</v>
      </c>
      <c r="IS305">
        <v>0</v>
      </c>
      <c r="IT305">
        <v>0.28999999999999998</v>
      </c>
      <c r="IU305">
        <v>0</v>
      </c>
      <c r="IV305">
        <v>0</v>
      </c>
      <c r="IW305">
        <v>0</v>
      </c>
      <c r="IX305">
        <v>0.02</v>
      </c>
      <c r="IY305">
        <v>0</v>
      </c>
      <c r="IZ305">
        <v>0.01</v>
      </c>
      <c r="JA305">
        <v>0</v>
      </c>
      <c r="JB305">
        <v>0</v>
      </c>
      <c r="JC305">
        <v>0</v>
      </c>
      <c r="JD305">
        <v>0.03</v>
      </c>
      <c r="JE305">
        <v>0.06</v>
      </c>
      <c r="JF305">
        <v>0.1</v>
      </c>
      <c r="JG305">
        <v>0.02</v>
      </c>
      <c r="JH305">
        <v>0</v>
      </c>
      <c r="JI305">
        <v>0</v>
      </c>
      <c r="JJ305">
        <v>0</v>
      </c>
      <c r="JK305">
        <v>0.02</v>
      </c>
      <c r="JL305">
        <v>0</v>
      </c>
      <c r="JM305">
        <v>0.01</v>
      </c>
      <c r="JN305">
        <v>0.01</v>
      </c>
      <c r="JO305">
        <v>0</v>
      </c>
      <c r="JP305">
        <v>0.01</v>
      </c>
      <c r="JQ305">
        <v>0.01</v>
      </c>
      <c r="JR305">
        <v>0.01</v>
      </c>
      <c r="JS305">
        <v>0.01</v>
      </c>
      <c r="JT305">
        <v>0.02</v>
      </c>
      <c r="JU305">
        <v>0.01</v>
      </c>
      <c r="JV305">
        <v>0.03</v>
      </c>
      <c r="JW305">
        <v>0.02</v>
      </c>
      <c r="JX305">
        <v>0.01</v>
      </c>
      <c r="JY305">
        <v>0.02</v>
      </c>
      <c r="JZ305">
        <v>0</v>
      </c>
      <c r="KA305">
        <v>0.01</v>
      </c>
      <c r="KB305">
        <v>0.01</v>
      </c>
      <c r="KC305">
        <v>0.01</v>
      </c>
      <c r="KD305">
        <v>0.03</v>
      </c>
      <c r="KE305">
        <v>0</v>
      </c>
      <c r="KF305">
        <v>0.02</v>
      </c>
      <c r="KG305">
        <v>0.03</v>
      </c>
      <c r="KH305">
        <v>0.01</v>
      </c>
      <c r="KI305">
        <v>0.01</v>
      </c>
      <c r="KJ305">
        <v>0.02</v>
      </c>
      <c r="KK305">
        <v>0.01</v>
      </c>
      <c r="KL305">
        <v>0.03</v>
      </c>
      <c r="KM305">
        <v>0.02</v>
      </c>
      <c r="KN305">
        <v>0.01</v>
      </c>
      <c r="KO305">
        <v>0.01</v>
      </c>
      <c r="KP305">
        <v>0.01</v>
      </c>
      <c r="KQ305">
        <v>0.01</v>
      </c>
      <c r="KR305">
        <v>0.01</v>
      </c>
      <c r="KS305">
        <v>1</v>
      </c>
      <c r="KT305">
        <v>0.01</v>
      </c>
      <c r="KU305">
        <v>0</v>
      </c>
      <c r="KV305">
        <v>0</v>
      </c>
      <c r="KW305">
        <v>0.03</v>
      </c>
      <c r="KX305">
        <v>0.01</v>
      </c>
      <c r="KY305">
        <v>0.02</v>
      </c>
      <c r="KZ305">
        <v>0</v>
      </c>
      <c r="LA305">
        <v>0</v>
      </c>
      <c r="LB305">
        <v>0.02</v>
      </c>
      <c r="LC305">
        <v>0.01</v>
      </c>
      <c r="LD305">
        <v>0</v>
      </c>
      <c r="LE305">
        <v>0.02</v>
      </c>
      <c r="LF305">
        <v>0.01</v>
      </c>
      <c r="LG305">
        <v>0.01</v>
      </c>
      <c r="LH305">
        <v>0.01</v>
      </c>
      <c r="LI305">
        <v>0</v>
      </c>
      <c r="LJ305">
        <v>0</v>
      </c>
      <c r="LK305">
        <v>0.02</v>
      </c>
      <c r="LL305">
        <v>0.01</v>
      </c>
      <c r="LM305">
        <v>0.03</v>
      </c>
      <c r="LN305">
        <v>0.01</v>
      </c>
      <c r="LO305">
        <v>7.0000000000000007E-2</v>
      </c>
      <c r="LP305">
        <v>0.05</v>
      </c>
      <c r="LQ305">
        <v>0.05</v>
      </c>
      <c r="LR305">
        <v>0.24</v>
      </c>
      <c r="LS305">
        <v>0.02</v>
      </c>
    </row>
    <row r="306" spans="1:331">
      <c r="A306" s="212" t="s">
        <v>668</v>
      </c>
      <c r="B306">
        <v>0.02</v>
      </c>
      <c r="C306">
        <v>0.01</v>
      </c>
      <c r="D306">
        <v>0.02</v>
      </c>
      <c r="E306">
        <v>0</v>
      </c>
      <c r="F306">
        <v>0.01</v>
      </c>
      <c r="G306">
        <v>0.02</v>
      </c>
      <c r="H306">
        <v>0</v>
      </c>
      <c r="I306">
        <v>0</v>
      </c>
      <c r="J306">
        <v>0</v>
      </c>
      <c r="K306">
        <v>0</v>
      </c>
      <c r="L306">
        <v>0</v>
      </c>
      <c r="M306">
        <v>0</v>
      </c>
      <c r="N306">
        <v>0.02</v>
      </c>
      <c r="O306">
        <v>0.01</v>
      </c>
      <c r="P306">
        <v>0.02</v>
      </c>
      <c r="Q306">
        <v>0.01</v>
      </c>
      <c r="R306">
        <v>0</v>
      </c>
      <c r="S306">
        <v>0</v>
      </c>
      <c r="T306">
        <v>0.01</v>
      </c>
      <c r="U306">
        <v>0.01</v>
      </c>
      <c r="V306">
        <v>0</v>
      </c>
      <c r="W306">
        <v>0</v>
      </c>
      <c r="X306">
        <v>0.01</v>
      </c>
      <c r="Y306">
        <v>0.01</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0.01</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0.02</v>
      </c>
      <c r="CV306">
        <v>0.01</v>
      </c>
      <c r="CW306">
        <v>0</v>
      </c>
      <c r="CX306">
        <v>0</v>
      </c>
      <c r="CY306">
        <v>0.02</v>
      </c>
      <c r="CZ306">
        <v>0</v>
      </c>
      <c r="DA306">
        <v>0</v>
      </c>
      <c r="DB306">
        <v>0</v>
      </c>
      <c r="DC306">
        <v>0</v>
      </c>
      <c r="DD306">
        <v>0.02</v>
      </c>
      <c r="DE306">
        <v>0</v>
      </c>
      <c r="DF306">
        <v>0</v>
      </c>
      <c r="DG306">
        <v>0</v>
      </c>
      <c r="DH306">
        <v>0</v>
      </c>
      <c r="DI306">
        <v>0</v>
      </c>
      <c r="DJ306">
        <v>0</v>
      </c>
      <c r="DK306">
        <v>0</v>
      </c>
      <c r="DL306">
        <v>0</v>
      </c>
      <c r="DM306">
        <v>0</v>
      </c>
      <c r="DN306">
        <v>0.01</v>
      </c>
      <c r="DO306">
        <v>0</v>
      </c>
      <c r="DP306">
        <v>0</v>
      </c>
      <c r="DQ306">
        <v>0.01</v>
      </c>
      <c r="DR306">
        <v>0</v>
      </c>
      <c r="DS306">
        <v>0</v>
      </c>
      <c r="DT306">
        <v>0</v>
      </c>
      <c r="DU306">
        <v>0</v>
      </c>
      <c r="DV306">
        <v>0</v>
      </c>
      <c r="DW306">
        <v>0</v>
      </c>
      <c r="DX306">
        <v>0</v>
      </c>
      <c r="DY306">
        <v>0</v>
      </c>
      <c r="DZ306">
        <v>0.01</v>
      </c>
      <c r="EA306">
        <v>0</v>
      </c>
      <c r="EB306">
        <v>0.01</v>
      </c>
      <c r="EC306">
        <v>0.01</v>
      </c>
      <c r="ED306">
        <v>0.03</v>
      </c>
      <c r="EE306">
        <v>0.01</v>
      </c>
      <c r="EF306">
        <v>7.0000000000000007E-2</v>
      </c>
      <c r="EG306">
        <v>0</v>
      </c>
      <c r="EH306">
        <v>0.01</v>
      </c>
      <c r="EI306">
        <v>0</v>
      </c>
      <c r="EJ306">
        <v>0</v>
      </c>
      <c r="EK306">
        <v>0.01</v>
      </c>
      <c r="EL306">
        <v>0</v>
      </c>
      <c r="EM306">
        <v>0</v>
      </c>
      <c r="EN306">
        <v>0</v>
      </c>
      <c r="EO306">
        <v>0.01</v>
      </c>
      <c r="EP306">
        <v>0</v>
      </c>
      <c r="EQ306">
        <v>0</v>
      </c>
      <c r="ER306">
        <v>0</v>
      </c>
      <c r="ES306">
        <v>0</v>
      </c>
      <c r="ET306">
        <v>0</v>
      </c>
      <c r="EU306">
        <v>0</v>
      </c>
      <c r="EV306">
        <v>0</v>
      </c>
      <c r="EW306">
        <v>0</v>
      </c>
      <c r="EX306">
        <v>0.01</v>
      </c>
      <c r="EY306">
        <v>0</v>
      </c>
      <c r="EZ306">
        <v>0</v>
      </c>
      <c r="FA306">
        <v>0</v>
      </c>
      <c r="FB306">
        <v>0.03</v>
      </c>
      <c r="FC306">
        <v>0.05</v>
      </c>
      <c r="FD306">
        <v>0</v>
      </c>
      <c r="FE306">
        <v>0</v>
      </c>
      <c r="FF306">
        <v>0.01</v>
      </c>
      <c r="FG306">
        <v>0</v>
      </c>
      <c r="FH306">
        <v>0.01</v>
      </c>
      <c r="FI306">
        <v>0</v>
      </c>
      <c r="FJ306">
        <v>0.01</v>
      </c>
      <c r="FK306">
        <v>0</v>
      </c>
      <c r="FL306">
        <v>0.01</v>
      </c>
      <c r="FM306">
        <v>0</v>
      </c>
      <c r="FN306">
        <v>0</v>
      </c>
      <c r="FO306">
        <v>0</v>
      </c>
      <c r="FP306">
        <v>0.02</v>
      </c>
      <c r="FQ306">
        <v>0</v>
      </c>
      <c r="FR306">
        <v>0</v>
      </c>
      <c r="FS306">
        <v>0</v>
      </c>
      <c r="FT306">
        <v>0</v>
      </c>
      <c r="FU306">
        <v>0</v>
      </c>
      <c r="FV306">
        <v>0</v>
      </c>
      <c r="FW306">
        <v>0</v>
      </c>
      <c r="FX306">
        <v>0.02</v>
      </c>
      <c r="FY306">
        <v>0</v>
      </c>
      <c r="FZ306">
        <v>0.01</v>
      </c>
      <c r="GA306">
        <v>0.01</v>
      </c>
      <c r="GB306">
        <v>0</v>
      </c>
      <c r="GC306">
        <v>0.01</v>
      </c>
      <c r="GD306">
        <v>0</v>
      </c>
      <c r="GE306">
        <v>0</v>
      </c>
      <c r="GF306">
        <v>0.01</v>
      </c>
      <c r="GG306">
        <v>0.01</v>
      </c>
      <c r="GH306">
        <v>0</v>
      </c>
      <c r="GI306">
        <v>0.01</v>
      </c>
      <c r="GJ306">
        <v>0</v>
      </c>
      <c r="GK306">
        <v>0</v>
      </c>
      <c r="GL306">
        <v>0.01</v>
      </c>
      <c r="GM306">
        <v>0</v>
      </c>
      <c r="GN306">
        <v>0</v>
      </c>
      <c r="GO306">
        <v>0</v>
      </c>
      <c r="GP306">
        <v>0.01</v>
      </c>
      <c r="GQ306">
        <v>0</v>
      </c>
      <c r="GR306">
        <v>0</v>
      </c>
      <c r="GS306">
        <v>0.01</v>
      </c>
      <c r="GT306">
        <v>0.01</v>
      </c>
      <c r="GU306">
        <v>0.02</v>
      </c>
      <c r="GV306">
        <v>0</v>
      </c>
      <c r="GW306">
        <v>0</v>
      </c>
      <c r="GX306">
        <v>0.01</v>
      </c>
      <c r="GY306">
        <v>0.01</v>
      </c>
      <c r="GZ306">
        <v>0</v>
      </c>
      <c r="HA306">
        <v>0</v>
      </c>
      <c r="HB306">
        <v>0</v>
      </c>
      <c r="HC306">
        <v>0</v>
      </c>
      <c r="HD306">
        <v>0.01</v>
      </c>
      <c r="HE306">
        <v>0.01</v>
      </c>
      <c r="HF306">
        <v>0</v>
      </c>
      <c r="HG306">
        <v>0</v>
      </c>
      <c r="HH306">
        <v>0</v>
      </c>
      <c r="HI306">
        <v>0</v>
      </c>
      <c r="HJ306">
        <v>0</v>
      </c>
      <c r="HK306">
        <v>0</v>
      </c>
      <c r="HL306">
        <v>0</v>
      </c>
      <c r="HM306">
        <v>0</v>
      </c>
      <c r="HN306">
        <v>0</v>
      </c>
      <c r="HO306">
        <v>0</v>
      </c>
      <c r="HP306">
        <v>0</v>
      </c>
      <c r="HQ306">
        <v>0</v>
      </c>
      <c r="HR306">
        <v>0</v>
      </c>
      <c r="HS306">
        <v>0</v>
      </c>
      <c r="HT306">
        <v>0</v>
      </c>
      <c r="HU306">
        <v>0</v>
      </c>
      <c r="HV306">
        <v>0.03</v>
      </c>
      <c r="HW306">
        <v>0.01</v>
      </c>
      <c r="HX306">
        <v>0</v>
      </c>
      <c r="HY306">
        <v>0</v>
      </c>
      <c r="HZ306">
        <v>0</v>
      </c>
      <c r="IA306">
        <v>0</v>
      </c>
      <c r="IB306">
        <v>0</v>
      </c>
      <c r="IC306">
        <v>0</v>
      </c>
      <c r="ID306">
        <v>0</v>
      </c>
      <c r="IE306">
        <v>0.05</v>
      </c>
      <c r="IF306">
        <v>0</v>
      </c>
      <c r="IG306">
        <v>0</v>
      </c>
      <c r="IH306">
        <v>0</v>
      </c>
      <c r="II306">
        <v>0</v>
      </c>
      <c r="IJ306">
        <v>0</v>
      </c>
      <c r="IK306">
        <v>0</v>
      </c>
      <c r="IL306">
        <v>0</v>
      </c>
      <c r="IM306">
        <v>0.02</v>
      </c>
      <c r="IN306">
        <v>0</v>
      </c>
      <c r="IO306">
        <v>0</v>
      </c>
      <c r="IP306">
        <v>0</v>
      </c>
      <c r="IQ306">
        <v>0</v>
      </c>
      <c r="IR306">
        <v>0</v>
      </c>
      <c r="IS306">
        <v>0</v>
      </c>
      <c r="IT306">
        <v>0</v>
      </c>
      <c r="IU306">
        <v>0.01</v>
      </c>
      <c r="IV306">
        <v>0</v>
      </c>
      <c r="IW306">
        <v>0</v>
      </c>
      <c r="IX306">
        <v>0.01</v>
      </c>
      <c r="IY306">
        <v>0</v>
      </c>
      <c r="IZ306">
        <v>0.01</v>
      </c>
      <c r="JA306">
        <v>0</v>
      </c>
      <c r="JB306">
        <v>0</v>
      </c>
      <c r="JC306">
        <v>0</v>
      </c>
      <c r="JD306">
        <v>0.02</v>
      </c>
      <c r="JE306">
        <v>0.03</v>
      </c>
      <c r="JF306">
        <v>0</v>
      </c>
      <c r="JG306">
        <v>0.01</v>
      </c>
      <c r="JH306">
        <v>0</v>
      </c>
      <c r="JI306">
        <v>0</v>
      </c>
      <c r="JJ306">
        <v>0</v>
      </c>
      <c r="JK306">
        <v>0.01</v>
      </c>
      <c r="JL306">
        <v>0</v>
      </c>
      <c r="JM306">
        <v>0.01</v>
      </c>
      <c r="JN306">
        <v>0</v>
      </c>
      <c r="JO306">
        <v>0</v>
      </c>
      <c r="JP306">
        <v>0.01</v>
      </c>
      <c r="JQ306">
        <v>0</v>
      </c>
      <c r="JR306">
        <v>0</v>
      </c>
      <c r="JS306">
        <v>0.01</v>
      </c>
      <c r="JT306">
        <v>0.01</v>
      </c>
      <c r="JU306">
        <v>0</v>
      </c>
      <c r="JV306">
        <v>0.02</v>
      </c>
      <c r="JW306">
        <v>0.01</v>
      </c>
      <c r="JX306">
        <v>0</v>
      </c>
      <c r="JY306">
        <v>0.01</v>
      </c>
      <c r="JZ306">
        <v>0</v>
      </c>
      <c r="KA306">
        <v>0.01</v>
      </c>
      <c r="KB306">
        <v>0.01</v>
      </c>
      <c r="KC306">
        <v>0</v>
      </c>
      <c r="KD306">
        <v>0.02</v>
      </c>
      <c r="KE306">
        <v>0</v>
      </c>
      <c r="KF306">
        <v>0.01</v>
      </c>
      <c r="KG306">
        <v>0.02</v>
      </c>
      <c r="KH306">
        <v>0.01</v>
      </c>
      <c r="KI306">
        <v>0</v>
      </c>
      <c r="KJ306">
        <v>0.01</v>
      </c>
      <c r="KK306">
        <v>0</v>
      </c>
      <c r="KL306">
        <v>0.02</v>
      </c>
      <c r="KM306">
        <v>0.01</v>
      </c>
      <c r="KN306">
        <v>0.01</v>
      </c>
      <c r="KO306">
        <v>0</v>
      </c>
      <c r="KP306">
        <v>0</v>
      </c>
      <c r="KQ306">
        <v>0</v>
      </c>
      <c r="KR306">
        <v>0</v>
      </c>
      <c r="KS306">
        <v>0.01</v>
      </c>
      <c r="KT306">
        <v>1</v>
      </c>
      <c r="KU306">
        <v>0</v>
      </c>
      <c r="KV306">
        <v>0</v>
      </c>
      <c r="KW306">
        <v>0.02</v>
      </c>
      <c r="KX306">
        <v>0.01</v>
      </c>
      <c r="KY306">
        <v>0.01</v>
      </c>
      <c r="KZ306">
        <v>0</v>
      </c>
      <c r="LA306">
        <v>0</v>
      </c>
      <c r="LB306">
        <v>0.01</v>
      </c>
      <c r="LC306">
        <v>0</v>
      </c>
      <c r="LD306">
        <v>0</v>
      </c>
      <c r="LE306">
        <v>0.01</v>
      </c>
      <c r="LF306">
        <v>0.01</v>
      </c>
      <c r="LG306">
        <v>0.01</v>
      </c>
      <c r="LH306">
        <v>0</v>
      </c>
      <c r="LI306">
        <v>0</v>
      </c>
      <c r="LJ306">
        <v>0</v>
      </c>
      <c r="LK306">
        <v>0.01</v>
      </c>
      <c r="LL306">
        <v>0</v>
      </c>
      <c r="LM306">
        <v>0.18</v>
      </c>
      <c r="LN306">
        <v>0.01</v>
      </c>
      <c r="LO306">
        <v>0.04</v>
      </c>
      <c r="LP306">
        <v>0.03</v>
      </c>
      <c r="LQ306">
        <v>0.03</v>
      </c>
      <c r="LR306">
        <v>0.03</v>
      </c>
      <c r="LS306">
        <v>0.02</v>
      </c>
    </row>
    <row r="307" spans="1:331">
      <c r="A307" s="212" t="s">
        <v>669</v>
      </c>
      <c r="B307">
        <v>0.01</v>
      </c>
      <c r="C307">
        <v>0</v>
      </c>
      <c r="D307">
        <v>0</v>
      </c>
      <c r="E307">
        <v>0</v>
      </c>
      <c r="F307">
        <v>0.01</v>
      </c>
      <c r="G307">
        <v>0.01</v>
      </c>
      <c r="H307">
        <v>0</v>
      </c>
      <c r="I307">
        <v>0.01</v>
      </c>
      <c r="J307">
        <v>0</v>
      </c>
      <c r="K307">
        <v>0</v>
      </c>
      <c r="L307">
        <v>0</v>
      </c>
      <c r="M307">
        <v>0</v>
      </c>
      <c r="N307">
        <v>0</v>
      </c>
      <c r="O307">
        <v>0.01</v>
      </c>
      <c r="P307">
        <v>0</v>
      </c>
      <c r="Q307">
        <v>0.01</v>
      </c>
      <c r="R307">
        <v>0</v>
      </c>
      <c r="S307">
        <v>0.01</v>
      </c>
      <c r="T307">
        <v>0</v>
      </c>
      <c r="U307">
        <v>0</v>
      </c>
      <c r="V307">
        <v>0</v>
      </c>
      <c r="W307">
        <v>0.01</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0.01</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0.01</v>
      </c>
      <c r="DZ307">
        <v>0</v>
      </c>
      <c r="EA307">
        <v>0.01</v>
      </c>
      <c r="EB307">
        <v>0</v>
      </c>
      <c r="EC307">
        <v>0</v>
      </c>
      <c r="ED307">
        <v>0.01</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0.01</v>
      </c>
      <c r="FG307">
        <v>0.01</v>
      </c>
      <c r="FH307">
        <v>0</v>
      </c>
      <c r="FI307">
        <v>0</v>
      </c>
      <c r="FJ307">
        <v>0</v>
      </c>
      <c r="FK307">
        <v>0</v>
      </c>
      <c r="FL307">
        <v>0.01</v>
      </c>
      <c r="FM307">
        <v>0</v>
      </c>
      <c r="FN307">
        <v>0</v>
      </c>
      <c r="FO307">
        <v>0</v>
      </c>
      <c r="FP307">
        <v>0.01</v>
      </c>
      <c r="FQ307">
        <v>0</v>
      </c>
      <c r="FR307">
        <v>0</v>
      </c>
      <c r="FS307">
        <v>0.01</v>
      </c>
      <c r="FT307">
        <v>0</v>
      </c>
      <c r="FU307">
        <v>0</v>
      </c>
      <c r="FV307">
        <v>0</v>
      </c>
      <c r="FW307">
        <v>0</v>
      </c>
      <c r="FX307">
        <v>0.01</v>
      </c>
      <c r="FY307">
        <v>0</v>
      </c>
      <c r="FZ307">
        <v>0</v>
      </c>
      <c r="GA307">
        <v>0</v>
      </c>
      <c r="GB307">
        <v>0</v>
      </c>
      <c r="GC307">
        <v>0</v>
      </c>
      <c r="GD307">
        <v>0</v>
      </c>
      <c r="GE307">
        <v>0</v>
      </c>
      <c r="GF307">
        <v>0.01</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0.01</v>
      </c>
      <c r="GZ307">
        <v>0</v>
      </c>
      <c r="HA307">
        <v>0</v>
      </c>
      <c r="HB307">
        <v>0</v>
      </c>
      <c r="HC307">
        <v>0</v>
      </c>
      <c r="HD307">
        <v>0.01</v>
      </c>
      <c r="HE307">
        <v>0.01</v>
      </c>
      <c r="HF307">
        <v>0</v>
      </c>
      <c r="HG307">
        <v>0</v>
      </c>
      <c r="HH307">
        <v>0</v>
      </c>
      <c r="HI307">
        <v>0</v>
      </c>
      <c r="HJ307">
        <v>0</v>
      </c>
      <c r="HK307">
        <v>0</v>
      </c>
      <c r="HL307">
        <v>0</v>
      </c>
      <c r="HM307">
        <v>0</v>
      </c>
      <c r="HN307">
        <v>0</v>
      </c>
      <c r="HO307">
        <v>0</v>
      </c>
      <c r="HP307">
        <v>0</v>
      </c>
      <c r="HQ307">
        <v>0</v>
      </c>
      <c r="HR307">
        <v>0</v>
      </c>
      <c r="HS307">
        <v>0</v>
      </c>
      <c r="HT307">
        <v>0</v>
      </c>
      <c r="HU307">
        <v>0</v>
      </c>
      <c r="HV307">
        <v>0</v>
      </c>
      <c r="HW307">
        <v>0.01</v>
      </c>
      <c r="HX307">
        <v>0</v>
      </c>
      <c r="HY307">
        <v>0</v>
      </c>
      <c r="HZ307">
        <v>0</v>
      </c>
      <c r="IA307">
        <v>0</v>
      </c>
      <c r="IB307">
        <v>0</v>
      </c>
      <c r="IC307">
        <v>0</v>
      </c>
      <c r="ID307">
        <v>0</v>
      </c>
      <c r="IE307">
        <v>0.02</v>
      </c>
      <c r="IF307">
        <v>0</v>
      </c>
      <c r="IG307">
        <v>0</v>
      </c>
      <c r="IH307">
        <v>0</v>
      </c>
      <c r="II307">
        <v>0</v>
      </c>
      <c r="IJ307">
        <v>0.05</v>
      </c>
      <c r="IK307">
        <v>0</v>
      </c>
      <c r="IL307">
        <v>0</v>
      </c>
      <c r="IM307">
        <v>0.01</v>
      </c>
      <c r="IN307">
        <v>0</v>
      </c>
      <c r="IO307">
        <v>0</v>
      </c>
      <c r="IP307">
        <v>0</v>
      </c>
      <c r="IQ307">
        <v>0</v>
      </c>
      <c r="IR307">
        <v>0</v>
      </c>
      <c r="IS307">
        <v>0</v>
      </c>
      <c r="IT307">
        <v>0</v>
      </c>
      <c r="IU307">
        <v>0</v>
      </c>
      <c r="IV307">
        <v>0</v>
      </c>
      <c r="IW307">
        <v>0</v>
      </c>
      <c r="IX307">
        <v>0</v>
      </c>
      <c r="IY307">
        <v>0</v>
      </c>
      <c r="IZ307">
        <v>0</v>
      </c>
      <c r="JA307">
        <v>0</v>
      </c>
      <c r="JB307">
        <v>0</v>
      </c>
      <c r="JC307">
        <v>0</v>
      </c>
      <c r="JD307">
        <v>0</v>
      </c>
      <c r="JE307">
        <v>0.01</v>
      </c>
      <c r="JF307">
        <v>0</v>
      </c>
      <c r="JG307">
        <v>0.01</v>
      </c>
      <c r="JH307">
        <v>0</v>
      </c>
      <c r="JI307">
        <v>0</v>
      </c>
      <c r="JJ307">
        <v>0</v>
      </c>
      <c r="JK307">
        <v>0.01</v>
      </c>
      <c r="JL307">
        <v>0</v>
      </c>
      <c r="JM307">
        <v>0</v>
      </c>
      <c r="JN307">
        <v>0</v>
      </c>
      <c r="JO307">
        <v>0</v>
      </c>
      <c r="JP307">
        <v>0</v>
      </c>
      <c r="JQ307">
        <v>0</v>
      </c>
      <c r="JR307">
        <v>0</v>
      </c>
      <c r="JS307">
        <v>0</v>
      </c>
      <c r="JT307">
        <v>0.01</v>
      </c>
      <c r="JU307">
        <v>0</v>
      </c>
      <c r="JV307">
        <v>0.01</v>
      </c>
      <c r="JW307">
        <v>0.01</v>
      </c>
      <c r="JX307">
        <v>0</v>
      </c>
      <c r="JY307">
        <v>0.01</v>
      </c>
      <c r="JZ307">
        <v>0</v>
      </c>
      <c r="KA307">
        <v>0</v>
      </c>
      <c r="KB307">
        <v>0</v>
      </c>
      <c r="KC307">
        <v>0</v>
      </c>
      <c r="KD307">
        <v>0.01</v>
      </c>
      <c r="KE307">
        <v>0</v>
      </c>
      <c r="KF307">
        <v>0.01</v>
      </c>
      <c r="KG307">
        <v>0.01</v>
      </c>
      <c r="KH307">
        <v>0</v>
      </c>
      <c r="KI307">
        <v>0</v>
      </c>
      <c r="KJ307">
        <v>0.01</v>
      </c>
      <c r="KK307">
        <v>0</v>
      </c>
      <c r="KL307">
        <v>0.01</v>
      </c>
      <c r="KM307">
        <v>0.01</v>
      </c>
      <c r="KN307">
        <v>0</v>
      </c>
      <c r="KO307">
        <v>0</v>
      </c>
      <c r="KP307">
        <v>0</v>
      </c>
      <c r="KQ307">
        <v>0</v>
      </c>
      <c r="KR307">
        <v>0</v>
      </c>
      <c r="KS307">
        <v>0</v>
      </c>
      <c r="KT307">
        <v>0</v>
      </c>
      <c r="KU307">
        <v>1</v>
      </c>
      <c r="KV307">
        <v>0</v>
      </c>
      <c r="KW307">
        <v>0.01</v>
      </c>
      <c r="KX307">
        <v>0</v>
      </c>
      <c r="KY307">
        <v>0.01</v>
      </c>
      <c r="KZ307">
        <v>0</v>
      </c>
      <c r="LA307">
        <v>0</v>
      </c>
      <c r="LB307">
        <v>0</v>
      </c>
      <c r="LC307">
        <v>0</v>
      </c>
      <c r="LD307">
        <v>0</v>
      </c>
      <c r="LE307">
        <v>0.01</v>
      </c>
      <c r="LF307">
        <v>0</v>
      </c>
      <c r="LG307">
        <v>0</v>
      </c>
      <c r="LH307">
        <v>0</v>
      </c>
      <c r="LI307">
        <v>0</v>
      </c>
      <c r="LJ307">
        <v>0</v>
      </c>
      <c r="LK307">
        <v>0.01</v>
      </c>
      <c r="LL307">
        <v>0</v>
      </c>
      <c r="LM307">
        <v>0.01</v>
      </c>
      <c r="LN307">
        <v>0</v>
      </c>
      <c r="LO307">
        <v>0.02</v>
      </c>
      <c r="LP307">
        <v>0.08</v>
      </c>
      <c r="LQ307">
        <v>0.02</v>
      </c>
      <c r="LR307">
        <v>0.02</v>
      </c>
      <c r="LS307">
        <v>0</v>
      </c>
    </row>
    <row r="308" spans="1:331">
      <c r="A308" s="212" t="s">
        <v>670</v>
      </c>
      <c r="B308">
        <v>0.01</v>
      </c>
      <c r="C308">
        <v>0</v>
      </c>
      <c r="D308">
        <v>0</v>
      </c>
      <c r="E308">
        <v>0</v>
      </c>
      <c r="F308">
        <v>0</v>
      </c>
      <c r="G308">
        <v>0.01</v>
      </c>
      <c r="H308">
        <v>0</v>
      </c>
      <c r="I308">
        <v>0</v>
      </c>
      <c r="J308">
        <v>0</v>
      </c>
      <c r="K308">
        <v>0</v>
      </c>
      <c r="L308">
        <v>0</v>
      </c>
      <c r="M308">
        <v>0</v>
      </c>
      <c r="N308">
        <v>0.01</v>
      </c>
      <c r="O308">
        <v>0</v>
      </c>
      <c r="P308">
        <v>0</v>
      </c>
      <c r="Q308">
        <v>0.01</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0.01</v>
      </c>
      <c r="CW308">
        <v>0</v>
      </c>
      <c r="CX308">
        <v>0</v>
      </c>
      <c r="CY308">
        <v>0.01</v>
      </c>
      <c r="CZ308">
        <v>0</v>
      </c>
      <c r="DA308">
        <v>0</v>
      </c>
      <c r="DB308">
        <v>0</v>
      </c>
      <c r="DC308">
        <v>0</v>
      </c>
      <c r="DD308">
        <v>0</v>
      </c>
      <c r="DE308">
        <v>0</v>
      </c>
      <c r="DF308">
        <v>0</v>
      </c>
      <c r="DG308">
        <v>0</v>
      </c>
      <c r="DH308">
        <v>0</v>
      </c>
      <c r="DI308">
        <v>0</v>
      </c>
      <c r="DJ308">
        <v>0.01</v>
      </c>
      <c r="DK308">
        <v>0</v>
      </c>
      <c r="DL308">
        <v>0</v>
      </c>
      <c r="DM308">
        <v>0</v>
      </c>
      <c r="DN308">
        <v>0</v>
      </c>
      <c r="DO308">
        <v>0</v>
      </c>
      <c r="DP308">
        <v>0</v>
      </c>
      <c r="DQ308">
        <v>0</v>
      </c>
      <c r="DR308">
        <v>0</v>
      </c>
      <c r="DS308">
        <v>0</v>
      </c>
      <c r="DT308">
        <v>0</v>
      </c>
      <c r="DU308">
        <v>0</v>
      </c>
      <c r="DV308">
        <v>0</v>
      </c>
      <c r="DW308">
        <v>0</v>
      </c>
      <c r="DX308">
        <v>0</v>
      </c>
      <c r="DY308">
        <v>0.01</v>
      </c>
      <c r="DZ308">
        <v>0</v>
      </c>
      <c r="EA308">
        <v>0.01</v>
      </c>
      <c r="EB308">
        <v>0.04</v>
      </c>
      <c r="EC308">
        <v>0</v>
      </c>
      <c r="ED308">
        <v>0.01</v>
      </c>
      <c r="EE308">
        <v>0</v>
      </c>
      <c r="EF308">
        <v>0.01</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0.01</v>
      </c>
      <c r="FB308">
        <v>0</v>
      </c>
      <c r="FC308">
        <v>0</v>
      </c>
      <c r="FD308">
        <v>0</v>
      </c>
      <c r="FE308">
        <v>0</v>
      </c>
      <c r="FF308">
        <v>0.01</v>
      </c>
      <c r="FG308">
        <v>0.01</v>
      </c>
      <c r="FH308">
        <v>0.01</v>
      </c>
      <c r="FI308">
        <v>0</v>
      </c>
      <c r="FJ308">
        <v>0</v>
      </c>
      <c r="FK308">
        <v>0</v>
      </c>
      <c r="FL308">
        <v>0</v>
      </c>
      <c r="FM308">
        <v>0</v>
      </c>
      <c r="FN308">
        <v>0</v>
      </c>
      <c r="FO308">
        <v>0</v>
      </c>
      <c r="FP308">
        <v>0</v>
      </c>
      <c r="FQ308">
        <v>0</v>
      </c>
      <c r="FR308">
        <v>0</v>
      </c>
      <c r="FS308">
        <v>0</v>
      </c>
      <c r="FT308">
        <v>0</v>
      </c>
      <c r="FU308">
        <v>0</v>
      </c>
      <c r="FV308">
        <v>0</v>
      </c>
      <c r="FW308">
        <v>0</v>
      </c>
      <c r="FX308">
        <v>0.01</v>
      </c>
      <c r="FY308">
        <v>0</v>
      </c>
      <c r="FZ308">
        <v>0</v>
      </c>
      <c r="GA308">
        <v>0.02</v>
      </c>
      <c r="GB308">
        <v>0.01</v>
      </c>
      <c r="GC308">
        <v>0.02</v>
      </c>
      <c r="GD308">
        <v>0</v>
      </c>
      <c r="GE308">
        <v>0</v>
      </c>
      <c r="GF308">
        <v>0.01</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0.01</v>
      </c>
      <c r="HE308">
        <v>0.01</v>
      </c>
      <c r="HF308">
        <v>0</v>
      </c>
      <c r="HG308">
        <v>0</v>
      </c>
      <c r="HH308">
        <v>0</v>
      </c>
      <c r="HI308">
        <v>0</v>
      </c>
      <c r="HJ308">
        <v>0</v>
      </c>
      <c r="HK308">
        <v>0</v>
      </c>
      <c r="HL308">
        <v>0</v>
      </c>
      <c r="HM308">
        <v>0</v>
      </c>
      <c r="HN308">
        <v>0</v>
      </c>
      <c r="HO308">
        <v>0</v>
      </c>
      <c r="HP308">
        <v>0</v>
      </c>
      <c r="HQ308">
        <v>0</v>
      </c>
      <c r="HR308">
        <v>0</v>
      </c>
      <c r="HS308">
        <v>0</v>
      </c>
      <c r="HT308">
        <v>0</v>
      </c>
      <c r="HU308">
        <v>0</v>
      </c>
      <c r="HV308">
        <v>0.02</v>
      </c>
      <c r="HW308">
        <v>0.01</v>
      </c>
      <c r="HX308">
        <v>0</v>
      </c>
      <c r="HY308">
        <v>0</v>
      </c>
      <c r="HZ308">
        <v>0</v>
      </c>
      <c r="IA308">
        <v>0</v>
      </c>
      <c r="IB308">
        <v>0</v>
      </c>
      <c r="IC308">
        <v>0</v>
      </c>
      <c r="ID308">
        <v>0</v>
      </c>
      <c r="IE308">
        <v>0.02</v>
      </c>
      <c r="IF308">
        <v>0</v>
      </c>
      <c r="IG308">
        <v>0</v>
      </c>
      <c r="IH308">
        <v>0</v>
      </c>
      <c r="II308">
        <v>0</v>
      </c>
      <c r="IJ308">
        <v>0</v>
      </c>
      <c r="IK308">
        <v>0</v>
      </c>
      <c r="IL308">
        <v>0</v>
      </c>
      <c r="IM308">
        <v>0.01</v>
      </c>
      <c r="IN308">
        <v>0</v>
      </c>
      <c r="IO308">
        <v>0</v>
      </c>
      <c r="IP308">
        <v>0</v>
      </c>
      <c r="IQ308">
        <v>0</v>
      </c>
      <c r="IR308">
        <v>0</v>
      </c>
      <c r="IS308">
        <v>0</v>
      </c>
      <c r="IT308">
        <v>0</v>
      </c>
      <c r="IU308">
        <v>0</v>
      </c>
      <c r="IV308">
        <v>0</v>
      </c>
      <c r="IW308">
        <v>0</v>
      </c>
      <c r="IX308">
        <v>0</v>
      </c>
      <c r="IY308">
        <v>0</v>
      </c>
      <c r="IZ308">
        <v>0</v>
      </c>
      <c r="JA308">
        <v>0</v>
      </c>
      <c r="JB308">
        <v>0</v>
      </c>
      <c r="JC308">
        <v>0</v>
      </c>
      <c r="JD308">
        <v>0</v>
      </c>
      <c r="JE308">
        <v>0.01</v>
      </c>
      <c r="JF308">
        <v>0</v>
      </c>
      <c r="JG308">
        <v>0</v>
      </c>
      <c r="JH308">
        <v>0</v>
      </c>
      <c r="JI308">
        <v>0</v>
      </c>
      <c r="JJ308">
        <v>0</v>
      </c>
      <c r="JK308">
        <v>0.01</v>
      </c>
      <c r="JL308">
        <v>0</v>
      </c>
      <c r="JM308">
        <v>0</v>
      </c>
      <c r="JN308">
        <v>0</v>
      </c>
      <c r="JO308">
        <v>0</v>
      </c>
      <c r="JP308">
        <v>0</v>
      </c>
      <c r="JQ308">
        <v>0</v>
      </c>
      <c r="JR308">
        <v>0</v>
      </c>
      <c r="JS308">
        <v>0</v>
      </c>
      <c r="JT308">
        <v>0</v>
      </c>
      <c r="JU308">
        <v>0</v>
      </c>
      <c r="JV308">
        <v>0.01</v>
      </c>
      <c r="JW308">
        <v>0</v>
      </c>
      <c r="JX308">
        <v>0</v>
      </c>
      <c r="JY308">
        <v>0.01</v>
      </c>
      <c r="JZ308">
        <v>0</v>
      </c>
      <c r="KA308">
        <v>0</v>
      </c>
      <c r="KB308">
        <v>0</v>
      </c>
      <c r="KC308">
        <v>0</v>
      </c>
      <c r="KD308">
        <v>0.01</v>
      </c>
      <c r="KE308">
        <v>0</v>
      </c>
      <c r="KF308">
        <v>0</v>
      </c>
      <c r="KG308">
        <v>0.01</v>
      </c>
      <c r="KH308">
        <v>0</v>
      </c>
      <c r="KI308">
        <v>0</v>
      </c>
      <c r="KJ308">
        <v>0</v>
      </c>
      <c r="KK308">
        <v>0</v>
      </c>
      <c r="KL308">
        <v>0.01</v>
      </c>
      <c r="KM308">
        <v>0</v>
      </c>
      <c r="KN308">
        <v>0</v>
      </c>
      <c r="KO308">
        <v>0</v>
      </c>
      <c r="KP308">
        <v>0</v>
      </c>
      <c r="KQ308">
        <v>0</v>
      </c>
      <c r="KR308">
        <v>0</v>
      </c>
      <c r="KS308">
        <v>0</v>
      </c>
      <c r="KT308">
        <v>0</v>
      </c>
      <c r="KU308">
        <v>0</v>
      </c>
      <c r="KV308">
        <v>1</v>
      </c>
      <c r="KW308">
        <v>0.01</v>
      </c>
      <c r="KX308">
        <v>0</v>
      </c>
      <c r="KY308">
        <v>0</v>
      </c>
      <c r="KZ308">
        <v>0</v>
      </c>
      <c r="LA308">
        <v>0</v>
      </c>
      <c r="LB308">
        <v>0</v>
      </c>
      <c r="LC308">
        <v>0</v>
      </c>
      <c r="LD308">
        <v>0</v>
      </c>
      <c r="LE308">
        <v>0</v>
      </c>
      <c r="LF308">
        <v>0</v>
      </c>
      <c r="LG308">
        <v>0</v>
      </c>
      <c r="LH308">
        <v>0</v>
      </c>
      <c r="LI308">
        <v>0</v>
      </c>
      <c r="LJ308">
        <v>0</v>
      </c>
      <c r="LK308">
        <v>0</v>
      </c>
      <c r="LL308">
        <v>0</v>
      </c>
      <c r="LM308">
        <v>0.01</v>
      </c>
      <c r="LN308">
        <v>0</v>
      </c>
      <c r="LO308">
        <v>0.02</v>
      </c>
      <c r="LP308">
        <v>0.06</v>
      </c>
      <c r="LQ308">
        <v>0.01</v>
      </c>
      <c r="LR308">
        <v>0.01</v>
      </c>
      <c r="LS308">
        <v>0</v>
      </c>
    </row>
    <row r="309" spans="1:331">
      <c r="A309" s="212" t="s">
        <v>671</v>
      </c>
      <c r="B309">
        <v>0.13</v>
      </c>
      <c r="C309">
        <v>0.02</v>
      </c>
      <c r="D309">
        <v>0.09</v>
      </c>
      <c r="E309">
        <v>0</v>
      </c>
      <c r="F309">
        <v>0.04</v>
      </c>
      <c r="G309">
        <v>0.11</v>
      </c>
      <c r="H309">
        <v>0.01</v>
      </c>
      <c r="I309">
        <v>0</v>
      </c>
      <c r="J309">
        <v>0.01</v>
      </c>
      <c r="K309">
        <v>0.01</v>
      </c>
      <c r="L309">
        <v>0</v>
      </c>
      <c r="M309">
        <v>0.02</v>
      </c>
      <c r="N309">
        <v>0.08</v>
      </c>
      <c r="O309">
        <v>0.04</v>
      </c>
      <c r="P309">
        <v>0.04</v>
      </c>
      <c r="Q309">
        <v>0.06</v>
      </c>
      <c r="R309">
        <v>0.01</v>
      </c>
      <c r="S309">
        <v>0.04</v>
      </c>
      <c r="T309">
        <v>0.05</v>
      </c>
      <c r="U309">
        <v>0</v>
      </c>
      <c r="V309">
        <v>0.01</v>
      </c>
      <c r="W309">
        <v>0.04</v>
      </c>
      <c r="X309">
        <v>0.05</v>
      </c>
      <c r="Y309">
        <v>0</v>
      </c>
      <c r="Z309">
        <v>0</v>
      </c>
      <c r="AA309">
        <v>0</v>
      </c>
      <c r="AB309">
        <v>0.01</v>
      </c>
      <c r="AC309">
        <v>0.01</v>
      </c>
      <c r="AD309">
        <v>0.01</v>
      </c>
      <c r="AE309">
        <v>0.02</v>
      </c>
      <c r="AF309">
        <v>0</v>
      </c>
      <c r="AG309">
        <v>0.01</v>
      </c>
      <c r="AH309">
        <v>0.01</v>
      </c>
      <c r="AI309">
        <v>0.01</v>
      </c>
      <c r="AJ309">
        <v>0.01</v>
      </c>
      <c r="AK309">
        <v>0</v>
      </c>
      <c r="AL309">
        <v>0.01</v>
      </c>
      <c r="AM309">
        <v>0.01</v>
      </c>
      <c r="AN309">
        <v>0</v>
      </c>
      <c r="AO309">
        <v>0</v>
      </c>
      <c r="AP309">
        <v>0.01</v>
      </c>
      <c r="AQ309">
        <v>0.01</v>
      </c>
      <c r="AR309">
        <v>0</v>
      </c>
      <c r="AS309">
        <v>0</v>
      </c>
      <c r="AT309">
        <v>0.01</v>
      </c>
      <c r="AU309">
        <v>0.01</v>
      </c>
      <c r="AV309">
        <v>0.01</v>
      </c>
      <c r="AW309">
        <v>0</v>
      </c>
      <c r="AX309">
        <v>0.01</v>
      </c>
      <c r="AY309">
        <v>0</v>
      </c>
      <c r="AZ309">
        <v>0.03</v>
      </c>
      <c r="BA309">
        <v>0.01</v>
      </c>
      <c r="BB309">
        <v>0.01</v>
      </c>
      <c r="BC309">
        <v>0.01</v>
      </c>
      <c r="BD309">
        <v>0.01</v>
      </c>
      <c r="BE309">
        <v>0</v>
      </c>
      <c r="BF309">
        <v>0</v>
      </c>
      <c r="BG309">
        <v>0.02</v>
      </c>
      <c r="BH309">
        <v>0.01</v>
      </c>
      <c r="BI309">
        <v>0.01</v>
      </c>
      <c r="BJ309">
        <v>0.01</v>
      </c>
      <c r="BK309">
        <v>0.01</v>
      </c>
      <c r="BL309">
        <v>0</v>
      </c>
      <c r="BM309">
        <v>0</v>
      </c>
      <c r="BN309">
        <v>0</v>
      </c>
      <c r="BO309">
        <v>0</v>
      </c>
      <c r="BP309">
        <v>0</v>
      </c>
      <c r="BQ309">
        <v>0.02</v>
      </c>
      <c r="BR309">
        <v>0.01</v>
      </c>
      <c r="BS309">
        <v>0.01</v>
      </c>
      <c r="BT309">
        <v>0</v>
      </c>
      <c r="BU309">
        <v>0</v>
      </c>
      <c r="BV309">
        <v>0</v>
      </c>
      <c r="BW309">
        <v>0.01</v>
      </c>
      <c r="BX309">
        <v>0</v>
      </c>
      <c r="BY309">
        <v>0.01</v>
      </c>
      <c r="BZ309">
        <v>0.01</v>
      </c>
      <c r="CA309">
        <v>0</v>
      </c>
      <c r="CB309">
        <v>0</v>
      </c>
      <c r="CC309">
        <v>0</v>
      </c>
      <c r="CD309">
        <v>0</v>
      </c>
      <c r="CE309">
        <v>0</v>
      </c>
      <c r="CF309">
        <v>0</v>
      </c>
      <c r="CG309">
        <v>0</v>
      </c>
      <c r="CH309">
        <v>0.01</v>
      </c>
      <c r="CI309">
        <v>0.01</v>
      </c>
      <c r="CJ309">
        <v>0</v>
      </c>
      <c r="CK309">
        <v>0</v>
      </c>
      <c r="CL309">
        <v>0</v>
      </c>
      <c r="CM309">
        <v>0</v>
      </c>
      <c r="CN309">
        <v>0.01</v>
      </c>
      <c r="CO309">
        <v>0.02</v>
      </c>
      <c r="CP309">
        <v>0</v>
      </c>
      <c r="CQ309">
        <v>0.05</v>
      </c>
      <c r="CR309">
        <v>0.02</v>
      </c>
      <c r="CS309">
        <v>0</v>
      </c>
      <c r="CT309">
        <v>0.02</v>
      </c>
      <c r="CU309">
        <v>7.0000000000000007E-2</v>
      </c>
      <c r="CV309">
        <v>0.03</v>
      </c>
      <c r="CW309">
        <v>0.01</v>
      </c>
      <c r="CX309">
        <v>0</v>
      </c>
      <c r="CY309">
        <v>0.12</v>
      </c>
      <c r="CZ309">
        <v>0</v>
      </c>
      <c r="DA309">
        <v>0</v>
      </c>
      <c r="DB309">
        <v>0</v>
      </c>
      <c r="DC309">
        <v>0.01</v>
      </c>
      <c r="DD309">
        <v>0.01</v>
      </c>
      <c r="DE309">
        <v>0</v>
      </c>
      <c r="DF309">
        <v>0</v>
      </c>
      <c r="DG309">
        <v>0.01</v>
      </c>
      <c r="DH309">
        <v>0</v>
      </c>
      <c r="DI309">
        <v>0.02</v>
      </c>
      <c r="DJ309">
        <v>0</v>
      </c>
      <c r="DK309">
        <v>0.03</v>
      </c>
      <c r="DL309">
        <v>0</v>
      </c>
      <c r="DM309">
        <v>0.01</v>
      </c>
      <c r="DN309">
        <v>0.01</v>
      </c>
      <c r="DO309">
        <v>0</v>
      </c>
      <c r="DP309">
        <v>0.01</v>
      </c>
      <c r="DQ309">
        <v>0</v>
      </c>
      <c r="DR309">
        <v>0.01</v>
      </c>
      <c r="DS309">
        <v>0.02</v>
      </c>
      <c r="DT309">
        <v>0.02</v>
      </c>
      <c r="DU309">
        <v>0</v>
      </c>
      <c r="DV309">
        <v>0.05</v>
      </c>
      <c r="DW309">
        <v>0</v>
      </c>
      <c r="DX309">
        <v>0.03</v>
      </c>
      <c r="DY309">
        <v>7.0000000000000007E-2</v>
      </c>
      <c r="DZ309">
        <v>0.04</v>
      </c>
      <c r="EA309">
        <v>7.0000000000000007E-2</v>
      </c>
      <c r="EB309">
        <v>0.01</v>
      </c>
      <c r="EC309">
        <v>0.02</v>
      </c>
      <c r="ED309">
        <v>0.18</v>
      </c>
      <c r="EE309">
        <v>0.03</v>
      </c>
      <c r="EF309">
        <v>0.02</v>
      </c>
      <c r="EG309">
        <v>0</v>
      </c>
      <c r="EH309">
        <v>0.02</v>
      </c>
      <c r="EI309">
        <v>0.02</v>
      </c>
      <c r="EJ309">
        <v>0.02</v>
      </c>
      <c r="EK309">
        <v>0.02</v>
      </c>
      <c r="EL309">
        <v>0.01</v>
      </c>
      <c r="EM309">
        <v>0</v>
      </c>
      <c r="EN309">
        <v>0</v>
      </c>
      <c r="EO309">
        <v>0.02</v>
      </c>
      <c r="EP309">
        <v>0</v>
      </c>
      <c r="EQ309">
        <v>0.01</v>
      </c>
      <c r="ER309">
        <v>0.01</v>
      </c>
      <c r="ES309">
        <v>0</v>
      </c>
      <c r="ET309">
        <v>0.01</v>
      </c>
      <c r="EU309">
        <v>0</v>
      </c>
      <c r="EV309">
        <v>0</v>
      </c>
      <c r="EW309">
        <v>0.04</v>
      </c>
      <c r="EX309">
        <v>0.01</v>
      </c>
      <c r="EY309">
        <v>0.01</v>
      </c>
      <c r="EZ309">
        <v>0</v>
      </c>
      <c r="FA309">
        <v>0</v>
      </c>
      <c r="FB309">
        <v>0.02</v>
      </c>
      <c r="FC309">
        <v>0.02</v>
      </c>
      <c r="FD309">
        <v>0.01</v>
      </c>
      <c r="FE309">
        <v>0.02</v>
      </c>
      <c r="FF309">
        <v>0</v>
      </c>
      <c r="FG309">
        <v>0</v>
      </c>
      <c r="FH309">
        <v>0.01</v>
      </c>
      <c r="FI309">
        <v>0</v>
      </c>
      <c r="FJ309">
        <v>0.01</v>
      </c>
      <c r="FK309">
        <v>0.03</v>
      </c>
      <c r="FL309">
        <v>0.04</v>
      </c>
      <c r="FM309">
        <v>0.02</v>
      </c>
      <c r="FN309">
        <v>0</v>
      </c>
      <c r="FO309">
        <v>0.01</v>
      </c>
      <c r="FP309">
        <v>0.14000000000000001</v>
      </c>
      <c r="FQ309">
        <v>0.02</v>
      </c>
      <c r="FR309">
        <v>0</v>
      </c>
      <c r="FS309">
        <v>0.01</v>
      </c>
      <c r="FT309">
        <v>0</v>
      </c>
      <c r="FU309">
        <v>0</v>
      </c>
      <c r="FV309">
        <v>0</v>
      </c>
      <c r="FW309">
        <v>0.01</v>
      </c>
      <c r="FX309">
        <v>0.03</v>
      </c>
      <c r="FY309">
        <v>0.02</v>
      </c>
      <c r="FZ309">
        <v>0.01</v>
      </c>
      <c r="GA309">
        <v>0.01</v>
      </c>
      <c r="GB309">
        <v>0.01</v>
      </c>
      <c r="GC309">
        <v>0</v>
      </c>
      <c r="GD309">
        <v>0.02</v>
      </c>
      <c r="GE309">
        <v>0.02</v>
      </c>
      <c r="GF309">
        <v>0.06</v>
      </c>
      <c r="GG309">
        <v>0.01</v>
      </c>
      <c r="GH309">
        <v>0.02</v>
      </c>
      <c r="GI309">
        <v>0.1</v>
      </c>
      <c r="GJ309">
        <v>0</v>
      </c>
      <c r="GK309">
        <v>0.06</v>
      </c>
      <c r="GL309">
        <v>0.03</v>
      </c>
      <c r="GM309">
        <v>0</v>
      </c>
      <c r="GN309">
        <v>0</v>
      </c>
      <c r="GO309">
        <v>0.01</v>
      </c>
      <c r="GP309">
        <v>0.02</v>
      </c>
      <c r="GQ309">
        <v>0.01</v>
      </c>
      <c r="GR309">
        <v>0.01</v>
      </c>
      <c r="GS309">
        <v>0.03</v>
      </c>
      <c r="GT309">
        <v>0.01</v>
      </c>
      <c r="GU309">
        <v>0.02</v>
      </c>
      <c r="GV309">
        <v>0.01</v>
      </c>
      <c r="GW309">
        <v>0</v>
      </c>
      <c r="GX309">
        <v>0.02</v>
      </c>
      <c r="GY309">
        <v>0.04</v>
      </c>
      <c r="GZ309">
        <v>0.03</v>
      </c>
      <c r="HA309">
        <v>0</v>
      </c>
      <c r="HB309">
        <v>0</v>
      </c>
      <c r="HC309">
        <v>0.02</v>
      </c>
      <c r="HD309">
        <v>0.08</v>
      </c>
      <c r="HE309">
        <v>0.06</v>
      </c>
      <c r="HF309">
        <v>0.02</v>
      </c>
      <c r="HG309">
        <v>0</v>
      </c>
      <c r="HH309">
        <v>0.01</v>
      </c>
      <c r="HI309">
        <v>0</v>
      </c>
      <c r="HJ309">
        <v>0.01</v>
      </c>
      <c r="HK309">
        <v>0.01</v>
      </c>
      <c r="HL309">
        <v>0</v>
      </c>
      <c r="HM309">
        <v>0</v>
      </c>
      <c r="HN309">
        <v>0</v>
      </c>
      <c r="HO309">
        <v>0</v>
      </c>
      <c r="HP309">
        <v>0.03</v>
      </c>
      <c r="HQ309">
        <v>0</v>
      </c>
      <c r="HR309">
        <v>0</v>
      </c>
      <c r="HS309">
        <v>0.02</v>
      </c>
      <c r="HT309">
        <v>0.02</v>
      </c>
      <c r="HU309">
        <v>0.01</v>
      </c>
      <c r="HV309">
        <v>0.06</v>
      </c>
      <c r="HW309">
        <v>0.06</v>
      </c>
      <c r="HX309">
        <v>0.02</v>
      </c>
      <c r="HY309">
        <v>0.01</v>
      </c>
      <c r="HZ309">
        <v>0.08</v>
      </c>
      <c r="IA309">
        <v>0</v>
      </c>
      <c r="IB309">
        <v>0.01</v>
      </c>
      <c r="IC309">
        <v>0</v>
      </c>
      <c r="ID309">
        <v>0.03</v>
      </c>
      <c r="IE309">
        <v>0.03</v>
      </c>
      <c r="IF309">
        <v>0</v>
      </c>
      <c r="IG309">
        <v>0.02</v>
      </c>
      <c r="IH309">
        <v>0.01</v>
      </c>
      <c r="II309">
        <v>0</v>
      </c>
      <c r="IJ309">
        <v>0.02</v>
      </c>
      <c r="IK309">
        <v>0.01</v>
      </c>
      <c r="IL309">
        <v>0</v>
      </c>
      <c r="IM309">
        <v>0.08</v>
      </c>
      <c r="IN309">
        <v>0.01</v>
      </c>
      <c r="IO309">
        <v>0.01</v>
      </c>
      <c r="IP309">
        <v>0.01</v>
      </c>
      <c r="IQ309">
        <v>0</v>
      </c>
      <c r="IR309">
        <v>0.02</v>
      </c>
      <c r="IS309">
        <v>0.01</v>
      </c>
      <c r="IT309">
        <v>0.02</v>
      </c>
      <c r="IU309">
        <v>0.01</v>
      </c>
      <c r="IV309">
        <v>0.01</v>
      </c>
      <c r="IW309">
        <v>0</v>
      </c>
      <c r="IX309">
        <v>0.04</v>
      </c>
      <c r="IY309">
        <v>0</v>
      </c>
      <c r="IZ309">
        <v>0.01</v>
      </c>
      <c r="JA309">
        <v>0.02</v>
      </c>
      <c r="JB309">
        <v>0</v>
      </c>
      <c r="JC309">
        <v>0</v>
      </c>
      <c r="JD309">
        <v>0.03</v>
      </c>
      <c r="JE309">
        <v>0.19</v>
      </c>
      <c r="JF309">
        <v>0.01</v>
      </c>
      <c r="JG309">
        <v>0.04</v>
      </c>
      <c r="JH309">
        <v>0</v>
      </c>
      <c r="JI309">
        <v>0</v>
      </c>
      <c r="JJ309">
        <v>0.01</v>
      </c>
      <c r="JK309">
        <v>0.06</v>
      </c>
      <c r="JL309">
        <v>0</v>
      </c>
      <c r="JM309">
        <v>0.04</v>
      </c>
      <c r="JN309">
        <v>0.02</v>
      </c>
      <c r="JO309">
        <v>0.01</v>
      </c>
      <c r="JP309">
        <v>0.03</v>
      </c>
      <c r="JQ309">
        <v>0.02</v>
      </c>
      <c r="JR309">
        <v>0.02</v>
      </c>
      <c r="JS309">
        <v>0.04</v>
      </c>
      <c r="JT309">
        <v>0.04</v>
      </c>
      <c r="JU309">
        <v>0.02</v>
      </c>
      <c r="JV309">
        <v>7.0000000000000007E-2</v>
      </c>
      <c r="JW309">
        <v>0.05</v>
      </c>
      <c r="JX309">
        <v>0.01</v>
      </c>
      <c r="JY309">
        <v>0.06</v>
      </c>
      <c r="JZ309">
        <v>0.01</v>
      </c>
      <c r="KA309">
        <v>0.03</v>
      </c>
      <c r="KB309">
        <v>0.03</v>
      </c>
      <c r="KC309">
        <v>0.02</v>
      </c>
      <c r="KD309">
        <v>0.08</v>
      </c>
      <c r="KE309">
        <v>0</v>
      </c>
      <c r="KF309">
        <v>0.04</v>
      </c>
      <c r="KG309">
        <v>0.08</v>
      </c>
      <c r="KH309">
        <v>0.04</v>
      </c>
      <c r="KI309">
        <v>0.02</v>
      </c>
      <c r="KJ309">
        <v>0.04</v>
      </c>
      <c r="KK309">
        <v>0.01</v>
      </c>
      <c r="KL309">
        <v>7.0000000000000007E-2</v>
      </c>
      <c r="KM309">
        <v>0.05</v>
      </c>
      <c r="KN309">
        <v>0.03</v>
      </c>
      <c r="KO309">
        <v>0.02</v>
      </c>
      <c r="KP309">
        <v>0.02</v>
      </c>
      <c r="KQ309">
        <v>0.01</v>
      </c>
      <c r="KR309">
        <v>0.02</v>
      </c>
      <c r="KS309">
        <v>0.03</v>
      </c>
      <c r="KT309">
        <v>0.02</v>
      </c>
      <c r="KU309">
        <v>0.01</v>
      </c>
      <c r="KV309">
        <v>0.01</v>
      </c>
      <c r="KW309">
        <v>1</v>
      </c>
      <c r="KX309">
        <v>0.03</v>
      </c>
      <c r="KY309">
        <v>0.05</v>
      </c>
      <c r="KZ309">
        <v>0.01</v>
      </c>
      <c r="LA309">
        <v>0.01</v>
      </c>
      <c r="LB309">
        <v>0.04</v>
      </c>
      <c r="LC309">
        <v>0.02</v>
      </c>
      <c r="LD309">
        <v>0</v>
      </c>
      <c r="LE309">
        <v>0.05</v>
      </c>
      <c r="LF309">
        <v>0.04</v>
      </c>
      <c r="LG309">
        <v>0.03</v>
      </c>
      <c r="LH309">
        <v>0.02</v>
      </c>
      <c r="LI309">
        <v>0.01</v>
      </c>
      <c r="LJ309">
        <v>0.01</v>
      </c>
      <c r="LK309">
        <v>0.05</v>
      </c>
      <c r="LL309">
        <v>0.02</v>
      </c>
      <c r="LM309">
        <v>0.09</v>
      </c>
      <c r="LN309">
        <v>0.04</v>
      </c>
      <c r="LO309">
        <v>0.4</v>
      </c>
      <c r="LP309">
        <v>0.12</v>
      </c>
      <c r="LQ309">
        <v>0.14000000000000001</v>
      </c>
      <c r="LR309">
        <v>0.11</v>
      </c>
      <c r="LS309">
        <v>0.09</v>
      </c>
    </row>
    <row r="310" spans="1:331">
      <c r="A310" s="212" t="s">
        <v>672</v>
      </c>
      <c r="B310">
        <v>0.04</v>
      </c>
      <c r="C310">
        <v>0.01</v>
      </c>
      <c r="D310">
        <v>0.03</v>
      </c>
      <c r="E310">
        <v>0.01</v>
      </c>
      <c r="F310">
        <v>0.02</v>
      </c>
      <c r="G310">
        <v>0.03</v>
      </c>
      <c r="H310">
        <v>0</v>
      </c>
      <c r="I310">
        <v>0</v>
      </c>
      <c r="J310">
        <v>0.01</v>
      </c>
      <c r="K310">
        <v>0.01</v>
      </c>
      <c r="L310">
        <v>0</v>
      </c>
      <c r="M310">
        <v>0.01</v>
      </c>
      <c r="N310">
        <v>0.03</v>
      </c>
      <c r="O310">
        <v>0.02</v>
      </c>
      <c r="P310">
        <v>0.02</v>
      </c>
      <c r="Q310">
        <v>0.03</v>
      </c>
      <c r="R310">
        <v>0.01</v>
      </c>
      <c r="S310">
        <v>0.05</v>
      </c>
      <c r="T310">
        <v>0.03</v>
      </c>
      <c r="U310">
        <v>0</v>
      </c>
      <c r="V310">
        <v>0</v>
      </c>
      <c r="W310">
        <v>0.05</v>
      </c>
      <c r="X310">
        <v>0.03</v>
      </c>
      <c r="Y310">
        <v>0</v>
      </c>
      <c r="Z310">
        <v>0</v>
      </c>
      <c r="AA310">
        <v>0</v>
      </c>
      <c r="AB310">
        <v>0</v>
      </c>
      <c r="AC310">
        <v>0.01</v>
      </c>
      <c r="AD310">
        <v>0</v>
      </c>
      <c r="AE310">
        <v>0</v>
      </c>
      <c r="AF310">
        <v>0</v>
      </c>
      <c r="AG310">
        <v>0</v>
      </c>
      <c r="AH310">
        <v>0</v>
      </c>
      <c r="AI310">
        <v>0</v>
      </c>
      <c r="AJ310">
        <v>0</v>
      </c>
      <c r="AK310">
        <v>0</v>
      </c>
      <c r="AL310">
        <v>0</v>
      </c>
      <c r="AM310">
        <v>0</v>
      </c>
      <c r="AN310">
        <v>0</v>
      </c>
      <c r="AO310">
        <v>0</v>
      </c>
      <c r="AP310">
        <v>0</v>
      </c>
      <c r="AQ310">
        <v>0.01</v>
      </c>
      <c r="AR310">
        <v>0</v>
      </c>
      <c r="AS310">
        <v>0</v>
      </c>
      <c r="AT310">
        <v>0</v>
      </c>
      <c r="AU310">
        <v>0</v>
      </c>
      <c r="AV310">
        <v>0</v>
      </c>
      <c r="AW310">
        <v>0</v>
      </c>
      <c r="AX310">
        <v>0</v>
      </c>
      <c r="AY310">
        <v>0</v>
      </c>
      <c r="AZ310">
        <v>0.01</v>
      </c>
      <c r="BA310">
        <v>0</v>
      </c>
      <c r="BB310">
        <v>0</v>
      </c>
      <c r="BC310">
        <v>0</v>
      </c>
      <c r="BD310">
        <v>0</v>
      </c>
      <c r="BE310">
        <v>0</v>
      </c>
      <c r="BF310">
        <v>0</v>
      </c>
      <c r="BG310">
        <v>0.01</v>
      </c>
      <c r="BH310">
        <v>0.01</v>
      </c>
      <c r="BI310">
        <v>0</v>
      </c>
      <c r="BJ310">
        <v>0</v>
      </c>
      <c r="BK310">
        <v>0</v>
      </c>
      <c r="BL310">
        <v>0</v>
      </c>
      <c r="BM310">
        <v>0</v>
      </c>
      <c r="BN310">
        <v>0</v>
      </c>
      <c r="BO310">
        <v>0</v>
      </c>
      <c r="BP310">
        <v>0</v>
      </c>
      <c r="BQ310">
        <v>0.01</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0.01</v>
      </c>
      <c r="CP310">
        <v>0</v>
      </c>
      <c r="CQ310">
        <v>0.02</v>
      </c>
      <c r="CR310">
        <v>0</v>
      </c>
      <c r="CS310">
        <v>0</v>
      </c>
      <c r="CT310">
        <v>0.01</v>
      </c>
      <c r="CU310">
        <v>0.02</v>
      </c>
      <c r="CV310">
        <v>0.02</v>
      </c>
      <c r="CW310">
        <v>0</v>
      </c>
      <c r="CX310">
        <v>0</v>
      </c>
      <c r="CY310">
        <v>0.03</v>
      </c>
      <c r="CZ310">
        <v>0</v>
      </c>
      <c r="DA310">
        <v>0</v>
      </c>
      <c r="DB310">
        <v>0</v>
      </c>
      <c r="DC310">
        <v>0.01</v>
      </c>
      <c r="DD310">
        <v>0.03</v>
      </c>
      <c r="DE310">
        <v>0</v>
      </c>
      <c r="DF310">
        <v>0.01</v>
      </c>
      <c r="DG310">
        <v>0</v>
      </c>
      <c r="DH310">
        <v>0</v>
      </c>
      <c r="DI310">
        <v>0</v>
      </c>
      <c r="DJ310">
        <v>0</v>
      </c>
      <c r="DK310">
        <v>0.01</v>
      </c>
      <c r="DL310">
        <v>0</v>
      </c>
      <c r="DM310">
        <v>0</v>
      </c>
      <c r="DN310">
        <v>0.01</v>
      </c>
      <c r="DO310">
        <v>0</v>
      </c>
      <c r="DP310">
        <v>0.01</v>
      </c>
      <c r="DQ310">
        <v>0.01</v>
      </c>
      <c r="DR310">
        <v>0</v>
      </c>
      <c r="DS310">
        <v>0</v>
      </c>
      <c r="DT310">
        <v>0.01</v>
      </c>
      <c r="DU310">
        <v>0</v>
      </c>
      <c r="DV310">
        <v>0.01</v>
      </c>
      <c r="DW310">
        <v>0</v>
      </c>
      <c r="DX310">
        <v>0.01</v>
      </c>
      <c r="DY310">
        <v>0.02</v>
      </c>
      <c r="DZ310">
        <v>0.02</v>
      </c>
      <c r="EA310">
        <v>0.02</v>
      </c>
      <c r="EB310">
        <v>0</v>
      </c>
      <c r="EC310">
        <v>0</v>
      </c>
      <c r="ED310">
        <v>0.06</v>
      </c>
      <c r="EE310">
        <v>0.1</v>
      </c>
      <c r="EF310">
        <v>0.08</v>
      </c>
      <c r="EG310">
        <v>0</v>
      </c>
      <c r="EH310">
        <v>0</v>
      </c>
      <c r="EI310">
        <v>0.01</v>
      </c>
      <c r="EJ310">
        <v>0.01</v>
      </c>
      <c r="EK310">
        <v>0.01</v>
      </c>
      <c r="EL310">
        <v>0</v>
      </c>
      <c r="EM310">
        <v>0</v>
      </c>
      <c r="EN310">
        <v>0</v>
      </c>
      <c r="EO310">
        <v>0</v>
      </c>
      <c r="EP310">
        <v>0.01</v>
      </c>
      <c r="EQ310">
        <v>0</v>
      </c>
      <c r="ER310">
        <v>0.01</v>
      </c>
      <c r="ES310">
        <v>0</v>
      </c>
      <c r="ET310">
        <v>0</v>
      </c>
      <c r="EU310">
        <v>0</v>
      </c>
      <c r="EV310">
        <v>0</v>
      </c>
      <c r="EW310">
        <v>0.01</v>
      </c>
      <c r="EX310">
        <v>0</v>
      </c>
      <c r="EY310">
        <v>0</v>
      </c>
      <c r="EZ310">
        <v>0</v>
      </c>
      <c r="FA310">
        <v>0</v>
      </c>
      <c r="FB310">
        <v>7.0000000000000007E-2</v>
      </c>
      <c r="FC310">
        <v>0.02</v>
      </c>
      <c r="FD310">
        <v>0</v>
      </c>
      <c r="FE310">
        <v>0.01</v>
      </c>
      <c r="FF310">
        <v>0</v>
      </c>
      <c r="FG310">
        <v>0</v>
      </c>
      <c r="FH310">
        <v>0</v>
      </c>
      <c r="FI310">
        <v>0</v>
      </c>
      <c r="FJ310">
        <v>0</v>
      </c>
      <c r="FK310">
        <v>0.01</v>
      </c>
      <c r="FL310">
        <v>0.01</v>
      </c>
      <c r="FM310">
        <v>0.01</v>
      </c>
      <c r="FN310">
        <v>0.01</v>
      </c>
      <c r="FO310">
        <v>0</v>
      </c>
      <c r="FP310">
        <v>0.03</v>
      </c>
      <c r="FQ310">
        <v>0.01</v>
      </c>
      <c r="FR310">
        <v>0</v>
      </c>
      <c r="FS310">
        <v>0</v>
      </c>
      <c r="FT310">
        <v>0</v>
      </c>
      <c r="FU310">
        <v>0.01</v>
      </c>
      <c r="FV310">
        <v>0.01</v>
      </c>
      <c r="FW310">
        <v>0</v>
      </c>
      <c r="FX310">
        <v>0.01</v>
      </c>
      <c r="FY310">
        <v>0.01</v>
      </c>
      <c r="FZ310">
        <v>0.02</v>
      </c>
      <c r="GA310">
        <v>0</v>
      </c>
      <c r="GB310">
        <v>0.01</v>
      </c>
      <c r="GC310">
        <v>0.01</v>
      </c>
      <c r="GD310">
        <v>0.01</v>
      </c>
      <c r="GE310">
        <v>0</v>
      </c>
      <c r="GF310">
        <v>0.02</v>
      </c>
      <c r="GG310">
        <v>0.02</v>
      </c>
      <c r="GH310">
        <v>0.01</v>
      </c>
      <c r="GI310">
        <v>0.02</v>
      </c>
      <c r="GJ310">
        <v>0</v>
      </c>
      <c r="GK310">
        <v>0.01</v>
      </c>
      <c r="GL310">
        <v>0.02</v>
      </c>
      <c r="GM310">
        <v>0</v>
      </c>
      <c r="GN310">
        <v>0</v>
      </c>
      <c r="GO310">
        <v>0.01</v>
      </c>
      <c r="GP310">
        <v>0.1</v>
      </c>
      <c r="GQ310">
        <v>0.01</v>
      </c>
      <c r="GR310">
        <v>0</v>
      </c>
      <c r="GS310">
        <v>0.02</v>
      </c>
      <c r="GT310">
        <v>0.03</v>
      </c>
      <c r="GU310">
        <v>0.04</v>
      </c>
      <c r="GV310">
        <v>0</v>
      </c>
      <c r="GW310">
        <v>0</v>
      </c>
      <c r="GX310">
        <v>0.02</v>
      </c>
      <c r="GY310">
        <v>0.02</v>
      </c>
      <c r="GZ310">
        <v>0.01</v>
      </c>
      <c r="HA310">
        <v>0</v>
      </c>
      <c r="HB310">
        <v>0</v>
      </c>
      <c r="HC310">
        <v>0</v>
      </c>
      <c r="HD310">
        <v>0.03</v>
      </c>
      <c r="HE310">
        <v>0.03</v>
      </c>
      <c r="HF310">
        <v>0</v>
      </c>
      <c r="HG310">
        <v>0</v>
      </c>
      <c r="HH310">
        <v>0</v>
      </c>
      <c r="HI310">
        <v>0.01</v>
      </c>
      <c r="HJ310">
        <v>0.03</v>
      </c>
      <c r="HK310">
        <v>0</v>
      </c>
      <c r="HL310">
        <v>0</v>
      </c>
      <c r="HM310">
        <v>0</v>
      </c>
      <c r="HN310">
        <v>0</v>
      </c>
      <c r="HO310">
        <v>0</v>
      </c>
      <c r="HP310">
        <v>0.01</v>
      </c>
      <c r="HQ310">
        <v>0</v>
      </c>
      <c r="HR310">
        <v>0</v>
      </c>
      <c r="HS310">
        <v>0.01</v>
      </c>
      <c r="HT310">
        <v>0.15</v>
      </c>
      <c r="HU310">
        <v>0</v>
      </c>
      <c r="HV310">
        <v>0.09</v>
      </c>
      <c r="HW310">
        <v>0.03</v>
      </c>
      <c r="HX310">
        <v>0.01</v>
      </c>
      <c r="HY310">
        <v>0</v>
      </c>
      <c r="HZ310">
        <v>0.01</v>
      </c>
      <c r="IA310">
        <v>0</v>
      </c>
      <c r="IB310">
        <v>0</v>
      </c>
      <c r="IC310">
        <v>0</v>
      </c>
      <c r="ID310">
        <v>0.01</v>
      </c>
      <c r="IE310">
        <v>0.02</v>
      </c>
      <c r="IF310">
        <v>0</v>
      </c>
      <c r="IG310">
        <v>0.01</v>
      </c>
      <c r="IH310">
        <v>0</v>
      </c>
      <c r="II310">
        <v>0</v>
      </c>
      <c r="IJ310">
        <v>0.01</v>
      </c>
      <c r="IK310">
        <v>0</v>
      </c>
      <c r="IL310">
        <v>0.01</v>
      </c>
      <c r="IM310">
        <v>0.02</v>
      </c>
      <c r="IN310">
        <v>0</v>
      </c>
      <c r="IO310">
        <v>0</v>
      </c>
      <c r="IP310">
        <v>0</v>
      </c>
      <c r="IQ310">
        <v>0</v>
      </c>
      <c r="IR310">
        <v>0</v>
      </c>
      <c r="IS310">
        <v>0</v>
      </c>
      <c r="IT310">
        <v>0</v>
      </c>
      <c r="IU310">
        <v>0</v>
      </c>
      <c r="IV310">
        <v>0</v>
      </c>
      <c r="IW310">
        <v>0</v>
      </c>
      <c r="IX310">
        <v>0.02</v>
      </c>
      <c r="IY310">
        <v>0</v>
      </c>
      <c r="IZ310">
        <v>0</v>
      </c>
      <c r="JA310">
        <v>0</v>
      </c>
      <c r="JB310">
        <v>0</v>
      </c>
      <c r="JC310">
        <v>0</v>
      </c>
      <c r="JD310">
        <v>0.04</v>
      </c>
      <c r="JE310">
        <v>0.06</v>
      </c>
      <c r="JF310">
        <v>0.01</v>
      </c>
      <c r="JG310">
        <v>0.02</v>
      </c>
      <c r="JH310">
        <v>0</v>
      </c>
      <c r="JI310">
        <v>0</v>
      </c>
      <c r="JJ310">
        <v>0</v>
      </c>
      <c r="JK310">
        <v>0.02</v>
      </c>
      <c r="JL310">
        <v>0</v>
      </c>
      <c r="JM310">
        <v>0.02</v>
      </c>
      <c r="JN310">
        <v>0.01</v>
      </c>
      <c r="JO310">
        <v>0</v>
      </c>
      <c r="JP310">
        <v>0.01</v>
      </c>
      <c r="JQ310">
        <v>0.01</v>
      </c>
      <c r="JR310">
        <v>0.01</v>
      </c>
      <c r="JS310">
        <v>0.02</v>
      </c>
      <c r="JT310">
        <v>0.02</v>
      </c>
      <c r="JU310">
        <v>0.01</v>
      </c>
      <c r="JV310">
        <v>0.03</v>
      </c>
      <c r="JW310">
        <v>0.02</v>
      </c>
      <c r="JX310">
        <v>0.01</v>
      </c>
      <c r="JY310">
        <v>0.03</v>
      </c>
      <c r="JZ310">
        <v>0</v>
      </c>
      <c r="KA310">
        <v>0.01</v>
      </c>
      <c r="KB310">
        <v>0.01</v>
      </c>
      <c r="KC310">
        <v>0.01</v>
      </c>
      <c r="KD310">
        <v>0.04</v>
      </c>
      <c r="KE310">
        <v>0</v>
      </c>
      <c r="KF310">
        <v>0.02</v>
      </c>
      <c r="KG310">
        <v>0.04</v>
      </c>
      <c r="KH310">
        <v>0.02</v>
      </c>
      <c r="KI310">
        <v>0.01</v>
      </c>
      <c r="KJ310">
        <v>0.02</v>
      </c>
      <c r="KK310">
        <v>0.01</v>
      </c>
      <c r="KL310">
        <v>0.03</v>
      </c>
      <c r="KM310">
        <v>0.02</v>
      </c>
      <c r="KN310">
        <v>0.01</v>
      </c>
      <c r="KO310">
        <v>0.01</v>
      </c>
      <c r="KP310">
        <v>0.01</v>
      </c>
      <c r="KQ310">
        <v>0.01</v>
      </c>
      <c r="KR310">
        <v>0.01</v>
      </c>
      <c r="KS310">
        <v>0.01</v>
      </c>
      <c r="KT310">
        <v>0.01</v>
      </c>
      <c r="KU310">
        <v>0</v>
      </c>
      <c r="KV310">
        <v>0</v>
      </c>
      <c r="KW310">
        <v>0.03</v>
      </c>
      <c r="KX310">
        <v>1</v>
      </c>
      <c r="KY310">
        <v>0.02</v>
      </c>
      <c r="KZ310">
        <v>0</v>
      </c>
      <c r="LA310">
        <v>0</v>
      </c>
      <c r="LB310">
        <v>0.02</v>
      </c>
      <c r="LC310">
        <v>0.01</v>
      </c>
      <c r="LD310">
        <v>0</v>
      </c>
      <c r="LE310">
        <v>0.02</v>
      </c>
      <c r="LF310">
        <v>0.02</v>
      </c>
      <c r="LG310">
        <v>0.01</v>
      </c>
      <c r="LH310">
        <v>0.01</v>
      </c>
      <c r="LI310">
        <v>0.01</v>
      </c>
      <c r="LJ310">
        <v>0.01</v>
      </c>
      <c r="LK310">
        <v>0.02</v>
      </c>
      <c r="LL310">
        <v>0.01</v>
      </c>
      <c r="LM310">
        <v>0.36</v>
      </c>
      <c r="LN310">
        <v>0.02</v>
      </c>
      <c r="LO310">
        <v>0.08</v>
      </c>
      <c r="LP310">
        <v>0.05</v>
      </c>
      <c r="LQ310">
        <v>0.06</v>
      </c>
      <c r="LR310">
        <v>0.05</v>
      </c>
      <c r="LS310">
        <v>0.03</v>
      </c>
    </row>
    <row r="311" spans="1:331">
      <c r="A311" s="212" t="s">
        <v>673</v>
      </c>
      <c r="B311">
        <v>0.05</v>
      </c>
      <c r="C311">
        <v>0.02</v>
      </c>
      <c r="D311">
        <v>0.02</v>
      </c>
      <c r="E311">
        <v>0.01</v>
      </c>
      <c r="F311">
        <v>0</v>
      </c>
      <c r="G311">
        <v>0.04</v>
      </c>
      <c r="H311">
        <v>0.02</v>
      </c>
      <c r="I311">
        <v>0</v>
      </c>
      <c r="J311">
        <v>0</v>
      </c>
      <c r="K311">
        <v>0.01</v>
      </c>
      <c r="L311">
        <v>0</v>
      </c>
      <c r="M311">
        <v>0.01</v>
      </c>
      <c r="N311">
        <v>0.01</v>
      </c>
      <c r="O311">
        <v>0.03</v>
      </c>
      <c r="P311">
        <v>0.01</v>
      </c>
      <c r="Q311">
        <v>0.04</v>
      </c>
      <c r="R311">
        <v>0.03</v>
      </c>
      <c r="S311">
        <v>0.05</v>
      </c>
      <c r="T311">
        <v>0.01</v>
      </c>
      <c r="U311">
        <v>0.02</v>
      </c>
      <c r="V311">
        <v>0.01</v>
      </c>
      <c r="W311">
        <v>0.05</v>
      </c>
      <c r="X311">
        <v>0.01</v>
      </c>
      <c r="Y311">
        <v>0.02</v>
      </c>
      <c r="Z311">
        <v>0</v>
      </c>
      <c r="AA311">
        <v>0</v>
      </c>
      <c r="AB311">
        <v>0.01</v>
      </c>
      <c r="AC311">
        <v>0.01</v>
      </c>
      <c r="AD311">
        <v>0</v>
      </c>
      <c r="AE311">
        <v>0</v>
      </c>
      <c r="AF311">
        <v>0</v>
      </c>
      <c r="AG311">
        <v>0</v>
      </c>
      <c r="AH311">
        <v>0</v>
      </c>
      <c r="AI311">
        <v>0</v>
      </c>
      <c r="AJ311">
        <v>0.01</v>
      </c>
      <c r="AK311">
        <v>0</v>
      </c>
      <c r="AL311">
        <v>0</v>
      </c>
      <c r="AM311">
        <v>0</v>
      </c>
      <c r="AN311">
        <v>0</v>
      </c>
      <c r="AO311">
        <v>0</v>
      </c>
      <c r="AP311">
        <v>0</v>
      </c>
      <c r="AQ311">
        <v>0</v>
      </c>
      <c r="AR311">
        <v>0</v>
      </c>
      <c r="AS311">
        <v>0</v>
      </c>
      <c r="AT311">
        <v>0</v>
      </c>
      <c r="AU311">
        <v>0</v>
      </c>
      <c r="AV311">
        <v>0</v>
      </c>
      <c r="AW311">
        <v>0</v>
      </c>
      <c r="AX311">
        <v>0</v>
      </c>
      <c r="AY311">
        <v>0</v>
      </c>
      <c r="AZ311">
        <v>0.01</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0.01</v>
      </c>
      <c r="CR311">
        <v>0</v>
      </c>
      <c r="CS311">
        <v>0</v>
      </c>
      <c r="CT311">
        <v>0</v>
      </c>
      <c r="CU311">
        <v>0</v>
      </c>
      <c r="CV311">
        <v>0.02</v>
      </c>
      <c r="CW311">
        <v>0.01</v>
      </c>
      <c r="CX311">
        <v>0</v>
      </c>
      <c r="CY311">
        <v>0.01</v>
      </c>
      <c r="CZ311">
        <v>0</v>
      </c>
      <c r="DA311">
        <v>0</v>
      </c>
      <c r="DB311">
        <v>0</v>
      </c>
      <c r="DC311">
        <v>0.01</v>
      </c>
      <c r="DD311">
        <v>0.01</v>
      </c>
      <c r="DE311">
        <v>0.01</v>
      </c>
      <c r="DF311">
        <v>0.03</v>
      </c>
      <c r="DG311">
        <v>0.01</v>
      </c>
      <c r="DH311">
        <v>0</v>
      </c>
      <c r="DI311">
        <v>0.01</v>
      </c>
      <c r="DJ311">
        <v>0</v>
      </c>
      <c r="DK311">
        <v>0.02</v>
      </c>
      <c r="DL311">
        <v>0.01</v>
      </c>
      <c r="DM311">
        <v>0</v>
      </c>
      <c r="DN311">
        <v>0</v>
      </c>
      <c r="DO311">
        <v>0</v>
      </c>
      <c r="DP311">
        <v>0.01</v>
      </c>
      <c r="DQ311">
        <v>0.01</v>
      </c>
      <c r="DR311">
        <v>0.01</v>
      </c>
      <c r="DS311">
        <v>0.01</v>
      </c>
      <c r="DT311">
        <v>0</v>
      </c>
      <c r="DU311">
        <v>0</v>
      </c>
      <c r="DV311">
        <v>0.01</v>
      </c>
      <c r="DW311">
        <v>0</v>
      </c>
      <c r="DX311">
        <v>0.01</v>
      </c>
      <c r="DY311">
        <v>0.01</v>
      </c>
      <c r="DZ311">
        <v>0.03</v>
      </c>
      <c r="EA311">
        <v>0.02</v>
      </c>
      <c r="EB311">
        <v>0.02</v>
      </c>
      <c r="EC311">
        <v>0.05</v>
      </c>
      <c r="ED311">
        <v>7.0000000000000007E-2</v>
      </c>
      <c r="EE311">
        <v>0.05</v>
      </c>
      <c r="EF311">
        <v>0.11</v>
      </c>
      <c r="EG311">
        <v>0</v>
      </c>
      <c r="EH311">
        <v>0</v>
      </c>
      <c r="EI311">
        <v>0</v>
      </c>
      <c r="EJ311">
        <v>0.01</v>
      </c>
      <c r="EK311">
        <v>0.02</v>
      </c>
      <c r="EL311">
        <v>0</v>
      </c>
      <c r="EM311">
        <v>0</v>
      </c>
      <c r="EN311">
        <v>0</v>
      </c>
      <c r="EO311">
        <v>0.03</v>
      </c>
      <c r="EP311">
        <v>0.03</v>
      </c>
      <c r="EQ311">
        <v>0.01</v>
      </c>
      <c r="ER311">
        <v>0.01</v>
      </c>
      <c r="ES311">
        <v>0</v>
      </c>
      <c r="ET311">
        <v>0</v>
      </c>
      <c r="EU311">
        <v>0</v>
      </c>
      <c r="EV311">
        <v>0.01</v>
      </c>
      <c r="EW311">
        <v>0</v>
      </c>
      <c r="EX311">
        <v>0</v>
      </c>
      <c r="EY311">
        <v>0</v>
      </c>
      <c r="EZ311">
        <v>0.01</v>
      </c>
      <c r="FA311">
        <v>0.01</v>
      </c>
      <c r="FB311">
        <v>0.05</v>
      </c>
      <c r="FC311">
        <v>0.08</v>
      </c>
      <c r="FD311">
        <v>0.01</v>
      </c>
      <c r="FE311">
        <v>0.01</v>
      </c>
      <c r="FF311">
        <v>0</v>
      </c>
      <c r="FG311">
        <v>0</v>
      </c>
      <c r="FH311">
        <v>0.01</v>
      </c>
      <c r="FI311">
        <v>0</v>
      </c>
      <c r="FJ311">
        <v>0</v>
      </c>
      <c r="FK311">
        <v>0.02</v>
      </c>
      <c r="FL311">
        <v>0.01</v>
      </c>
      <c r="FM311">
        <v>0</v>
      </c>
      <c r="FN311">
        <v>0</v>
      </c>
      <c r="FO311">
        <v>0.01</v>
      </c>
      <c r="FP311">
        <v>0.04</v>
      </c>
      <c r="FQ311">
        <v>0.01</v>
      </c>
      <c r="FR311">
        <v>0</v>
      </c>
      <c r="FS311">
        <v>0.01</v>
      </c>
      <c r="FT311">
        <v>0.03</v>
      </c>
      <c r="FU311">
        <v>0</v>
      </c>
      <c r="FV311">
        <v>0</v>
      </c>
      <c r="FW311">
        <v>0</v>
      </c>
      <c r="FX311">
        <v>0</v>
      </c>
      <c r="FY311">
        <v>0.02</v>
      </c>
      <c r="FZ311">
        <v>0.02</v>
      </c>
      <c r="GA311">
        <v>0.01</v>
      </c>
      <c r="GB311">
        <v>0.01</v>
      </c>
      <c r="GC311">
        <v>0.01</v>
      </c>
      <c r="GD311">
        <v>0</v>
      </c>
      <c r="GE311">
        <v>0</v>
      </c>
      <c r="GF311">
        <v>0.04</v>
      </c>
      <c r="GG311">
        <v>0.05</v>
      </c>
      <c r="GH311">
        <v>0.01</v>
      </c>
      <c r="GI311">
        <v>0.03</v>
      </c>
      <c r="GJ311">
        <v>0</v>
      </c>
      <c r="GK311">
        <v>0.01</v>
      </c>
      <c r="GL311">
        <v>0.02</v>
      </c>
      <c r="GM311">
        <v>0</v>
      </c>
      <c r="GN311">
        <v>0</v>
      </c>
      <c r="GO311">
        <v>0.01</v>
      </c>
      <c r="GP311">
        <v>0.06</v>
      </c>
      <c r="GQ311">
        <v>0</v>
      </c>
      <c r="GR311">
        <v>0</v>
      </c>
      <c r="GS311">
        <v>0.02</v>
      </c>
      <c r="GT311">
        <v>0.01</v>
      </c>
      <c r="GU311">
        <v>0.04</v>
      </c>
      <c r="GV311">
        <v>0</v>
      </c>
      <c r="GW311">
        <v>0</v>
      </c>
      <c r="GX311">
        <v>0.02</v>
      </c>
      <c r="GY311">
        <v>0.03</v>
      </c>
      <c r="GZ311">
        <v>0.01</v>
      </c>
      <c r="HA311">
        <v>0.01</v>
      </c>
      <c r="HB311">
        <v>0</v>
      </c>
      <c r="HC311">
        <v>0</v>
      </c>
      <c r="HD311">
        <v>0.04</v>
      </c>
      <c r="HE311">
        <v>0.04</v>
      </c>
      <c r="HF311">
        <v>0</v>
      </c>
      <c r="HG311">
        <v>0</v>
      </c>
      <c r="HH311">
        <v>0</v>
      </c>
      <c r="HI311">
        <v>0</v>
      </c>
      <c r="HJ311">
        <v>0.02</v>
      </c>
      <c r="HK311">
        <v>0.01</v>
      </c>
      <c r="HL311">
        <v>0</v>
      </c>
      <c r="HM311">
        <v>0</v>
      </c>
      <c r="HN311">
        <v>0</v>
      </c>
      <c r="HO311">
        <v>0</v>
      </c>
      <c r="HP311">
        <v>0</v>
      </c>
      <c r="HQ311">
        <v>0</v>
      </c>
      <c r="HR311">
        <v>0</v>
      </c>
      <c r="HS311">
        <v>0.01</v>
      </c>
      <c r="HT311">
        <v>0.12</v>
      </c>
      <c r="HU311">
        <v>0</v>
      </c>
      <c r="HV311">
        <v>7.0000000000000007E-2</v>
      </c>
      <c r="HW311">
        <v>0.04</v>
      </c>
      <c r="HX311">
        <v>0.01</v>
      </c>
      <c r="HY311">
        <v>0.01</v>
      </c>
      <c r="HZ311">
        <v>0.01</v>
      </c>
      <c r="IA311">
        <v>0</v>
      </c>
      <c r="IB311">
        <v>0</v>
      </c>
      <c r="IC311">
        <v>0</v>
      </c>
      <c r="ID311">
        <v>0</v>
      </c>
      <c r="IE311">
        <v>0.03</v>
      </c>
      <c r="IF311">
        <v>0</v>
      </c>
      <c r="IG311">
        <v>0.01</v>
      </c>
      <c r="IH311">
        <v>0</v>
      </c>
      <c r="II311">
        <v>0</v>
      </c>
      <c r="IJ311">
        <v>0.01</v>
      </c>
      <c r="IK311">
        <v>0</v>
      </c>
      <c r="IL311">
        <v>0.01</v>
      </c>
      <c r="IM311">
        <v>0.04</v>
      </c>
      <c r="IN311">
        <v>0.01</v>
      </c>
      <c r="IO311">
        <v>0</v>
      </c>
      <c r="IP311">
        <v>0</v>
      </c>
      <c r="IQ311">
        <v>0</v>
      </c>
      <c r="IR311">
        <v>0</v>
      </c>
      <c r="IS311">
        <v>0</v>
      </c>
      <c r="IT311">
        <v>0</v>
      </c>
      <c r="IU311">
        <v>0</v>
      </c>
      <c r="IV311">
        <v>0.01</v>
      </c>
      <c r="IW311">
        <v>0</v>
      </c>
      <c r="IX311">
        <v>0.02</v>
      </c>
      <c r="IY311">
        <v>0</v>
      </c>
      <c r="IZ311">
        <v>0.01</v>
      </c>
      <c r="JA311">
        <v>0.01</v>
      </c>
      <c r="JB311">
        <v>0</v>
      </c>
      <c r="JC311">
        <v>0</v>
      </c>
      <c r="JD311">
        <v>0.04</v>
      </c>
      <c r="JE311">
        <v>0.03</v>
      </c>
      <c r="JF311">
        <v>0.01</v>
      </c>
      <c r="JG311">
        <v>0.03</v>
      </c>
      <c r="JH311">
        <v>0</v>
      </c>
      <c r="JI311">
        <v>0</v>
      </c>
      <c r="JJ311">
        <v>0</v>
      </c>
      <c r="JK311">
        <v>0.04</v>
      </c>
      <c r="JL311">
        <v>0</v>
      </c>
      <c r="JM311">
        <v>0.03</v>
      </c>
      <c r="JN311">
        <v>0.01</v>
      </c>
      <c r="JO311">
        <v>0.01</v>
      </c>
      <c r="JP311">
        <v>0.02</v>
      </c>
      <c r="JQ311">
        <v>0.01</v>
      </c>
      <c r="JR311">
        <v>0.02</v>
      </c>
      <c r="JS311">
        <v>0.03</v>
      </c>
      <c r="JT311">
        <v>0.03</v>
      </c>
      <c r="JU311">
        <v>0.02</v>
      </c>
      <c r="JV311">
        <v>0.05</v>
      </c>
      <c r="JW311">
        <v>0.03</v>
      </c>
      <c r="JX311">
        <v>0.01</v>
      </c>
      <c r="JY311">
        <v>0.05</v>
      </c>
      <c r="JZ311">
        <v>0.01</v>
      </c>
      <c r="KA311">
        <v>0.02</v>
      </c>
      <c r="KB311">
        <v>0.02</v>
      </c>
      <c r="KC311">
        <v>0.02</v>
      </c>
      <c r="KD311">
        <v>0.06</v>
      </c>
      <c r="KE311">
        <v>0</v>
      </c>
      <c r="KF311">
        <v>0.03</v>
      </c>
      <c r="KG311">
        <v>0.06</v>
      </c>
      <c r="KH311">
        <v>0.03</v>
      </c>
      <c r="KI311">
        <v>0.01</v>
      </c>
      <c r="KJ311">
        <v>0.03</v>
      </c>
      <c r="KK311">
        <v>0.01</v>
      </c>
      <c r="KL311">
        <v>0.05</v>
      </c>
      <c r="KM311">
        <v>0.04</v>
      </c>
      <c r="KN311">
        <v>0.02</v>
      </c>
      <c r="KO311">
        <v>0.01</v>
      </c>
      <c r="KP311">
        <v>0.01</v>
      </c>
      <c r="KQ311">
        <v>0.01</v>
      </c>
      <c r="KR311">
        <v>0.01</v>
      </c>
      <c r="KS311">
        <v>0.02</v>
      </c>
      <c r="KT311">
        <v>0.01</v>
      </c>
      <c r="KU311">
        <v>0.01</v>
      </c>
      <c r="KV311">
        <v>0</v>
      </c>
      <c r="KW311">
        <v>0.05</v>
      </c>
      <c r="KX311">
        <v>0.02</v>
      </c>
      <c r="KY311">
        <v>1</v>
      </c>
      <c r="KZ311">
        <v>0.01</v>
      </c>
      <c r="LA311">
        <v>0.01</v>
      </c>
      <c r="LB311">
        <v>0.03</v>
      </c>
      <c r="LC311">
        <v>0.01</v>
      </c>
      <c r="LD311">
        <v>0</v>
      </c>
      <c r="LE311">
        <v>0.03</v>
      </c>
      <c r="LF311">
        <v>0.03</v>
      </c>
      <c r="LG311">
        <v>0.02</v>
      </c>
      <c r="LH311">
        <v>0.02</v>
      </c>
      <c r="LI311">
        <v>0.01</v>
      </c>
      <c r="LJ311">
        <v>0.01</v>
      </c>
      <c r="LK311">
        <v>0.03</v>
      </c>
      <c r="LL311">
        <v>0.01</v>
      </c>
      <c r="LM311">
        <v>0.38</v>
      </c>
      <c r="LN311">
        <v>0.37</v>
      </c>
      <c r="LO311">
        <v>0.13</v>
      </c>
      <c r="LP311">
        <v>0.09</v>
      </c>
      <c r="LQ311">
        <v>0.1</v>
      </c>
      <c r="LR311">
        <v>0.08</v>
      </c>
      <c r="LS311">
        <v>0.02</v>
      </c>
    </row>
    <row r="312" spans="1:331">
      <c r="A312" s="212" t="s">
        <v>674</v>
      </c>
      <c r="B312">
        <v>0.02</v>
      </c>
      <c r="C312">
        <v>0</v>
      </c>
      <c r="D312">
        <v>0.01</v>
      </c>
      <c r="E312">
        <v>0</v>
      </c>
      <c r="F312">
        <v>0.01</v>
      </c>
      <c r="G312">
        <v>0.01</v>
      </c>
      <c r="H312">
        <v>0.01</v>
      </c>
      <c r="I312">
        <v>0.01</v>
      </c>
      <c r="J312">
        <v>0</v>
      </c>
      <c r="K312">
        <v>0</v>
      </c>
      <c r="L312">
        <v>0</v>
      </c>
      <c r="M312">
        <v>0</v>
      </c>
      <c r="N312">
        <v>0.01</v>
      </c>
      <c r="O312">
        <v>0.01</v>
      </c>
      <c r="P312">
        <v>0</v>
      </c>
      <c r="Q312">
        <v>0.01</v>
      </c>
      <c r="R312">
        <v>0.01</v>
      </c>
      <c r="S312">
        <v>0</v>
      </c>
      <c r="T312">
        <v>0.01</v>
      </c>
      <c r="U312">
        <v>0</v>
      </c>
      <c r="V312">
        <v>0.01</v>
      </c>
      <c r="W312">
        <v>0</v>
      </c>
      <c r="X312">
        <v>0.01</v>
      </c>
      <c r="Y312">
        <v>0</v>
      </c>
      <c r="Z312">
        <v>0</v>
      </c>
      <c r="AA312">
        <v>0</v>
      </c>
      <c r="AB312">
        <v>0.01</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0.01</v>
      </c>
      <c r="CO312">
        <v>0</v>
      </c>
      <c r="CP312">
        <v>0</v>
      </c>
      <c r="CQ312">
        <v>0.01</v>
      </c>
      <c r="CR312">
        <v>0</v>
      </c>
      <c r="CS312">
        <v>0.01</v>
      </c>
      <c r="CT312">
        <v>0</v>
      </c>
      <c r="CU312">
        <v>0.01</v>
      </c>
      <c r="CV312">
        <v>0</v>
      </c>
      <c r="CW312">
        <v>0</v>
      </c>
      <c r="CX312">
        <v>0</v>
      </c>
      <c r="CY312">
        <v>0.01</v>
      </c>
      <c r="CZ312">
        <v>0</v>
      </c>
      <c r="DA312">
        <v>0</v>
      </c>
      <c r="DB312">
        <v>0</v>
      </c>
      <c r="DC312">
        <v>0</v>
      </c>
      <c r="DD312">
        <v>0</v>
      </c>
      <c r="DE312">
        <v>0</v>
      </c>
      <c r="DF312">
        <v>0.01</v>
      </c>
      <c r="DG312">
        <v>0</v>
      </c>
      <c r="DH312">
        <v>0</v>
      </c>
      <c r="DI312">
        <v>0</v>
      </c>
      <c r="DJ312">
        <v>0</v>
      </c>
      <c r="DK312">
        <v>0</v>
      </c>
      <c r="DL312">
        <v>0</v>
      </c>
      <c r="DM312">
        <v>0</v>
      </c>
      <c r="DN312">
        <v>0.01</v>
      </c>
      <c r="DO312">
        <v>0</v>
      </c>
      <c r="DP312">
        <v>0.01</v>
      </c>
      <c r="DQ312">
        <v>0</v>
      </c>
      <c r="DR312">
        <v>0</v>
      </c>
      <c r="DS312">
        <v>0</v>
      </c>
      <c r="DT312">
        <v>0</v>
      </c>
      <c r="DU312">
        <v>0</v>
      </c>
      <c r="DV312">
        <v>0.01</v>
      </c>
      <c r="DW312">
        <v>0</v>
      </c>
      <c r="DX312">
        <v>0</v>
      </c>
      <c r="DY312">
        <v>0.01</v>
      </c>
      <c r="DZ312">
        <v>0</v>
      </c>
      <c r="EA312">
        <v>0.01</v>
      </c>
      <c r="EB312">
        <v>0</v>
      </c>
      <c r="EC312">
        <v>0.01</v>
      </c>
      <c r="ED312">
        <v>0.02</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0.01</v>
      </c>
      <c r="EX312">
        <v>0</v>
      </c>
      <c r="EY312">
        <v>0</v>
      </c>
      <c r="EZ312">
        <v>0</v>
      </c>
      <c r="FA312">
        <v>0</v>
      </c>
      <c r="FB312">
        <v>0</v>
      </c>
      <c r="FC312">
        <v>0</v>
      </c>
      <c r="FD312">
        <v>0</v>
      </c>
      <c r="FE312">
        <v>0</v>
      </c>
      <c r="FF312">
        <v>0</v>
      </c>
      <c r="FG312">
        <v>0.01</v>
      </c>
      <c r="FH312">
        <v>0</v>
      </c>
      <c r="FI312">
        <v>0.01</v>
      </c>
      <c r="FJ312">
        <v>0</v>
      </c>
      <c r="FK312">
        <v>0</v>
      </c>
      <c r="FL312">
        <v>0.01</v>
      </c>
      <c r="FM312">
        <v>0</v>
      </c>
      <c r="FN312">
        <v>0</v>
      </c>
      <c r="FO312">
        <v>0</v>
      </c>
      <c r="FP312">
        <v>0.02</v>
      </c>
      <c r="FQ312">
        <v>0</v>
      </c>
      <c r="FR312">
        <v>0</v>
      </c>
      <c r="FS312">
        <v>0</v>
      </c>
      <c r="FT312">
        <v>0.01</v>
      </c>
      <c r="FU312">
        <v>0</v>
      </c>
      <c r="FV312">
        <v>0</v>
      </c>
      <c r="FW312">
        <v>0</v>
      </c>
      <c r="FX312">
        <v>0.01</v>
      </c>
      <c r="FY312">
        <v>0</v>
      </c>
      <c r="FZ312">
        <v>0</v>
      </c>
      <c r="GA312">
        <v>0</v>
      </c>
      <c r="GB312">
        <v>0</v>
      </c>
      <c r="GC312">
        <v>0</v>
      </c>
      <c r="GD312">
        <v>0</v>
      </c>
      <c r="GE312">
        <v>0</v>
      </c>
      <c r="GF312">
        <v>0.01</v>
      </c>
      <c r="GG312">
        <v>0</v>
      </c>
      <c r="GH312">
        <v>0</v>
      </c>
      <c r="GI312">
        <v>0</v>
      </c>
      <c r="GJ312">
        <v>0</v>
      </c>
      <c r="GK312">
        <v>0</v>
      </c>
      <c r="GL312">
        <v>0</v>
      </c>
      <c r="GM312">
        <v>0</v>
      </c>
      <c r="GN312">
        <v>0</v>
      </c>
      <c r="GO312">
        <v>0</v>
      </c>
      <c r="GP312">
        <v>0</v>
      </c>
      <c r="GQ312">
        <v>0</v>
      </c>
      <c r="GR312">
        <v>0</v>
      </c>
      <c r="GS312">
        <v>0.01</v>
      </c>
      <c r="GT312">
        <v>0</v>
      </c>
      <c r="GU312">
        <v>0</v>
      </c>
      <c r="GV312">
        <v>0</v>
      </c>
      <c r="GW312">
        <v>0</v>
      </c>
      <c r="GX312">
        <v>0</v>
      </c>
      <c r="GY312">
        <v>0.01</v>
      </c>
      <c r="GZ312">
        <v>0</v>
      </c>
      <c r="HA312">
        <v>0</v>
      </c>
      <c r="HB312">
        <v>0</v>
      </c>
      <c r="HC312">
        <v>0</v>
      </c>
      <c r="HD312">
        <v>0.01</v>
      </c>
      <c r="HE312">
        <v>0.01</v>
      </c>
      <c r="HF312">
        <v>0</v>
      </c>
      <c r="HG312">
        <v>0</v>
      </c>
      <c r="HH312">
        <v>0</v>
      </c>
      <c r="HI312">
        <v>0</v>
      </c>
      <c r="HJ312">
        <v>0</v>
      </c>
      <c r="HK312">
        <v>0</v>
      </c>
      <c r="HL312">
        <v>0</v>
      </c>
      <c r="HM312">
        <v>0</v>
      </c>
      <c r="HN312">
        <v>0</v>
      </c>
      <c r="HO312">
        <v>0</v>
      </c>
      <c r="HP312">
        <v>0</v>
      </c>
      <c r="HQ312">
        <v>0</v>
      </c>
      <c r="HR312">
        <v>0</v>
      </c>
      <c r="HS312">
        <v>0</v>
      </c>
      <c r="HT312">
        <v>0</v>
      </c>
      <c r="HU312">
        <v>0</v>
      </c>
      <c r="HV312">
        <v>0.01</v>
      </c>
      <c r="HW312">
        <v>0.01</v>
      </c>
      <c r="HX312">
        <v>0</v>
      </c>
      <c r="HY312">
        <v>0</v>
      </c>
      <c r="HZ312">
        <v>0</v>
      </c>
      <c r="IA312">
        <v>0</v>
      </c>
      <c r="IB312">
        <v>0</v>
      </c>
      <c r="IC312">
        <v>0</v>
      </c>
      <c r="ID312">
        <v>0</v>
      </c>
      <c r="IE312">
        <v>0</v>
      </c>
      <c r="IF312">
        <v>0</v>
      </c>
      <c r="IG312">
        <v>0</v>
      </c>
      <c r="IH312">
        <v>0</v>
      </c>
      <c r="II312">
        <v>0</v>
      </c>
      <c r="IJ312">
        <v>0.08</v>
      </c>
      <c r="IK312">
        <v>0</v>
      </c>
      <c r="IL312">
        <v>0</v>
      </c>
      <c r="IM312">
        <v>0.01</v>
      </c>
      <c r="IN312">
        <v>0</v>
      </c>
      <c r="IO312">
        <v>0</v>
      </c>
      <c r="IP312">
        <v>0</v>
      </c>
      <c r="IQ312">
        <v>0</v>
      </c>
      <c r="IR312">
        <v>0</v>
      </c>
      <c r="IS312">
        <v>0</v>
      </c>
      <c r="IT312">
        <v>0</v>
      </c>
      <c r="IU312">
        <v>0</v>
      </c>
      <c r="IV312">
        <v>0</v>
      </c>
      <c r="IW312">
        <v>0</v>
      </c>
      <c r="IX312">
        <v>0.01</v>
      </c>
      <c r="IY312">
        <v>0</v>
      </c>
      <c r="IZ312">
        <v>0</v>
      </c>
      <c r="JA312">
        <v>0</v>
      </c>
      <c r="JB312">
        <v>0</v>
      </c>
      <c r="JC312">
        <v>0</v>
      </c>
      <c r="JD312">
        <v>0</v>
      </c>
      <c r="JE312">
        <v>0.01</v>
      </c>
      <c r="JF312">
        <v>0</v>
      </c>
      <c r="JG312">
        <v>0.01</v>
      </c>
      <c r="JH312">
        <v>0</v>
      </c>
      <c r="JI312">
        <v>0</v>
      </c>
      <c r="JJ312">
        <v>0</v>
      </c>
      <c r="JK312">
        <v>0.01</v>
      </c>
      <c r="JL312">
        <v>0</v>
      </c>
      <c r="JM312">
        <v>0</v>
      </c>
      <c r="JN312">
        <v>0</v>
      </c>
      <c r="JO312">
        <v>0</v>
      </c>
      <c r="JP312">
        <v>0</v>
      </c>
      <c r="JQ312">
        <v>0</v>
      </c>
      <c r="JR312">
        <v>0</v>
      </c>
      <c r="JS312">
        <v>0</v>
      </c>
      <c r="JT312">
        <v>0.01</v>
      </c>
      <c r="JU312">
        <v>0</v>
      </c>
      <c r="JV312">
        <v>0.01</v>
      </c>
      <c r="JW312">
        <v>0.01</v>
      </c>
      <c r="JX312">
        <v>0</v>
      </c>
      <c r="JY312">
        <v>0.01</v>
      </c>
      <c r="JZ312">
        <v>0</v>
      </c>
      <c r="KA312">
        <v>0</v>
      </c>
      <c r="KB312">
        <v>0</v>
      </c>
      <c r="KC312">
        <v>0</v>
      </c>
      <c r="KD312">
        <v>0.01</v>
      </c>
      <c r="KE312">
        <v>0</v>
      </c>
      <c r="KF312">
        <v>0.01</v>
      </c>
      <c r="KG312">
        <v>0.01</v>
      </c>
      <c r="KH312">
        <v>0.01</v>
      </c>
      <c r="KI312">
        <v>0</v>
      </c>
      <c r="KJ312">
        <v>0.01</v>
      </c>
      <c r="KK312">
        <v>0</v>
      </c>
      <c r="KL312">
        <v>0.01</v>
      </c>
      <c r="KM312">
        <v>0.01</v>
      </c>
      <c r="KN312">
        <v>0</v>
      </c>
      <c r="KO312">
        <v>0</v>
      </c>
      <c r="KP312">
        <v>0</v>
      </c>
      <c r="KQ312">
        <v>0</v>
      </c>
      <c r="KR312">
        <v>0</v>
      </c>
      <c r="KS312">
        <v>0</v>
      </c>
      <c r="KT312">
        <v>0</v>
      </c>
      <c r="KU312">
        <v>0</v>
      </c>
      <c r="KV312">
        <v>0</v>
      </c>
      <c r="KW312">
        <v>0.01</v>
      </c>
      <c r="KX312">
        <v>0</v>
      </c>
      <c r="KY312">
        <v>0.01</v>
      </c>
      <c r="KZ312">
        <v>1</v>
      </c>
      <c r="LA312">
        <v>0</v>
      </c>
      <c r="LB312">
        <v>0.01</v>
      </c>
      <c r="LC312">
        <v>0</v>
      </c>
      <c r="LD312">
        <v>0</v>
      </c>
      <c r="LE312">
        <v>0.01</v>
      </c>
      <c r="LF312">
        <v>0.01</v>
      </c>
      <c r="LG312">
        <v>0</v>
      </c>
      <c r="LH312">
        <v>0</v>
      </c>
      <c r="LI312">
        <v>0</v>
      </c>
      <c r="LJ312">
        <v>0</v>
      </c>
      <c r="LK312">
        <v>0.01</v>
      </c>
      <c r="LL312">
        <v>0</v>
      </c>
      <c r="LM312">
        <v>0.01</v>
      </c>
      <c r="LN312">
        <v>0.14000000000000001</v>
      </c>
      <c r="LO312">
        <v>0.03</v>
      </c>
      <c r="LP312">
        <v>0.03</v>
      </c>
      <c r="LQ312">
        <v>0.02</v>
      </c>
      <c r="LR312">
        <v>0.02</v>
      </c>
      <c r="LS312">
        <v>0.01</v>
      </c>
    </row>
    <row r="313" spans="1:331">
      <c r="A313" s="212" t="s">
        <v>675</v>
      </c>
      <c r="B313">
        <v>0.02</v>
      </c>
      <c r="C313">
        <v>0</v>
      </c>
      <c r="D313">
        <v>0.02</v>
      </c>
      <c r="E313">
        <v>0</v>
      </c>
      <c r="F313">
        <v>0.02</v>
      </c>
      <c r="G313">
        <v>0.01</v>
      </c>
      <c r="H313">
        <v>0</v>
      </c>
      <c r="I313">
        <v>0</v>
      </c>
      <c r="J313">
        <v>0</v>
      </c>
      <c r="K313">
        <v>0</v>
      </c>
      <c r="L313">
        <v>0</v>
      </c>
      <c r="M313">
        <v>0</v>
      </c>
      <c r="N313">
        <v>0.02</v>
      </c>
      <c r="O313">
        <v>0.01</v>
      </c>
      <c r="P313">
        <v>0.01</v>
      </c>
      <c r="Q313">
        <v>0.01</v>
      </c>
      <c r="R313">
        <v>0.01</v>
      </c>
      <c r="S313">
        <v>0</v>
      </c>
      <c r="T313">
        <v>0.01</v>
      </c>
      <c r="U313">
        <v>0</v>
      </c>
      <c r="V313">
        <v>0</v>
      </c>
      <c r="W313">
        <v>0</v>
      </c>
      <c r="X313">
        <v>0.01</v>
      </c>
      <c r="Y313">
        <v>0</v>
      </c>
      <c r="Z313">
        <v>0</v>
      </c>
      <c r="AA313">
        <v>0</v>
      </c>
      <c r="AB313">
        <v>0</v>
      </c>
      <c r="AC313">
        <v>0</v>
      </c>
      <c r="AD313">
        <v>0</v>
      </c>
      <c r="AE313">
        <v>0</v>
      </c>
      <c r="AF313">
        <v>0</v>
      </c>
      <c r="AG313">
        <v>0</v>
      </c>
      <c r="AH313">
        <v>0</v>
      </c>
      <c r="AI313">
        <v>0</v>
      </c>
      <c r="AJ313">
        <v>0</v>
      </c>
      <c r="AK313">
        <v>0.01</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0.01</v>
      </c>
      <c r="CR313">
        <v>0.01</v>
      </c>
      <c r="CS313">
        <v>0</v>
      </c>
      <c r="CT313">
        <v>0</v>
      </c>
      <c r="CU313">
        <v>0.01</v>
      </c>
      <c r="CV313">
        <v>0.01</v>
      </c>
      <c r="CW313">
        <v>0</v>
      </c>
      <c r="CX313">
        <v>0</v>
      </c>
      <c r="CY313">
        <v>0.02</v>
      </c>
      <c r="CZ313">
        <v>0</v>
      </c>
      <c r="DA313">
        <v>0</v>
      </c>
      <c r="DB313">
        <v>0.01</v>
      </c>
      <c r="DC313">
        <v>0</v>
      </c>
      <c r="DD313">
        <v>0</v>
      </c>
      <c r="DE313">
        <v>0</v>
      </c>
      <c r="DF313">
        <v>0.01</v>
      </c>
      <c r="DG313">
        <v>0</v>
      </c>
      <c r="DH313">
        <v>0</v>
      </c>
      <c r="DI313">
        <v>0</v>
      </c>
      <c r="DJ313">
        <v>0</v>
      </c>
      <c r="DK313">
        <v>0</v>
      </c>
      <c r="DL313">
        <v>0.01</v>
      </c>
      <c r="DM313">
        <v>0</v>
      </c>
      <c r="DN313">
        <v>0.01</v>
      </c>
      <c r="DO313">
        <v>0</v>
      </c>
      <c r="DP313">
        <v>0</v>
      </c>
      <c r="DQ313">
        <v>0.01</v>
      </c>
      <c r="DR313">
        <v>0</v>
      </c>
      <c r="DS313">
        <v>0</v>
      </c>
      <c r="DT313">
        <v>0</v>
      </c>
      <c r="DU313">
        <v>0</v>
      </c>
      <c r="DV313">
        <v>0.01</v>
      </c>
      <c r="DW313">
        <v>0</v>
      </c>
      <c r="DX313">
        <v>0</v>
      </c>
      <c r="DY313">
        <v>0</v>
      </c>
      <c r="DZ313">
        <v>0.01</v>
      </c>
      <c r="EA313">
        <v>0.01</v>
      </c>
      <c r="EB313">
        <v>0.01</v>
      </c>
      <c r="EC313">
        <v>0</v>
      </c>
      <c r="ED313">
        <v>0.02</v>
      </c>
      <c r="EE313">
        <v>0.01</v>
      </c>
      <c r="EF313">
        <v>0.04</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0.01</v>
      </c>
      <c r="FC313">
        <v>0.01</v>
      </c>
      <c r="FD313">
        <v>0</v>
      </c>
      <c r="FE313">
        <v>0</v>
      </c>
      <c r="FF313">
        <v>0</v>
      </c>
      <c r="FG313">
        <v>0</v>
      </c>
      <c r="FH313">
        <v>0</v>
      </c>
      <c r="FI313">
        <v>0</v>
      </c>
      <c r="FJ313">
        <v>0.04</v>
      </c>
      <c r="FK313">
        <v>0</v>
      </c>
      <c r="FL313">
        <v>0</v>
      </c>
      <c r="FM313">
        <v>0</v>
      </c>
      <c r="FN313">
        <v>0</v>
      </c>
      <c r="FO313">
        <v>0</v>
      </c>
      <c r="FP313">
        <v>0.01</v>
      </c>
      <c r="FQ313">
        <v>0</v>
      </c>
      <c r="FR313">
        <v>0</v>
      </c>
      <c r="FS313">
        <v>0</v>
      </c>
      <c r="FT313">
        <v>0</v>
      </c>
      <c r="FU313">
        <v>0</v>
      </c>
      <c r="FV313">
        <v>0.01</v>
      </c>
      <c r="FW313">
        <v>0</v>
      </c>
      <c r="FX313">
        <v>0.03</v>
      </c>
      <c r="FY313">
        <v>0</v>
      </c>
      <c r="FZ313">
        <v>0.01</v>
      </c>
      <c r="GA313">
        <v>0</v>
      </c>
      <c r="GB313">
        <v>0</v>
      </c>
      <c r="GC313">
        <v>0</v>
      </c>
      <c r="GD313">
        <v>0</v>
      </c>
      <c r="GE313">
        <v>0</v>
      </c>
      <c r="GF313">
        <v>0.01</v>
      </c>
      <c r="GG313">
        <v>0</v>
      </c>
      <c r="GH313">
        <v>0</v>
      </c>
      <c r="GI313">
        <v>0.01</v>
      </c>
      <c r="GJ313">
        <v>0</v>
      </c>
      <c r="GK313">
        <v>0</v>
      </c>
      <c r="GL313">
        <v>0.01</v>
      </c>
      <c r="GM313">
        <v>0</v>
      </c>
      <c r="GN313">
        <v>0</v>
      </c>
      <c r="GO313">
        <v>0</v>
      </c>
      <c r="GP313">
        <v>0</v>
      </c>
      <c r="GQ313">
        <v>0</v>
      </c>
      <c r="GR313">
        <v>0</v>
      </c>
      <c r="GS313">
        <v>0.01</v>
      </c>
      <c r="GT313">
        <v>0</v>
      </c>
      <c r="GU313">
        <v>0.01</v>
      </c>
      <c r="GV313">
        <v>0</v>
      </c>
      <c r="GW313">
        <v>0</v>
      </c>
      <c r="GX313">
        <v>0.01</v>
      </c>
      <c r="GY313">
        <v>0.01</v>
      </c>
      <c r="GZ313">
        <v>0</v>
      </c>
      <c r="HA313">
        <v>0</v>
      </c>
      <c r="HB313">
        <v>0</v>
      </c>
      <c r="HC313">
        <v>0</v>
      </c>
      <c r="HD313">
        <v>0.01</v>
      </c>
      <c r="HE313">
        <v>0.01</v>
      </c>
      <c r="HF313">
        <v>0</v>
      </c>
      <c r="HG313">
        <v>0</v>
      </c>
      <c r="HH313">
        <v>0.01</v>
      </c>
      <c r="HI313">
        <v>0</v>
      </c>
      <c r="HJ313">
        <v>0.04</v>
      </c>
      <c r="HK313">
        <v>0</v>
      </c>
      <c r="HL313">
        <v>0</v>
      </c>
      <c r="HM313">
        <v>0</v>
      </c>
      <c r="HN313">
        <v>0</v>
      </c>
      <c r="HO313">
        <v>0</v>
      </c>
      <c r="HP313">
        <v>0</v>
      </c>
      <c r="HQ313">
        <v>0</v>
      </c>
      <c r="HR313">
        <v>0</v>
      </c>
      <c r="HS313">
        <v>0</v>
      </c>
      <c r="HT313">
        <v>0</v>
      </c>
      <c r="HU313">
        <v>0</v>
      </c>
      <c r="HV313">
        <v>0.01</v>
      </c>
      <c r="HW313">
        <v>0.01</v>
      </c>
      <c r="HX313">
        <v>0</v>
      </c>
      <c r="HY313">
        <v>0</v>
      </c>
      <c r="HZ313">
        <v>0</v>
      </c>
      <c r="IA313">
        <v>0</v>
      </c>
      <c r="IB313">
        <v>0</v>
      </c>
      <c r="IC313">
        <v>0</v>
      </c>
      <c r="ID313">
        <v>0</v>
      </c>
      <c r="IE313">
        <v>0.08</v>
      </c>
      <c r="IF313">
        <v>0</v>
      </c>
      <c r="IG313">
        <v>0</v>
      </c>
      <c r="IH313">
        <v>0</v>
      </c>
      <c r="II313">
        <v>0</v>
      </c>
      <c r="IJ313">
        <v>0</v>
      </c>
      <c r="IK313">
        <v>0</v>
      </c>
      <c r="IL313">
        <v>0</v>
      </c>
      <c r="IM313">
        <v>0.01</v>
      </c>
      <c r="IN313">
        <v>0</v>
      </c>
      <c r="IO313">
        <v>0</v>
      </c>
      <c r="IP313">
        <v>0</v>
      </c>
      <c r="IQ313">
        <v>0</v>
      </c>
      <c r="IR313">
        <v>0</v>
      </c>
      <c r="IS313">
        <v>0</v>
      </c>
      <c r="IT313">
        <v>0</v>
      </c>
      <c r="IU313">
        <v>0</v>
      </c>
      <c r="IV313">
        <v>0</v>
      </c>
      <c r="IW313">
        <v>0</v>
      </c>
      <c r="IX313">
        <v>0</v>
      </c>
      <c r="IY313">
        <v>0</v>
      </c>
      <c r="IZ313">
        <v>0</v>
      </c>
      <c r="JA313">
        <v>0</v>
      </c>
      <c r="JB313">
        <v>0.03</v>
      </c>
      <c r="JC313">
        <v>0</v>
      </c>
      <c r="JD313">
        <v>0.01</v>
      </c>
      <c r="JE313">
        <v>0.02</v>
      </c>
      <c r="JF313">
        <v>0</v>
      </c>
      <c r="JG313">
        <v>0.01</v>
      </c>
      <c r="JH313">
        <v>0</v>
      </c>
      <c r="JI313">
        <v>0</v>
      </c>
      <c r="JJ313">
        <v>0</v>
      </c>
      <c r="JK313">
        <v>0.01</v>
      </c>
      <c r="JL313">
        <v>0</v>
      </c>
      <c r="JM313">
        <v>0</v>
      </c>
      <c r="JN313">
        <v>0</v>
      </c>
      <c r="JO313">
        <v>0</v>
      </c>
      <c r="JP313">
        <v>0</v>
      </c>
      <c r="JQ313">
        <v>0</v>
      </c>
      <c r="JR313">
        <v>0</v>
      </c>
      <c r="JS313">
        <v>0</v>
      </c>
      <c r="JT313">
        <v>0.01</v>
      </c>
      <c r="JU313">
        <v>0</v>
      </c>
      <c r="JV313">
        <v>0.01</v>
      </c>
      <c r="JW313">
        <v>0.01</v>
      </c>
      <c r="JX313">
        <v>0</v>
      </c>
      <c r="JY313">
        <v>0.01</v>
      </c>
      <c r="JZ313">
        <v>0</v>
      </c>
      <c r="KA313">
        <v>0</v>
      </c>
      <c r="KB313">
        <v>0</v>
      </c>
      <c r="KC313">
        <v>0</v>
      </c>
      <c r="KD313">
        <v>0.01</v>
      </c>
      <c r="KE313">
        <v>0</v>
      </c>
      <c r="KF313">
        <v>0.01</v>
      </c>
      <c r="KG313">
        <v>0.01</v>
      </c>
      <c r="KH313">
        <v>0.01</v>
      </c>
      <c r="KI313">
        <v>0</v>
      </c>
      <c r="KJ313">
        <v>0.01</v>
      </c>
      <c r="KK313">
        <v>0</v>
      </c>
      <c r="KL313">
        <v>0.01</v>
      </c>
      <c r="KM313">
        <v>0.01</v>
      </c>
      <c r="KN313">
        <v>0</v>
      </c>
      <c r="KO313">
        <v>0</v>
      </c>
      <c r="KP313">
        <v>0</v>
      </c>
      <c r="KQ313">
        <v>0</v>
      </c>
      <c r="KR313">
        <v>0</v>
      </c>
      <c r="KS313">
        <v>0</v>
      </c>
      <c r="KT313">
        <v>0</v>
      </c>
      <c r="KU313">
        <v>0</v>
      </c>
      <c r="KV313">
        <v>0</v>
      </c>
      <c r="KW313">
        <v>0.01</v>
      </c>
      <c r="KX313">
        <v>0</v>
      </c>
      <c r="KY313">
        <v>0.01</v>
      </c>
      <c r="KZ313">
        <v>0</v>
      </c>
      <c r="LA313">
        <v>1</v>
      </c>
      <c r="LB313">
        <v>0.01</v>
      </c>
      <c r="LC313">
        <v>0</v>
      </c>
      <c r="LD313">
        <v>0</v>
      </c>
      <c r="LE313">
        <v>0.01</v>
      </c>
      <c r="LF313">
        <v>0</v>
      </c>
      <c r="LG313">
        <v>0</v>
      </c>
      <c r="LH313">
        <v>0</v>
      </c>
      <c r="LI313">
        <v>0</v>
      </c>
      <c r="LJ313">
        <v>0</v>
      </c>
      <c r="LK313">
        <v>0.01</v>
      </c>
      <c r="LL313">
        <v>0</v>
      </c>
      <c r="LM313">
        <v>0.11</v>
      </c>
      <c r="LN313">
        <v>0.01</v>
      </c>
      <c r="LO313">
        <v>0.03</v>
      </c>
      <c r="LP313">
        <v>0.02</v>
      </c>
      <c r="LQ313">
        <v>0.02</v>
      </c>
      <c r="LR313">
        <v>0.02</v>
      </c>
      <c r="LS313">
        <v>0.02</v>
      </c>
    </row>
    <row r="314" spans="1:331">
      <c r="A314" s="212" t="s">
        <v>676</v>
      </c>
      <c r="B314">
        <v>0.05</v>
      </c>
      <c r="C314">
        <v>0.02</v>
      </c>
      <c r="D314">
        <v>0.05</v>
      </c>
      <c r="E314">
        <v>0.01</v>
      </c>
      <c r="F314">
        <v>0.03</v>
      </c>
      <c r="G314">
        <v>0.01</v>
      </c>
      <c r="H314">
        <v>0.01</v>
      </c>
      <c r="I314">
        <v>0</v>
      </c>
      <c r="J314">
        <v>0</v>
      </c>
      <c r="K314">
        <v>0.01</v>
      </c>
      <c r="L314">
        <v>0</v>
      </c>
      <c r="M314">
        <v>0.01</v>
      </c>
      <c r="N314">
        <v>0.06</v>
      </c>
      <c r="O314">
        <v>0.02</v>
      </c>
      <c r="P314">
        <v>0.05</v>
      </c>
      <c r="Q314">
        <v>0.03</v>
      </c>
      <c r="R314">
        <v>0.03</v>
      </c>
      <c r="S314">
        <v>0</v>
      </c>
      <c r="T314">
        <v>0.03</v>
      </c>
      <c r="U314">
        <v>0</v>
      </c>
      <c r="V314">
        <v>0</v>
      </c>
      <c r="W314">
        <v>0</v>
      </c>
      <c r="X314">
        <v>0.03</v>
      </c>
      <c r="Y314">
        <v>0</v>
      </c>
      <c r="Z314">
        <v>0</v>
      </c>
      <c r="AA314">
        <v>0</v>
      </c>
      <c r="AB314">
        <v>0</v>
      </c>
      <c r="AC314">
        <v>0.01</v>
      </c>
      <c r="AD314">
        <v>0</v>
      </c>
      <c r="AE314">
        <v>0.01</v>
      </c>
      <c r="AF314">
        <v>0.01</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0.01</v>
      </c>
      <c r="BA314">
        <v>0</v>
      </c>
      <c r="BB314">
        <v>0</v>
      </c>
      <c r="BC314">
        <v>0</v>
      </c>
      <c r="BD314">
        <v>0.01</v>
      </c>
      <c r="BE314">
        <v>0</v>
      </c>
      <c r="BF314">
        <v>0</v>
      </c>
      <c r="BG314">
        <v>0</v>
      </c>
      <c r="BH314">
        <v>0</v>
      </c>
      <c r="BI314">
        <v>0</v>
      </c>
      <c r="BJ314">
        <v>0</v>
      </c>
      <c r="BK314">
        <v>0</v>
      </c>
      <c r="BL314">
        <v>0</v>
      </c>
      <c r="BM314">
        <v>0</v>
      </c>
      <c r="BN314">
        <v>0</v>
      </c>
      <c r="BO314">
        <v>0</v>
      </c>
      <c r="BP314">
        <v>0</v>
      </c>
      <c r="BQ314">
        <v>0.01</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0.01</v>
      </c>
      <c r="CO314">
        <v>0.01</v>
      </c>
      <c r="CP314">
        <v>0</v>
      </c>
      <c r="CQ314">
        <v>0.01</v>
      </c>
      <c r="CR314">
        <v>0.01</v>
      </c>
      <c r="CS314">
        <v>0.01</v>
      </c>
      <c r="CT314">
        <v>0</v>
      </c>
      <c r="CU314">
        <v>0.05</v>
      </c>
      <c r="CV314">
        <v>0</v>
      </c>
      <c r="CW314">
        <v>0</v>
      </c>
      <c r="CX314">
        <v>0</v>
      </c>
      <c r="CY314">
        <v>0.05</v>
      </c>
      <c r="CZ314">
        <v>0</v>
      </c>
      <c r="DA314">
        <v>0</v>
      </c>
      <c r="DB314">
        <v>0</v>
      </c>
      <c r="DC314">
        <v>0</v>
      </c>
      <c r="DD314">
        <v>0</v>
      </c>
      <c r="DE314">
        <v>0</v>
      </c>
      <c r="DF314">
        <v>0.01</v>
      </c>
      <c r="DG314">
        <v>0</v>
      </c>
      <c r="DH314">
        <v>0</v>
      </c>
      <c r="DI314">
        <v>0.01</v>
      </c>
      <c r="DJ314">
        <v>0</v>
      </c>
      <c r="DK314">
        <v>0.02</v>
      </c>
      <c r="DL314">
        <v>0</v>
      </c>
      <c r="DM314">
        <v>0.01</v>
      </c>
      <c r="DN314">
        <v>0.03</v>
      </c>
      <c r="DO314">
        <v>0</v>
      </c>
      <c r="DP314">
        <v>0.03</v>
      </c>
      <c r="DQ314">
        <v>0.03</v>
      </c>
      <c r="DR314">
        <v>0</v>
      </c>
      <c r="DS314">
        <v>0</v>
      </c>
      <c r="DT314">
        <v>0.01</v>
      </c>
      <c r="DU314">
        <v>0</v>
      </c>
      <c r="DV314">
        <v>0.01</v>
      </c>
      <c r="DW314">
        <v>0.01</v>
      </c>
      <c r="DX314">
        <v>0.01</v>
      </c>
      <c r="DY314">
        <v>0.04</v>
      </c>
      <c r="DZ314">
        <v>7.0000000000000007E-2</v>
      </c>
      <c r="EA314">
        <v>0.22</v>
      </c>
      <c r="EB314">
        <v>0.06</v>
      </c>
      <c r="EC314">
        <v>0.03</v>
      </c>
      <c r="ED314">
        <v>0.05</v>
      </c>
      <c r="EE314">
        <v>0</v>
      </c>
      <c r="EF314">
        <v>0.01</v>
      </c>
      <c r="EG314">
        <v>0</v>
      </c>
      <c r="EH314">
        <v>0.01</v>
      </c>
      <c r="EI314">
        <v>0.01</v>
      </c>
      <c r="EJ314">
        <v>0.03</v>
      </c>
      <c r="EK314">
        <v>0.04</v>
      </c>
      <c r="EL314">
        <v>0.01</v>
      </c>
      <c r="EM314">
        <v>0</v>
      </c>
      <c r="EN314">
        <v>0</v>
      </c>
      <c r="EO314">
        <v>0.02</v>
      </c>
      <c r="EP314">
        <v>0.01</v>
      </c>
      <c r="EQ314">
        <v>0</v>
      </c>
      <c r="ER314">
        <v>0.01</v>
      </c>
      <c r="ES314">
        <v>0</v>
      </c>
      <c r="ET314">
        <v>0</v>
      </c>
      <c r="EU314">
        <v>0</v>
      </c>
      <c r="EV314">
        <v>0.01</v>
      </c>
      <c r="EW314">
        <v>0.1</v>
      </c>
      <c r="EX314">
        <v>0.01</v>
      </c>
      <c r="EY314">
        <v>0</v>
      </c>
      <c r="EZ314">
        <v>0</v>
      </c>
      <c r="FA314">
        <v>0.03</v>
      </c>
      <c r="FB314">
        <v>0.01</v>
      </c>
      <c r="FC314">
        <v>0.01</v>
      </c>
      <c r="FD314">
        <v>0</v>
      </c>
      <c r="FE314">
        <v>0.01</v>
      </c>
      <c r="FF314">
        <v>0.02</v>
      </c>
      <c r="FG314">
        <v>0.01</v>
      </c>
      <c r="FH314">
        <v>0.02</v>
      </c>
      <c r="FI314">
        <v>0</v>
      </c>
      <c r="FJ314">
        <v>0.03</v>
      </c>
      <c r="FK314">
        <v>0.16</v>
      </c>
      <c r="FL314">
        <v>0</v>
      </c>
      <c r="FM314">
        <v>0</v>
      </c>
      <c r="FN314">
        <v>0.01</v>
      </c>
      <c r="FO314">
        <v>0</v>
      </c>
      <c r="FP314">
        <v>0.03</v>
      </c>
      <c r="FQ314">
        <v>0.03</v>
      </c>
      <c r="FR314">
        <v>0</v>
      </c>
      <c r="FS314">
        <v>0.01</v>
      </c>
      <c r="FT314">
        <v>0.01</v>
      </c>
      <c r="FU314">
        <v>0</v>
      </c>
      <c r="FV314">
        <v>0</v>
      </c>
      <c r="FW314">
        <v>0</v>
      </c>
      <c r="FX314">
        <v>0.08</v>
      </c>
      <c r="FY314">
        <v>0.05</v>
      </c>
      <c r="FZ314">
        <v>0</v>
      </c>
      <c r="GA314">
        <v>0.02</v>
      </c>
      <c r="GB314">
        <v>0.03</v>
      </c>
      <c r="GC314">
        <v>0.02</v>
      </c>
      <c r="GD314">
        <v>0.01</v>
      </c>
      <c r="GE314">
        <v>0.01</v>
      </c>
      <c r="GF314">
        <v>0.03</v>
      </c>
      <c r="GG314">
        <v>0.01</v>
      </c>
      <c r="GH314">
        <v>7.0000000000000007E-2</v>
      </c>
      <c r="GI314">
        <v>0.01</v>
      </c>
      <c r="GJ314">
        <v>0</v>
      </c>
      <c r="GK314">
        <v>0.01</v>
      </c>
      <c r="GL314">
        <v>0</v>
      </c>
      <c r="GM314">
        <v>0</v>
      </c>
      <c r="GN314">
        <v>0</v>
      </c>
      <c r="GO314">
        <v>0.01</v>
      </c>
      <c r="GP314">
        <v>0.01</v>
      </c>
      <c r="GQ314">
        <v>0</v>
      </c>
      <c r="GR314">
        <v>0.01</v>
      </c>
      <c r="GS314">
        <v>0.02</v>
      </c>
      <c r="GT314">
        <v>0</v>
      </c>
      <c r="GU314">
        <v>0.01</v>
      </c>
      <c r="GV314">
        <v>0</v>
      </c>
      <c r="GW314">
        <v>0</v>
      </c>
      <c r="GX314">
        <v>0.01</v>
      </c>
      <c r="GY314">
        <v>0.02</v>
      </c>
      <c r="GZ314">
        <v>0</v>
      </c>
      <c r="HA314">
        <v>0</v>
      </c>
      <c r="HB314">
        <v>0</v>
      </c>
      <c r="HC314">
        <v>0</v>
      </c>
      <c r="HD314">
        <v>0.05</v>
      </c>
      <c r="HE314">
        <v>0.03</v>
      </c>
      <c r="HF314">
        <v>0.02</v>
      </c>
      <c r="HG314">
        <v>0</v>
      </c>
      <c r="HH314">
        <v>0</v>
      </c>
      <c r="HI314">
        <v>0</v>
      </c>
      <c r="HJ314">
        <v>0.02</v>
      </c>
      <c r="HK314">
        <v>0.03</v>
      </c>
      <c r="HL314">
        <v>0</v>
      </c>
      <c r="HM314">
        <v>0</v>
      </c>
      <c r="HN314">
        <v>0</v>
      </c>
      <c r="HO314">
        <v>0</v>
      </c>
      <c r="HP314">
        <v>0.01</v>
      </c>
      <c r="HQ314">
        <v>0</v>
      </c>
      <c r="HR314">
        <v>0</v>
      </c>
      <c r="HS314">
        <v>0.01</v>
      </c>
      <c r="HT314">
        <v>0.01</v>
      </c>
      <c r="HU314">
        <v>0.02</v>
      </c>
      <c r="HV314">
        <v>0.03</v>
      </c>
      <c r="HW314">
        <v>0.03</v>
      </c>
      <c r="HX314">
        <v>0.03</v>
      </c>
      <c r="HY314">
        <v>0</v>
      </c>
      <c r="HZ314">
        <v>0</v>
      </c>
      <c r="IA314">
        <v>0</v>
      </c>
      <c r="IB314">
        <v>0</v>
      </c>
      <c r="IC314">
        <v>0</v>
      </c>
      <c r="ID314">
        <v>0.01</v>
      </c>
      <c r="IE314">
        <v>0</v>
      </c>
      <c r="IF314">
        <v>0</v>
      </c>
      <c r="IG314">
        <v>0.01</v>
      </c>
      <c r="IH314">
        <v>0</v>
      </c>
      <c r="II314">
        <v>0</v>
      </c>
      <c r="IJ314">
        <v>0.01</v>
      </c>
      <c r="IK314">
        <v>0</v>
      </c>
      <c r="IL314">
        <v>0</v>
      </c>
      <c r="IM314">
        <v>0.16</v>
      </c>
      <c r="IN314">
        <v>0.01</v>
      </c>
      <c r="IO314">
        <v>0</v>
      </c>
      <c r="IP314">
        <v>0.01</v>
      </c>
      <c r="IQ314">
        <v>0</v>
      </c>
      <c r="IR314">
        <v>0.02</v>
      </c>
      <c r="IS314">
        <v>0</v>
      </c>
      <c r="IT314">
        <v>0.01</v>
      </c>
      <c r="IU314">
        <v>0</v>
      </c>
      <c r="IV314">
        <v>0</v>
      </c>
      <c r="IW314">
        <v>0</v>
      </c>
      <c r="IX314">
        <v>0.11</v>
      </c>
      <c r="IY314">
        <v>0</v>
      </c>
      <c r="IZ314">
        <v>0.01</v>
      </c>
      <c r="JA314">
        <v>0</v>
      </c>
      <c r="JB314">
        <v>0.01</v>
      </c>
      <c r="JC314">
        <v>0</v>
      </c>
      <c r="JD314">
        <v>0.02</v>
      </c>
      <c r="JE314">
        <v>0.05</v>
      </c>
      <c r="JF314">
        <v>0.01</v>
      </c>
      <c r="JG314">
        <v>0.02</v>
      </c>
      <c r="JH314">
        <v>0</v>
      </c>
      <c r="JI314">
        <v>0</v>
      </c>
      <c r="JJ314">
        <v>0</v>
      </c>
      <c r="JK314">
        <v>0.03</v>
      </c>
      <c r="JL314">
        <v>0</v>
      </c>
      <c r="JM314">
        <v>0.02</v>
      </c>
      <c r="JN314">
        <v>0.01</v>
      </c>
      <c r="JO314">
        <v>0.01</v>
      </c>
      <c r="JP314">
        <v>0.02</v>
      </c>
      <c r="JQ314">
        <v>0.01</v>
      </c>
      <c r="JR314">
        <v>0.01</v>
      </c>
      <c r="JS314">
        <v>0.02</v>
      </c>
      <c r="JT314">
        <v>0.02</v>
      </c>
      <c r="JU314">
        <v>0.01</v>
      </c>
      <c r="JV314">
        <v>0.04</v>
      </c>
      <c r="JW314">
        <v>0.03</v>
      </c>
      <c r="JX314">
        <v>0.01</v>
      </c>
      <c r="JY314">
        <v>0.04</v>
      </c>
      <c r="JZ314">
        <v>0</v>
      </c>
      <c r="KA314">
        <v>0.02</v>
      </c>
      <c r="KB314">
        <v>0.01</v>
      </c>
      <c r="KC314">
        <v>0.01</v>
      </c>
      <c r="KD314">
        <v>0.04</v>
      </c>
      <c r="KE314">
        <v>0</v>
      </c>
      <c r="KF314">
        <v>0.02</v>
      </c>
      <c r="KG314">
        <v>0.05</v>
      </c>
      <c r="KH314">
        <v>0.02</v>
      </c>
      <c r="KI314">
        <v>0.01</v>
      </c>
      <c r="KJ314">
        <v>0.02</v>
      </c>
      <c r="KK314">
        <v>0.01</v>
      </c>
      <c r="KL314">
        <v>0.04</v>
      </c>
      <c r="KM314">
        <v>0.03</v>
      </c>
      <c r="KN314">
        <v>0.02</v>
      </c>
      <c r="KO314">
        <v>0.01</v>
      </c>
      <c r="KP314">
        <v>0.01</v>
      </c>
      <c r="KQ314">
        <v>0.01</v>
      </c>
      <c r="KR314">
        <v>0.01</v>
      </c>
      <c r="KS314">
        <v>0.02</v>
      </c>
      <c r="KT314">
        <v>0.01</v>
      </c>
      <c r="KU314">
        <v>0</v>
      </c>
      <c r="KV314">
        <v>0</v>
      </c>
      <c r="KW314">
        <v>0.04</v>
      </c>
      <c r="KX314">
        <v>0.02</v>
      </c>
      <c r="KY314">
        <v>0.03</v>
      </c>
      <c r="KZ314">
        <v>0.01</v>
      </c>
      <c r="LA314">
        <v>0.01</v>
      </c>
      <c r="LB314">
        <v>1</v>
      </c>
      <c r="LC314">
        <v>0.01</v>
      </c>
      <c r="LD314">
        <v>0</v>
      </c>
      <c r="LE314">
        <v>0.03</v>
      </c>
      <c r="LF314">
        <v>0.02</v>
      </c>
      <c r="LG314">
        <v>0.02</v>
      </c>
      <c r="LH314">
        <v>0.01</v>
      </c>
      <c r="LI314">
        <v>0.01</v>
      </c>
      <c r="LJ314">
        <v>0.01</v>
      </c>
      <c r="LK314">
        <v>0.03</v>
      </c>
      <c r="LL314">
        <v>0.01</v>
      </c>
      <c r="LM314">
        <v>0.05</v>
      </c>
      <c r="LN314">
        <v>0.02</v>
      </c>
      <c r="LO314">
        <v>0.22</v>
      </c>
      <c r="LP314">
        <v>7.0000000000000007E-2</v>
      </c>
      <c r="LQ314">
        <v>0.08</v>
      </c>
      <c r="LR314">
        <v>0.06</v>
      </c>
      <c r="LS314">
        <v>0.04</v>
      </c>
    </row>
    <row r="315" spans="1:331">
      <c r="A315" s="212" t="s">
        <v>677</v>
      </c>
      <c r="B315">
        <v>0.01</v>
      </c>
      <c r="C315">
        <v>0.01</v>
      </c>
      <c r="D315">
        <v>0.01</v>
      </c>
      <c r="E315">
        <v>0</v>
      </c>
      <c r="F315">
        <v>0</v>
      </c>
      <c r="G315">
        <v>0.01</v>
      </c>
      <c r="H315">
        <v>0</v>
      </c>
      <c r="I315">
        <v>0</v>
      </c>
      <c r="J315">
        <v>0</v>
      </c>
      <c r="K315">
        <v>0</v>
      </c>
      <c r="L315">
        <v>0</v>
      </c>
      <c r="M315">
        <v>0</v>
      </c>
      <c r="N315">
        <v>0.02</v>
      </c>
      <c r="O315">
        <v>0.01</v>
      </c>
      <c r="P315">
        <v>0.02</v>
      </c>
      <c r="Q315">
        <v>0.01</v>
      </c>
      <c r="R315">
        <v>0.01</v>
      </c>
      <c r="S315">
        <v>0.01</v>
      </c>
      <c r="T315">
        <v>0.01</v>
      </c>
      <c r="U315">
        <v>0</v>
      </c>
      <c r="V315">
        <v>0</v>
      </c>
      <c r="W315">
        <v>0.01</v>
      </c>
      <c r="X315">
        <v>0.01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0.02</v>
      </c>
      <c r="CV315">
        <v>0.01</v>
      </c>
      <c r="CW315">
        <v>0</v>
      </c>
      <c r="CX315">
        <v>0</v>
      </c>
      <c r="CY315">
        <v>0.02</v>
      </c>
      <c r="CZ315">
        <v>0</v>
      </c>
      <c r="DA315">
        <v>0</v>
      </c>
      <c r="DB315">
        <v>0</v>
      </c>
      <c r="DC315">
        <v>0</v>
      </c>
      <c r="DD315">
        <v>0.01</v>
      </c>
      <c r="DE315">
        <v>0</v>
      </c>
      <c r="DF315">
        <v>0</v>
      </c>
      <c r="DG315">
        <v>0</v>
      </c>
      <c r="DH315">
        <v>0</v>
      </c>
      <c r="DI315">
        <v>0</v>
      </c>
      <c r="DJ315">
        <v>0</v>
      </c>
      <c r="DK315">
        <v>0.01</v>
      </c>
      <c r="DL315">
        <v>0</v>
      </c>
      <c r="DM315">
        <v>0</v>
      </c>
      <c r="DN315">
        <v>0.02</v>
      </c>
      <c r="DO315">
        <v>0</v>
      </c>
      <c r="DP315">
        <v>0.03</v>
      </c>
      <c r="DQ315">
        <v>0</v>
      </c>
      <c r="DR315">
        <v>0</v>
      </c>
      <c r="DS315">
        <v>0</v>
      </c>
      <c r="DT315">
        <v>0</v>
      </c>
      <c r="DU315">
        <v>0</v>
      </c>
      <c r="DV315">
        <v>0</v>
      </c>
      <c r="DW315">
        <v>0</v>
      </c>
      <c r="DX315">
        <v>0.01</v>
      </c>
      <c r="DY315">
        <v>0.02</v>
      </c>
      <c r="DZ315">
        <v>0.02</v>
      </c>
      <c r="EA315">
        <v>0.01</v>
      </c>
      <c r="EB315">
        <v>0.02</v>
      </c>
      <c r="EC315">
        <v>0.01</v>
      </c>
      <c r="ED315">
        <v>0.02</v>
      </c>
      <c r="EE315">
        <v>0.03</v>
      </c>
      <c r="EF315">
        <v>0.06</v>
      </c>
      <c r="EG315">
        <v>0</v>
      </c>
      <c r="EH315">
        <v>0</v>
      </c>
      <c r="EI315">
        <v>0</v>
      </c>
      <c r="EJ315">
        <v>0</v>
      </c>
      <c r="EK315">
        <v>0.01</v>
      </c>
      <c r="EL315">
        <v>0</v>
      </c>
      <c r="EM315">
        <v>0</v>
      </c>
      <c r="EN315">
        <v>0</v>
      </c>
      <c r="EO315">
        <v>0.01</v>
      </c>
      <c r="EP315">
        <v>0</v>
      </c>
      <c r="EQ315">
        <v>0</v>
      </c>
      <c r="ER315">
        <v>0</v>
      </c>
      <c r="ES315">
        <v>0</v>
      </c>
      <c r="ET315">
        <v>0</v>
      </c>
      <c r="EU315">
        <v>0</v>
      </c>
      <c r="EV315">
        <v>0</v>
      </c>
      <c r="EW315">
        <v>0</v>
      </c>
      <c r="EX315">
        <v>0</v>
      </c>
      <c r="EY315">
        <v>0</v>
      </c>
      <c r="EZ315">
        <v>0</v>
      </c>
      <c r="FA315">
        <v>0.01</v>
      </c>
      <c r="FB315">
        <v>7.0000000000000007E-2</v>
      </c>
      <c r="FC315">
        <v>0.01</v>
      </c>
      <c r="FD315">
        <v>0</v>
      </c>
      <c r="FE315">
        <v>0.01</v>
      </c>
      <c r="FF315">
        <v>0</v>
      </c>
      <c r="FG315">
        <v>0</v>
      </c>
      <c r="FH315">
        <v>0.01</v>
      </c>
      <c r="FI315">
        <v>0</v>
      </c>
      <c r="FJ315">
        <v>0.01</v>
      </c>
      <c r="FK315">
        <v>0.01</v>
      </c>
      <c r="FL315">
        <v>0</v>
      </c>
      <c r="FM315">
        <v>0</v>
      </c>
      <c r="FN315">
        <v>0</v>
      </c>
      <c r="FO315">
        <v>0</v>
      </c>
      <c r="FP315">
        <v>0.01</v>
      </c>
      <c r="FQ315">
        <v>0</v>
      </c>
      <c r="FR315">
        <v>0</v>
      </c>
      <c r="FS315">
        <v>0</v>
      </c>
      <c r="FT315">
        <v>0.01</v>
      </c>
      <c r="FU315">
        <v>0.02</v>
      </c>
      <c r="FV315">
        <v>0.01</v>
      </c>
      <c r="FW315">
        <v>0</v>
      </c>
      <c r="FX315">
        <v>0.04</v>
      </c>
      <c r="FY315">
        <v>0.01</v>
      </c>
      <c r="FZ315">
        <v>0.02</v>
      </c>
      <c r="GA315">
        <v>0.01</v>
      </c>
      <c r="GB315">
        <v>0.01</v>
      </c>
      <c r="GC315">
        <v>0</v>
      </c>
      <c r="GD315">
        <v>0</v>
      </c>
      <c r="GE315">
        <v>0.01</v>
      </c>
      <c r="GF315">
        <v>0.01</v>
      </c>
      <c r="GG315">
        <v>0.01</v>
      </c>
      <c r="GH315">
        <v>0</v>
      </c>
      <c r="GI315">
        <v>0.01</v>
      </c>
      <c r="GJ315">
        <v>0</v>
      </c>
      <c r="GK315">
        <v>0</v>
      </c>
      <c r="GL315">
        <v>0.01</v>
      </c>
      <c r="GM315">
        <v>0</v>
      </c>
      <c r="GN315">
        <v>0</v>
      </c>
      <c r="GO315">
        <v>0</v>
      </c>
      <c r="GP315">
        <v>0.02</v>
      </c>
      <c r="GQ315">
        <v>0</v>
      </c>
      <c r="GR315">
        <v>0</v>
      </c>
      <c r="GS315">
        <v>0</v>
      </c>
      <c r="GT315">
        <v>0.01</v>
      </c>
      <c r="GU315">
        <v>0.03</v>
      </c>
      <c r="GV315">
        <v>0</v>
      </c>
      <c r="GW315">
        <v>0</v>
      </c>
      <c r="GX315">
        <v>0.01</v>
      </c>
      <c r="GY315">
        <v>0.01</v>
      </c>
      <c r="GZ315">
        <v>0</v>
      </c>
      <c r="HA315">
        <v>0</v>
      </c>
      <c r="HB315">
        <v>0</v>
      </c>
      <c r="HC315">
        <v>0</v>
      </c>
      <c r="HD315">
        <v>0.02</v>
      </c>
      <c r="HE315">
        <v>0.02</v>
      </c>
      <c r="HF315">
        <v>0.01</v>
      </c>
      <c r="HG315">
        <v>0</v>
      </c>
      <c r="HH315">
        <v>0</v>
      </c>
      <c r="HI315">
        <v>0</v>
      </c>
      <c r="HJ315">
        <v>0.01</v>
      </c>
      <c r="HK315">
        <v>0.01</v>
      </c>
      <c r="HL315">
        <v>0</v>
      </c>
      <c r="HM315">
        <v>0</v>
      </c>
      <c r="HN315">
        <v>0</v>
      </c>
      <c r="HO315">
        <v>0</v>
      </c>
      <c r="HP315">
        <v>0</v>
      </c>
      <c r="HQ315">
        <v>0</v>
      </c>
      <c r="HR315">
        <v>0</v>
      </c>
      <c r="HS315">
        <v>0</v>
      </c>
      <c r="HT315">
        <v>0.01</v>
      </c>
      <c r="HU315">
        <v>0</v>
      </c>
      <c r="HV315">
        <v>0.04</v>
      </c>
      <c r="HW315">
        <v>0.01</v>
      </c>
      <c r="HX315">
        <v>0.03</v>
      </c>
      <c r="HY315">
        <v>0</v>
      </c>
      <c r="HZ315">
        <v>0</v>
      </c>
      <c r="IA315">
        <v>0</v>
      </c>
      <c r="IB315">
        <v>0</v>
      </c>
      <c r="IC315">
        <v>0</v>
      </c>
      <c r="ID315">
        <v>0.01</v>
      </c>
      <c r="IE315">
        <v>0.08</v>
      </c>
      <c r="IF315">
        <v>0</v>
      </c>
      <c r="IG315">
        <v>0</v>
      </c>
      <c r="IH315">
        <v>0</v>
      </c>
      <c r="II315">
        <v>0</v>
      </c>
      <c r="IJ315">
        <v>0</v>
      </c>
      <c r="IK315">
        <v>0</v>
      </c>
      <c r="IL315">
        <v>0</v>
      </c>
      <c r="IM315">
        <v>0.01</v>
      </c>
      <c r="IN315">
        <v>0</v>
      </c>
      <c r="IO315">
        <v>0</v>
      </c>
      <c r="IP315">
        <v>0</v>
      </c>
      <c r="IQ315">
        <v>0</v>
      </c>
      <c r="IR315">
        <v>0.01</v>
      </c>
      <c r="IS315">
        <v>0</v>
      </c>
      <c r="IT315">
        <v>0</v>
      </c>
      <c r="IU315">
        <v>0</v>
      </c>
      <c r="IV315">
        <v>0</v>
      </c>
      <c r="IW315">
        <v>0</v>
      </c>
      <c r="IX315">
        <v>0.01</v>
      </c>
      <c r="IY315">
        <v>0</v>
      </c>
      <c r="IZ315">
        <v>0</v>
      </c>
      <c r="JA315">
        <v>0</v>
      </c>
      <c r="JB315">
        <v>0</v>
      </c>
      <c r="JC315">
        <v>0</v>
      </c>
      <c r="JD315">
        <v>0.01</v>
      </c>
      <c r="JE315">
        <v>0.03</v>
      </c>
      <c r="JF315">
        <v>0</v>
      </c>
      <c r="JG315">
        <v>0.01</v>
      </c>
      <c r="JH315">
        <v>0</v>
      </c>
      <c r="JI315">
        <v>0</v>
      </c>
      <c r="JJ315">
        <v>0</v>
      </c>
      <c r="JK315">
        <v>0.01</v>
      </c>
      <c r="JL315">
        <v>0</v>
      </c>
      <c r="JM315">
        <v>0.01</v>
      </c>
      <c r="JN315">
        <v>0</v>
      </c>
      <c r="JO315">
        <v>0</v>
      </c>
      <c r="JP315">
        <v>0.01</v>
      </c>
      <c r="JQ315">
        <v>0</v>
      </c>
      <c r="JR315">
        <v>0.01</v>
      </c>
      <c r="JS315">
        <v>0.01</v>
      </c>
      <c r="JT315">
        <v>0.01</v>
      </c>
      <c r="JU315">
        <v>0.01</v>
      </c>
      <c r="JV315">
        <v>0.02</v>
      </c>
      <c r="JW315">
        <v>0.01</v>
      </c>
      <c r="JX315">
        <v>0</v>
      </c>
      <c r="JY315">
        <v>0.02</v>
      </c>
      <c r="JZ315">
        <v>0</v>
      </c>
      <c r="KA315">
        <v>0.01</v>
      </c>
      <c r="KB315">
        <v>0.01</v>
      </c>
      <c r="KC315">
        <v>0</v>
      </c>
      <c r="KD315">
        <v>0.02</v>
      </c>
      <c r="KE315">
        <v>0</v>
      </c>
      <c r="KF315">
        <v>0.01</v>
      </c>
      <c r="KG315">
        <v>0.02</v>
      </c>
      <c r="KH315">
        <v>0.01</v>
      </c>
      <c r="KI315">
        <v>0</v>
      </c>
      <c r="KJ315">
        <v>0.01</v>
      </c>
      <c r="KK315">
        <v>0</v>
      </c>
      <c r="KL315">
        <v>0.02</v>
      </c>
      <c r="KM315">
        <v>0.01</v>
      </c>
      <c r="KN315">
        <v>0.01</v>
      </c>
      <c r="KO315">
        <v>0</v>
      </c>
      <c r="KP315">
        <v>0</v>
      </c>
      <c r="KQ315">
        <v>0</v>
      </c>
      <c r="KR315">
        <v>0</v>
      </c>
      <c r="KS315">
        <v>0.01</v>
      </c>
      <c r="KT315">
        <v>0</v>
      </c>
      <c r="KU315">
        <v>0</v>
      </c>
      <c r="KV315">
        <v>0</v>
      </c>
      <c r="KW315">
        <v>0.02</v>
      </c>
      <c r="KX315">
        <v>0.01</v>
      </c>
      <c r="KY315">
        <v>0.01</v>
      </c>
      <c r="KZ315">
        <v>0</v>
      </c>
      <c r="LA315">
        <v>0</v>
      </c>
      <c r="LB315">
        <v>0.01</v>
      </c>
      <c r="LC315">
        <v>1</v>
      </c>
      <c r="LD315">
        <v>0</v>
      </c>
      <c r="LE315">
        <v>0.01</v>
      </c>
      <c r="LF315">
        <v>0.01</v>
      </c>
      <c r="LG315">
        <v>0.01</v>
      </c>
      <c r="LH315">
        <v>0.01</v>
      </c>
      <c r="LI315">
        <v>0</v>
      </c>
      <c r="LJ315">
        <v>0</v>
      </c>
      <c r="LK315">
        <v>0.01</v>
      </c>
      <c r="LL315">
        <v>0</v>
      </c>
      <c r="LM315">
        <v>0.02</v>
      </c>
      <c r="LN315">
        <v>0.01</v>
      </c>
      <c r="LO315">
        <v>0.04</v>
      </c>
      <c r="LP315">
        <v>0.03</v>
      </c>
      <c r="LQ315">
        <v>0.13</v>
      </c>
      <c r="LR315">
        <v>0.03</v>
      </c>
      <c r="LS315">
        <v>0.01</v>
      </c>
    </row>
    <row r="316" spans="1:331">
      <c r="A316" s="212" t="s">
        <v>678</v>
      </c>
      <c r="B316">
        <v>0.01</v>
      </c>
      <c r="C316">
        <v>0</v>
      </c>
      <c r="D316">
        <v>0.01</v>
      </c>
      <c r="E316">
        <v>0</v>
      </c>
      <c r="F316">
        <v>0.01</v>
      </c>
      <c r="G316">
        <v>0</v>
      </c>
      <c r="H316">
        <v>0</v>
      </c>
      <c r="I316">
        <v>0</v>
      </c>
      <c r="J316">
        <v>0</v>
      </c>
      <c r="K316">
        <v>0</v>
      </c>
      <c r="L316">
        <v>0</v>
      </c>
      <c r="M316">
        <v>0</v>
      </c>
      <c r="N316">
        <v>0</v>
      </c>
      <c r="O316">
        <v>0</v>
      </c>
      <c r="P316">
        <v>0</v>
      </c>
      <c r="Q316">
        <v>0</v>
      </c>
      <c r="R316">
        <v>0</v>
      </c>
      <c r="S316">
        <v>0.01</v>
      </c>
      <c r="T316">
        <v>0</v>
      </c>
      <c r="U316">
        <v>0</v>
      </c>
      <c r="V316">
        <v>0</v>
      </c>
      <c r="W316">
        <v>0.01</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0.01</v>
      </c>
      <c r="DH316">
        <v>0</v>
      </c>
      <c r="DI316">
        <v>0</v>
      </c>
      <c r="DJ316">
        <v>0</v>
      </c>
      <c r="DK316">
        <v>0</v>
      </c>
      <c r="DL316">
        <v>0</v>
      </c>
      <c r="DM316">
        <v>0</v>
      </c>
      <c r="DN316">
        <v>0</v>
      </c>
      <c r="DO316">
        <v>0</v>
      </c>
      <c r="DP316">
        <v>0</v>
      </c>
      <c r="DQ316">
        <v>0</v>
      </c>
      <c r="DR316">
        <v>0</v>
      </c>
      <c r="DS316">
        <v>0</v>
      </c>
      <c r="DT316">
        <v>0</v>
      </c>
      <c r="DU316">
        <v>0</v>
      </c>
      <c r="DV316">
        <v>0</v>
      </c>
      <c r="DW316">
        <v>0</v>
      </c>
      <c r="DX316">
        <v>0.01</v>
      </c>
      <c r="DY316">
        <v>0.01</v>
      </c>
      <c r="DZ316">
        <v>0</v>
      </c>
      <c r="EA316">
        <v>0</v>
      </c>
      <c r="EB316">
        <v>0</v>
      </c>
      <c r="EC316">
        <v>0</v>
      </c>
      <c r="ED316">
        <v>0</v>
      </c>
      <c r="EE316">
        <v>0</v>
      </c>
      <c r="EF316">
        <v>0</v>
      </c>
      <c r="EG316">
        <v>0</v>
      </c>
      <c r="EH316">
        <v>0.04</v>
      </c>
      <c r="EI316">
        <v>0</v>
      </c>
      <c r="EJ316">
        <v>0</v>
      </c>
      <c r="EK316">
        <v>0</v>
      </c>
      <c r="EL316">
        <v>0.01</v>
      </c>
      <c r="EM316">
        <v>0</v>
      </c>
      <c r="EN316">
        <v>0</v>
      </c>
      <c r="EO316">
        <v>0</v>
      </c>
      <c r="EP316">
        <v>0</v>
      </c>
      <c r="EQ316">
        <v>0</v>
      </c>
      <c r="ER316">
        <v>0</v>
      </c>
      <c r="ES316">
        <v>0</v>
      </c>
      <c r="ET316">
        <v>0</v>
      </c>
      <c r="EU316">
        <v>0</v>
      </c>
      <c r="EV316">
        <v>0</v>
      </c>
      <c r="EW316">
        <v>0</v>
      </c>
      <c r="EX316">
        <v>0.02</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7.0000000000000007E-2</v>
      </c>
      <c r="HO316">
        <v>0</v>
      </c>
      <c r="HP316">
        <v>0</v>
      </c>
      <c r="HQ316">
        <v>0</v>
      </c>
      <c r="HR316">
        <v>0</v>
      </c>
      <c r="HS316">
        <v>0</v>
      </c>
      <c r="HT316">
        <v>0</v>
      </c>
      <c r="HU316">
        <v>0</v>
      </c>
      <c r="HV316">
        <v>0</v>
      </c>
      <c r="HW316">
        <v>0</v>
      </c>
      <c r="HX316">
        <v>0</v>
      </c>
      <c r="HY316">
        <v>0</v>
      </c>
      <c r="HZ316">
        <v>0</v>
      </c>
      <c r="IA316">
        <v>0.01</v>
      </c>
      <c r="IB316">
        <v>0</v>
      </c>
      <c r="IC316">
        <v>0</v>
      </c>
      <c r="ID316">
        <v>0</v>
      </c>
      <c r="IE316">
        <v>0</v>
      </c>
      <c r="IF316">
        <v>0</v>
      </c>
      <c r="IG316">
        <v>0</v>
      </c>
      <c r="IH316">
        <v>0</v>
      </c>
      <c r="II316">
        <v>0</v>
      </c>
      <c r="IJ316">
        <v>0</v>
      </c>
      <c r="IK316">
        <v>0</v>
      </c>
      <c r="IL316">
        <v>0.01</v>
      </c>
      <c r="IM316">
        <v>0</v>
      </c>
      <c r="IN316">
        <v>0</v>
      </c>
      <c r="IO316">
        <v>0</v>
      </c>
      <c r="IP316">
        <v>0</v>
      </c>
      <c r="IQ316">
        <v>0</v>
      </c>
      <c r="IR316">
        <v>0</v>
      </c>
      <c r="IS316">
        <v>0</v>
      </c>
      <c r="IT316">
        <v>0</v>
      </c>
      <c r="IU316">
        <v>0</v>
      </c>
      <c r="IV316">
        <v>0</v>
      </c>
      <c r="IW316">
        <v>0.02</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0.99</v>
      </c>
      <c r="LE316">
        <v>0</v>
      </c>
      <c r="LF316">
        <v>0</v>
      </c>
      <c r="LG316">
        <v>0</v>
      </c>
      <c r="LH316">
        <v>0</v>
      </c>
      <c r="LI316">
        <v>0</v>
      </c>
      <c r="LJ316">
        <v>0</v>
      </c>
      <c r="LK316">
        <v>0</v>
      </c>
      <c r="LL316">
        <v>0</v>
      </c>
      <c r="LM316">
        <v>0</v>
      </c>
      <c r="LN316">
        <v>0.08</v>
      </c>
      <c r="LO316">
        <v>0.01</v>
      </c>
      <c r="LP316">
        <v>0</v>
      </c>
      <c r="LQ316">
        <v>0.01</v>
      </c>
      <c r="LR316">
        <v>0</v>
      </c>
      <c r="LS316">
        <v>0.01</v>
      </c>
    </row>
    <row r="317" spans="1:331">
      <c r="A317" s="212" t="s">
        <v>679</v>
      </c>
      <c r="B317">
        <v>0.46</v>
      </c>
      <c r="C317">
        <v>0.45</v>
      </c>
      <c r="D317">
        <v>0</v>
      </c>
      <c r="E317">
        <v>0.05</v>
      </c>
      <c r="F317">
        <v>0.08</v>
      </c>
      <c r="G317">
        <v>0.05</v>
      </c>
      <c r="H317">
        <v>0.01</v>
      </c>
      <c r="I317">
        <v>0</v>
      </c>
      <c r="J317">
        <v>0</v>
      </c>
      <c r="K317">
        <v>0.19</v>
      </c>
      <c r="L317">
        <v>0.01</v>
      </c>
      <c r="M317">
        <v>0.38</v>
      </c>
      <c r="N317">
        <v>0.02</v>
      </c>
      <c r="O317">
        <v>0.92</v>
      </c>
      <c r="P317">
        <v>7.0000000000000007E-2</v>
      </c>
      <c r="Q317">
        <v>0.01</v>
      </c>
      <c r="R317">
        <v>0.05</v>
      </c>
      <c r="S317">
        <v>0.04</v>
      </c>
      <c r="T317">
        <v>0.02</v>
      </c>
      <c r="U317">
        <v>0.11</v>
      </c>
      <c r="V317">
        <v>0.08</v>
      </c>
      <c r="W317">
        <v>0.04</v>
      </c>
      <c r="X317">
        <v>0.02</v>
      </c>
      <c r="Y317">
        <v>0.11</v>
      </c>
      <c r="Z317">
        <v>0</v>
      </c>
      <c r="AA317">
        <v>0</v>
      </c>
      <c r="AB317">
        <v>0.08</v>
      </c>
      <c r="AC317">
        <v>0.21</v>
      </c>
      <c r="AD317">
        <v>0</v>
      </c>
      <c r="AE317">
        <v>0</v>
      </c>
      <c r="AF317">
        <v>0.01</v>
      </c>
      <c r="AG317">
        <v>0</v>
      </c>
      <c r="AH317">
        <v>0</v>
      </c>
      <c r="AI317">
        <v>0.01</v>
      </c>
      <c r="AJ317">
        <v>0.01</v>
      </c>
      <c r="AK317">
        <v>0</v>
      </c>
      <c r="AL317">
        <v>0</v>
      </c>
      <c r="AM317">
        <v>0.01</v>
      </c>
      <c r="AN317">
        <v>0</v>
      </c>
      <c r="AO317">
        <v>0</v>
      </c>
      <c r="AP317">
        <v>0.01</v>
      </c>
      <c r="AQ317">
        <v>0.01</v>
      </c>
      <c r="AR317">
        <v>0</v>
      </c>
      <c r="AS317">
        <v>0</v>
      </c>
      <c r="AT317">
        <v>0.01</v>
      </c>
      <c r="AU317">
        <v>0</v>
      </c>
      <c r="AV317">
        <v>0</v>
      </c>
      <c r="AW317">
        <v>0</v>
      </c>
      <c r="AX317">
        <v>0.01</v>
      </c>
      <c r="AY317">
        <v>0</v>
      </c>
      <c r="AZ317">
        <v>0</v>
      </c>
      <c r="BA317">
        <v>0</v>
      </c>
      <c r="BB317">
        <v>0</v>
      </c>
      <c r="BC317">
        <v>0.01</v>
      </c>
      <c r="BD317">
        <v>0.03</v>
      </c>
      <c r="BE317">
        <v>0</v>
      </c>
      <c r="BF317">
        <v>0.01</v>
      </c>
      <c r="BG317">
        <v>0.01</v>
      </c>
      <c r="BH317">
        <v>0</v>
      </c>
      <c r="BI317">
        <v>0.01</v>
      </c>
      <c r="BJ317">
        <v>0.01</v>
      </c>
      <c r="BK317">
        <v>0.01</v>
      </c>
      <c r="BL317">
        <v>0</v>
      </c>
      <c r="BM317">
        <v>0</v>
      </c>
      <c r="BN317">
        <v>0.01</v>
      </c>
      <c r="BO317">
        <v>0</v>
      </c>
      <c r="BP317">
        <v>0</v>
      </c>
      <c r="BQ317">
        <v>0.02</v>
      </c>
      <c r="BR317">
        <v>0.01</v>
      </c>
      <c r="BS317">
        <v>0.01</v>
      </c>
      <c r="BT317">
        <v>0</v>
      </c>
      <c r="BU317">
        <v>0.01</v>
      </c>
      <c r="BV317">
        <v>0</v>
      </c>
      <c r="BW317">
        <v>0</v>
      </c>
      <c r="BX317">
        <v>0</v>
      </c>
      <c r="BY317">
        <v>0</v>
      </c>
      <c r="BZ317">
        <v>0</v>
      </c>
      <c r="CA317">
        <v>0</v>
      </c>
      <c r="CB317">
        <v>0</v>
      </c>
      <c r="CC317">
        <v>0</v>
      </c>
      <c r="CD317">
        <v>0</v>
      </c>
      <c r="CE317">
        <v>0</v>
      </c>
      <c r="CF317">
        <v>0.01</v>
      </c>
      <c r="CG317">
        <v>0</v>
      </c>
      <c r="CH317">
        <v>0.01</v>
      </c>
      <c r="CI317">
        <v>0</v>
      </c>
      <c r="CJ317">
        <v>0.01</v>
      </c>
      <c r="CK317">
        <v>0</v>
      </c>
      <c r="CL317">
        <v>0</v>
      </c>
      <c r="CM317">
        <v>0</v>
      </c>
      <c r="CN317">
        <v>0.01</v>
      </c>
      <c r="CO317">
        <v>0.01</v>
      </c>
      <c r="CP317">
        <v>0</v>
      </c>
      <c r="CQ317">
        <v>0.02</v>
      </c>
      <c r="CR317">
        <v>0.03</v>
      </c>
      <c r="CS317">
        <v>0.05</v>
      </c>
      <c r="CT317">
        <v>0.02</v>
      </c>
      <c r="CU317">
        <v>7.0000000000000007E-2</v>
      </c>
      <c r="CV317">
        <v>0.02</v>
      </c>
      <c r="CW317">
        <v>0.01</v>
      </c>
      <c r="CX317">
        <v>0</v>
      </c>
      <c r="CY317">
        <v>0.08</v>
      </c>
      <c r="CZ317">
        <v>0.01</v>
      </c>
      <c r="DA317">
        <v>0.01</v>
      </c>
      <c r="DB317">
        <v>0.02</v>
      </c>
      <c r="DC317">
        <v>0.02</v>
      </c>
      <c r="DD317">
        <v>0.04</v>
      </c>
      <c r="DE317">
        <v>0</v>
      </c>
      <c r="DF317">
        <v>0.03</v>
      </c>
      <c r="DG317">
        <v>0.02</v>
      </c>
      <c r="DH317">
        <v>0.02</v>
      </c>
      <c r="DI317">
        <v>0.02</v>
      </c>
      <c r="DJ317">
        <v>0</v>
      </c>
      <c r="DK317">
        <v>0.64</v>
      </c>
      <c r="DL317">
        <v>0.02</v>
      </c>
      <c r="DM317">
        <v>0</v>
      </c>
      <c r="DN317">
        <v>0.06</v>
      </c>
      <c r="DO317">
        <v>0.01</v>
      </c>
      <c r="DP317">
        <v>0.04</v>
      </c>
      <c r="DQ317">
        <v>0.03</v>
      </c>
      <c r="DR317">
        <v>0.01</v>
      </c>
      <c r="DS317">
        <v>0.01</v>
      </c>
      <c r="DT317">
        <v>0.01</v>
      </c>
      <c r="DU317">
        <v>0</v>
      </c>
      <c r="DV317">
        <v>0.02</v>
      </c>
      <c r="DW317">
        <v>0.02</v>
      </c>
      <c r="DX317">
        <v>0.02</v>
      </c>
      <c r="DY317">
        <v>0.06</v>
      </c>
      <c r="DZ317">
        <v>0.03</v>
      </c>
      <c r="EA317">
        <v>0.04</v>
      </c>
      <c r="EB317">
        <v>0.08</v>
      </c>
      <c r="EC317">
        <v>0.03</v>
      </c>
      <c r="ED317">
        <v>0.08</v>
      </c>
      <c r="EE317">
        <v>0.03</v>
      </c>
      <c r="EF317">
        <v>7.0000000000000007E-2</v>
      </c>
      <c r="EG317">
        <v>0.01</v>
      </c>
      <c r="EH317">
        <v>0.01</v>
      </c>
      <c r="EI317">
        <v>0.01</v>
      </c>
      <c r="EJ317">
        <v>0.01</v>
      </c>
      <c r="EK317">
        <v>0.02</v>
      </c>
      <c r="EL317">
        <v>0.01</v>
      </c>
      <c r="EM317">
        <v>0</v>
      </c>
      <c r="EN317">
        <v>0</v>
      </c>
      <c r="EO317">
        <v>0.03</v>
      </c>
      <c r="EP317">
        <v>0.01</v>
      </c>
      <c r="EQ317">
        <v>0.01</v>
      </c>
      <c r="ER317">
        <v>0.01</v>
      </c>
      <c r="ES317">
        <v>0</v>
      </c>
      <c r="ET317">
        <v>0</v>
      </c>
      <c r="EU317">
        <v>0</v>
      </c>
      <c r="EV317">
        <v>0.01</v>
      </c>
      <c r="EW317">
        <v>0.02</v>
      </c>
      <c r="EX317">
        <v>0.01</v>
      </c>
      <c r="EY317">
        <v>0.01</v>
      </c>
      <c r="EZ317">
        <v>0</v>
      </c>
      <c r="FA317">
        <v>0.03</v>
      </c>
      <c r="FB317">
        <v>0.03</v>
      </c>
      <c r="FC317">
        <v>0.04</v>
      </c>
      <c r="FD317">
        <v>0</v>
      </c>
      <c r="FE317">
        <v>0.01</v>
      </c>
      <c r="FF317">
        <v>0.02</v>
      </c>
      <c r="FG317">
        <v>0.02</v>
      </c>
      <c r="FH317">
        <v>0.02</v>
      </c>
      <c r="FI317">
        <v>0</v>
      </c>
      <c r="FJ317">
        <v>0.01</v>
      </c>
      <c r="FK317">
        <v>0.02</v>
      </c>
      <c r="FL317">
        <v>0.02</v>
      </c>
      <c r="FM317">
        <v>0.01</v>
      </c>
      <c r="FN317">
        <v>0.01</v>
      </c>
      <c r="FO317">
        <v>0.01</v>
      </c>
      <c r="FP317">
        <v>0.04</v>
      </c>
      <c r="FQ317">
        <v>0.01</v>
      </c>
      <c r="FR317">
        <v>0</v>
      </c>
      <c r="FS317">
        <v>0.01</v>
      </c>
      <c r="FT317">
        <v>0.01</v>
      </c>
      <c r="FU317">
        <v>0</v>
      </c>
      <c r="FV317">
        <v>0.01</v>
      </c>
      <c r="FW317">
        <v>0</v>
      </c>
      <c r="FX317">
        <v>0.03</v>
      </c>
      <c r="FY317">
        <v>0.02</v>
      </c>
      <c r="FZ317">
        <v>0.01</v>
      </c>
      <c r="GA317">
        <v>0.02</v>
      </c>
      <c r="GB317">
        <v>0.04</v>
      </c>
      <c r="GC317">
        <v>0.02</v>
      </c>
      <c r="GD317">
        <v>0.03</v>
      </c>
      <c r="GE317">
        <v>0.01</v>
      </c>
      <c r="GF317">
        <v>0.04</v>
      </c>
      <c r="GG317">
        <v>0.02</v>
      </c>
      <c r="GH317">
        <v>0.01</v>
      </c>
      <c r="GI317">
        <v>0.03</v>
      </c>
      <c r="GJ317">
        <v>0</v>
      </c>
      <c r="GK317">
        <v>0.01</v>
      </c>
      <c r="GL317">
        <v>0.02</v>
      </c>
      <c r="GM317">
        <v>0</v>
      </c>
      <c r="GN317">
        <v>0</v>
      </c>
      <c r="GO317">
        <v>0.01</v>
      </c>
      <c r="GP317">
        <v>0.02</v>
      </c>
      <c r="GQ317">
        <v>0.01</v>
      </c>
      <c r="GR317">
        <v>0.01</v>
      </c>
      <c r="GS317">
        <v>0.03</v>
      </c>
      <c r="GT317">
        <v>0.01</v>
      </c>
      <c r="GU317">
        <v>0.03</v>
      </c>
      <c r="GV317">
        <v>0</v>
      </c>
      <c r="GW317">
        <v>0</v>
      </c>
      <c r="GX317">
        <v>0.02</v>
      </c>
      <c r="GY317">
        <v>0.9</v>
      </c>
      <c r="GZ317">
        <v>0.01</v>
      </c>
      <c r="HA317">
        <v>0</v>
      </c>
      <c r="HB317">
        <v>0</v>
      </c>
      <c r="HC317">
        <v>0</v>
      </c>
      <c r="HD317">
        <v>0.41</v>
      </c>
      <c r="HE317">
        <v>0.04</v>
      </c>
      <c r="HF317">
        <v>0.02</v>
      </c>
      <c r="HG317">
        <v>0</v>
      </c>
      <c r="HH317">
        <v>0.01</v>
      </c>
      <c r="HI317">
        <v>0.01</v>
      </c>
      <c r="HJ317">
        <v>0.04</v>
      </c>
      <c r="HK317">
        <v>0.01</v>
      </c>
      <c r="HL317">
        <v>0</v>
      </c>
      <c r="HM317">
        <v>0</v>
      </c>
      <c r="HN317">
        <v>0</v>
      </c>
      <c r="HO317">
        <v>0</v>
      </c>
      <c r="HP317">
        <v>0.02</v>
      </c>
      <c r="HQ317">
        <v>0</v>
      </c>
      <c r="HR317">
        <v>0</v>
      </c>
      <c r="HS317">
        <v>0.01</v>
      </c>
      <c r="HT317">
        <v>0.02</v>
      </c>
      <c r="HU317">
        <v>0</v>
      </c>
      <c r="HV317">
        <v>7.0000000000000007E-2</v>
      </c>
      <c r="HW317">
        <v>0.04</v>
      </c>
      <c r="HX317">
        <v>0.02</v>
      </c>
      <c r="HY317">
        <v>0</v>
      </c>
      <c r="HZ317">
        <v>0.02</v>
      </c>
      <c r="IA317">
        <v>0</v>
      </c>
      <c r="IB317">
        <v>0</v>
      </c>
      <c r="IC317">
        <v>0</v>
      </c>
      <c r="ID317">
        <v>0.02</v>
      </c>
      <c r="IE317">
        <v>0.03</v>
      </c>
      <c r="IF317">
        <v>0</v>
      </c>
      <c r="IG317">
        <v>0.01</v>
      </c>
      <c r="IH317">
        <v>0</v>
      </c>
      <c r="II317">
        <v>0</v>
      </c>
      <c r="IJ317">
        <v>0.01</v>
      </c>
      <c r="IK317">
        <v>0.01</v>
      </c>
      <c r="IL317">
        <v>0.02</v>
      </c>
      <c r="IM317">
        <v>0.05</v>
      </c>
      <c r="IN317">
        <v>0.01</v>
      </c>
      <c r="IO317">
        <v>0</v>
      </c>
      <c r="IP317">
        <v>0.01</v>
      </c>
      <c r="IQ317">
        <v>0</v>
      </c>
      <c r="IR317">
        <v>0.02</v>
      </c>
      <c r="IS317">
        <v>0</v>
      </c>
      <c r="IT317">
        <v>0.02</v>
      </c>
      <c r="IU317">
        <v>0</v>
      </c>
      <c r="IV317">
        <v>0</v>
      </c>
      <c r="IW317">
        <v>0</v>
      </c>
      <c r="IX317">
        <v>0.03</v>
      </c>
      <c r="IY317">
        <v>0</v>
      </c>
      <c r="IZ317">
        <v>0.01</v>
      </c>
      <c r="JA317">
        <v>0.01</v>
      </c>
      <c r="JB317">
        <v>0</v>
      </c>
      <c r="JC317">
        <v>0</v>
      </c>
      <c r="JD317">
        <v>0.05</v>
      </c>
      <c r="JE317">
        <v>0.09</v>
      </c>
      <c r="JF317">
        <v>0.01</v>
      </c>
      <c r="JG317">
        <v>0.9</v>
      </c>
      <c r="JH317">
        <v>0</v>
      </c>
      <c r="JI317">
        <v>0</v>
      </c>
      <c r="JJ317">
        <v>0</v>
      </c>
      <c r="JK317">
        <v>0.04</v>
      </c>
      <c r="JL317">
        <v>0</v>
      </c>
      <c r="JM317">
        <v>0.02</v>
      </c>
      <c r="JN317">
        <v>0.01</v>
      </c>
      <c r="JO317">
        <v>0.01</v>
      </c>
      <c r="JP317">
        <v>0.02</v>
      </c>
      <c r="JQ317">
        <v>0.01</v>
      </c>
      <c r="JR317">
        <v>0.01</v>
      </c>
      <c r="JS317">
        <v>0.02</v>
      </c>
      <c r="JT317">
        <v>0.03</v>
      </c>
      <c r="JU317">
        <v>0.01</v>
      </c>
      <c r="JV317">
        <v>0.05</v>
      </c>
      <c r="JW317">
        <v>0.03</v>
      </c>
      <c r="JX317">
        <v>0.01</v>
      </c>
      <c r="JY317">
        <v>0.04</v>
      </c>
      <c r="JZ317">
        <v>0.01</v>
      </c>
      <c r="KA317">
        <v>0.02</v>
      </c>
      <c r="KB317">
        <v>0.02</v>
      </c>
      <c r="KC317">
        <v>0.01</v>
      </c>
      <c r="KD317">
        <v>0.05</v>
      </c>
      <c r="KE317">
        <v>0</v>
      </c>
      <c r="KF317">
        <v>0.03</v>
      </c>
      <c r="KG317">
        <v>0.06</v>
      </c>
      <c r="KH317">
        <v>0.03</v>
      </c>
      <c r="KI317">
        <v>0.01</v>
      </c>
      <c r="KJ317">
        <v>0.03</v>
      </c>
      <c r="KK317">
        <v>0.01</v>
      </c>
      <c r="KL317">
        <v>0.05</v>
      </c>
      <c r="KM317">
        <v>0.04</v>
      </c>
      <c r="KN317">
        <v>0.02</v>
      </c>
      <c r="KO317">
        <v>0.01</v>
      </c>
      <c r="KP317">
        <v>0.01</v>
      </c>
      <c r="KQ317">
        <v>0.01</v>
      </c>
      <c r="KR317">
        <v>0.01</v>
      </c>
      <c r="KS317">
        <v>0.02</v>
      </c>
      <c r="KT317">
        <v>0.01</v>
      </c>
      <c r="KU317">
        <v>0.01</v>
      </c>
      <c r="KV317">
        <v>0</v>
      </c>
      <c r="KW317">
        <v>0.05</v>
      </c>
      <c r="KX317">
        <v>0.02</v>
      </c>
      <c r="KY317">
        <v>0.03</v>
      </c>
      <c r="KZ317">
        <v>0.01</v>
      </c>
      <c r="LA317">
        <v>0.01</v>
      </c>
      <c r="LB317">
        <v>0.03</v>
      </c>
      <c r="LC317">
        <v>0.01</v>
      </c>
      <c r="LD317">
        <v>0</v>
      </c>
      <c r="LE317">
        <v>1</v>
      </c>
      <c r="LF317">
        <v>0.02</v>
      </c>
      <c r="LG317">
        <v>0.02</v>
      </c>
      <c r="LH317">
        <v>0.02</v>
      </c>
      <c r="LI317">
        <v>0.01</v>
      </c>
      <c r="LJ317">
        <v>0.01</v>
      </c>
      <c r="LK317">
        <v>0.03</v>
      </c>
      <c r="LL317">
        <v>0.01</v>
      </c>
      <c r="LM317">
        <v>0.06</v>
      </c>
      <c r="LN317">
        <v>0.03</v>
      </c>
      <c r="LO317">
        <v>0.12</v>
      </c>
      <c r="LP317">
        <v>0.08</v>
      </c>
      <c r="LQ317">
        <v>0.09</v>
      </c>
      <c r="LR317">
        <v>7.0000000000000007E-2</v>
      </c>
      <c r="LS317">
        <v>0.11</v>
      </c>
    </row>
    <row r="318" spans="1:331">
      <c r="A318" s="212" t="s">
        <v>680</v>
      </c>
      <c r="B318">
        <v>0.09</v>
      </c>
      <c r="C318">
        <v>0.01</v>
      </c>
      <c r="D318">
        <v>0.03</v>
      </c>
      <c r="E318">
        <v>0.01</v>
      </c>
      <c r="F318">
        <v>0.01</v>
      </c>
      <c r="G318">
        <v>0.09</v>
      </c>
      <c r="H318">
        <v>0</v>
      </c>
      <c r="I318">
        <v>0</v>
      </c>
      <c r="J318">
        <v>0</v>
      </c>
      <c r="K318">
        <v>0.01</v>
      </c>
      <c r="L318">
        <v>0</v>
      </c>
      <c r="M318">
        <v>0.01</v>
      </c>
      <c r="N318">
        <v>0.04</v>
      </c>
      <c r="O318">
        <v>0.02</v>
      </c>
      <c r="P318">
        <v>0.03</v>
      </c>
      <c r="Q318">
        <v>0.03</v>
      </c>
      <c r="R318">
        <v>0.04</v>
      </c>
      <c r="S318">
        <v>0.01</v>
      </c>
      <c r="T318">
        <v>7.0000000000000007E-2</v>
      </c>
      <c r="U318">
        <v>0.02</v>
      </c>
      <c r="V318">
        <v>0</v>
      </c>
      <c r="W318">
        <v>0.01</v>
      </c>
      <c r="X318">
        <v>7.0000000000000007E-2</v>
      </c>
      <c r="Y318">
        <v>0.02</v>
      </c>
      <c r="Z318">
        <v>0</v>
      </c>
      <c r="AA318">
        <v>0</v>
      </c>
      <c r="AB318">
        <v>0</v>
      </c>
      <c r="AC318">
        <v>0.01</v>
      </c>
      <c r="AD318">
        <v>0</v>
      </c>
      <c r="AE318">
        <v>0</v>
      </c>
      <c r="AF318">
        <v>0</v>
      </c>
      <c r="AG318">
        <v>0</v>
      </c>
      <c r="AH318">
        <v>0</v>
      </c>
      <c r="AI318">
        <v>0</v>
      </c>
      <c r="AJ318">
        <v>0</v>
      </c>
      <c r="AK318">
        <v>0</v>
      </c>
      <c r="AL318">
        <v>0</v>
      </c>
      <c r="AM318">
        <v>0</v>
      </c>
      <c r="AN318">
        <v>0</v>
      </c>
      <c r="AO318">
        <v>0</v>
      </c>
      <c r="AP318">
        <v>0</v>
      </c>
      <c r="AQ318">
        <v>0.01</v>
      </c>
      <c r="AR318">
        <v>0</v>
      </c>
      <c r="AS318">
        <v>0</v>
      </c>
      <c r="AT318">
        <v>0</v>
      </c>
      <c r="AU318">
        <v>0</v>
      </c>
      <c r="AV318">
        <v>0</v>
      </c>
      <c r="AW318">
        <v>0</v>
      </c>
      <c r="AX318">
        <v>0</v>
      </c>
      <c r="AY318">
        <v>0</v>
      </c>
      <c r="AZ318">
        <v>0.01</v>
      </c>
      <c r="BA318">
        <v>0</v>
      </c>
      <c r="BB318">
        <v>0</v>
      </c>
      <c r="BC318">
        <v>0</v>
      </c>
      <c r="BD318">
        <v>0</v>
      </c>
      <c r="BE318">
        <v>0</v>
      </c>
      <c r="BF318">
        <v>0</v>
      </c>
      <c r="BG318">
        <v>0</v>
      </c>
      <c r="BH318">
        <v>0</v>
      </c>
      <c r="BI318">
        <v>0</v>
      </c>
      <c r="BJ318">
        <v>0</v>
      </c>
      <c r="BK318">
        <v>0</v>
      </c>
      <c r="BL318">
        <v>0</v>
      </c>
      <c r="BM318">
        <v>0</v>
      </c>
      <c r="BN318">
        <v>0</v>
      </c>
      <c r="BO318">
        <v>0</v>
      </c>
      <c r="BP318">
        <v>0</v>
      </c>
      <c r="BQ318">
        <v>0.01</v>
      </c>
      <c r="BR318">
        <v>0</v>
      </c>
      <c r="BS318">
        <v>0.01</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0.01</v>
      </c>
      <c r="CP318">
        <v>0</v>
      </c>
      <c r="CQ318">
        <v>0.01</v>
      </c>
      <c r="CR318">
        <v>0.01</v>
      </c>
      <c r="CS318">
        <v>0</v>
      </c>
      <c r="CT318">
        <v>0.01</v>
      </c>
      <c r="CU318">
        <v>0.03</v>
      </c>
      <c r="CV318">
        <v>0</v>
      </c>
      <c r="CW318">
        <v>0</v>
      </c>
      <c r="CX318">
        <v>0</v>
      </c>
      <c r="CY318">
        <v>0.05</v>
      </c>
      <c r="CZ318">
        <v>0.01</v>
      </c>
      <c r="DA318">
        <v>0</v>
      </c>
      <c r="DB318">
        <v>0</v>
      </c>
      <c r="DC318">
        <v>0</v>
      </c>
      <c r="DD318">
        <v>0</v>
      </c>
      <c r="DE318">
        <v>0.01</v>
      </c>
      <c r="DF318">
        <v>0</v>
      </c>
      <c r="DG318">
        <v>0.01</v>
      </c>
      <c r="DH318">
        <v>0</v>
      </c>
      <c r="DI318">
        <v>0</v>
      </c>
      <c r="DJ318">
        <v>0</v>
      </c>
      <c r="DK318">
        <v>0.02</v>
      </c>
      <c r="DL318">
        <v>0</v>
      </c>
      <c r="DM318">
        <v>0</v>
      </c>
      <c r="DN318">
        <v>0.06</v>
      </c>
      <c r="DO318">
        <v>0</v>
      </c>
      <c r="DP318">
        <v>0.02</v>
      </c>
      <c r="DQ318">
        <v>0.01</v>
      </c>
      <c r="DR318">
        <v>0</v>
      </c>
      <c r="DS318">
        <v>0</v>
      </c>
      <c r="DT318">
        <v>0.01</v>
      </c>
      <c r="DU318">
        <v>0</v>
      </c>
      <c r="DV318">
        <v>0.01</v>
      </c>
      <c r="DW318">
        <v>0</v>
      </c>
      <c r="DX318">
        <v>0</v>
      </c>
      <c r="DY318">
        <v>0.01</v>
      </c>
      <c r="DZ318">
        <v>0.01</v>
      </c>
      <c r="EA318">
        <v>0.02</v>
      </c>
      <c r="EB318">
        <v>0.01</v>
      </c>
      <c r="EC318">
        <v>0.01</v>
      </c>
      <c r="ED318">
        <v>7.0000000000000007E-2</v>
      </c>
      <c r="EE318">
        <v>0.02</v>
      </c>
      <c r="EF318">
        <v>0.01</v>
      </c>
      <c r="EG318">
        <v>0</v>
      </c>
      <c r="EH318">
        <v>0.01</v>
      </c>
      <c r="EI318">
        <v>0.01</v>
      </c>
      <c r="EJ318">
        <v>0</v>
      </c>
      <c r="EK318">
        <v>0.01</v>
      </c>
      <c r="EL318">
        <v>0</v>
      </c>
      <c r="EM318">
        <v>0</v>
      </c>
      <c r="EN318">
        <v>0</v>
      </c>
      <c r="EO318">
        <v>0.01</v>
      </c>
      <c r="EP318">
        <v>0</v>
      </c>
      <c r="EQ318">
        <v>0</v>
      </c>
      <c r="ER318">
        <v>0.01</v>
      </c>
      <c r="ES318">
        <v>0</v>
      </c>
      <c r="ET318">
        <v>0</v>
      </c>
      <c r="EU318">
        <v>0</v>
      </c>
      <c r="EV318">
        <v>0</v>
      </c>
      <c r="EW318">
        <v>0.01</v>
      </c>
      <c r="EX318">
        <v>0</v>
      </c>
      <c r="EY318">
        <v>0</v>
      </c>
      <c r="EZ318">
        <v>0</v>
      </c>
      <c r="FA318">
        <v>0.01</v>
      </c>
      <c r="FB318">
        <v>0.01</v>
      </c>
      <c r="FC318">
        <v>0.01</v>
      </c>
      <c r="FD318">
        <v>0</v>
      </c>
      <c r="FE318">
        <v>0.01</v>
      </c>
      <c r="FF318">
        <v>0</v>
      </c>
      <c r="FG318">
        <v>0</v>
      </c>
      <c r="FH318">
        <v>0</v>
      </c>
      <c r="FI318">
        <v>0</v>
      </c>
      <c r="FJ318">
        <v>0.01</v>
      </c>
      <c r="FK318">
        <v>0.02</v>
      </c>
      <c r="FL318">
        <v>0.02</v>
      </c>
      <c r="FM318">
        <v>0.01</v>
      </c>
      <c r="FN318">
        <v>0</v>
      </c>
      <c r="FO318">
        <v>0</v>
      </c>
      <c r="FP318">
        <v>0.04</v>
      </c>
      <c r="FQ318">
        <v>0</v>
      </c>
      <c r="FR318">
        <v>0</v>
      </c>
      <c r="FS318">
        <v>0</v>
      </c>
      <c r="FT318">
        <v>0</v>
      </c>
      <c r="FU318">
        <v>0</v>
      </c>
      <c r="FV318">
        <v>0</v>
      </c>
      <c r="FW318">
        <v>0</v>
      </c>
      <c r="FX318">
        <v>0.02</v>
      </c>
      <c r="FY318">
        <v>0.01</v>
      </c>
      <c r="FZ318">
        <v>0</v>
      </c>
      <c r="GA318">
        <v>0.01</v>
      </c>
      <c r="GB318">
        <v>0</v>
      </c>
      <c r="GC318">
        <v>0.01</v>
      </c>
      <c r="GD318">
        <v>0.01</v>
      </c>
      <c r="GE318">
        <v>0.01</v>
      </c>
      <c r="GF318">
        <v>0.03</v>
      </c>
      <c r="GG318">
        <v>0.03</v>
      </c>
      <c r="GH318">
        <v>0.01</v>
      </c>
      <c r="GI318">
        <v>0.08</v>
      </c>
      <c r="GJ318">
        <v>0</v>
      </c>
      <c r="GK318">
        <v>0.01</v>
      </c>
      <c r="GL318">
        <v>0</v>
      </c>
      <c r="GM318">
        <v>0</v>
      </c>
      <c r="GN318">
        <v>0</v>
      </c>
      <c r="GO318">
        <v>0.01</v>
      </c>
      <c r="GP318">
        <v>0.01</v>
      </c>
      <c r="GQ318">
        <v>0</v>
      </c>
      <c r="GR318">
        <v>0.01</v>
      </c>
      <c r="GS318">
        <v>0</v>
      </c>
      <c r="GT318">
        <v>0.01</v>
      </c>
      <c r="GU318">
        <v>0</v>
      </c>
      <c r="GV318">
        <v>0</v>
      </c>
      <c r="GW318">
        <v>0</v>
      </c>
      <c r="GX318">
        <v>0.02</v>
      </c>
      <c r="GY318">
        <v>0.02</v>
      </c>
      <c r="GZ318">
        <v>0.01</v>
      </c>
      <c r="HA318">
        <v>0</v>
      </c>
      <c r="HB318">
        <v>0</v>
      </c>
      <c r="HC318">
        <v>0.01</v>
      </c>
      <c r="HD318">
        <v>0.04</v>
      </c>
      <c r="HE318">
        <v>0.03</v>
      </c>
      <c r="HF318">
        <v>0.01</v>
      </c>
      <c r="HG318">
        <v>0</v>
      </c>
      <c r="HH318">
        <v>0</v>
      </c>
      <c r="HI318">
        <v>0.01</v>
      </c>
      <c r="HJ318">
        <v>0</v>
      </c>
      <c r="HK318">
        <v>0</v>
      </c>
      <c r="HL318">
        <v>0</v>
      </c>
      <c r="HM318">
        <v>0</v>
      </c>
      <c r="HN318">
        <v>0</v>
      </c>
      <c r="HO318">
        <v>0</v>
      </c>
      <c r="HP318">
        <v>0</v>
      </c>
      <c r="HQ318">
        <v>0</v>
      </c>
      <c r="HR318">
        <v>0</v>
      </c>
      <c r="HS318">
        <v>0.01</v>
      </c>
      <c r="HT318">
        <v>0.01</v>
      </c>
      <c r="HU318">
        <v>0</v>
      </c>
      <c r="HV318">
        <v>0.03</v>
      </c>
      <c r="HW318">
        <v>0.03</v>
      </c>
      <c r="HX318">
        <v>0</v>
      </c>
      <c r="HY318">
        <v>0.01</v>
      </c>
      <c r="HZ318">
        <v>0.01</v>
      </c>
      <c r="IA318">
        <v>0</v>
      </c>
      <c r="IB318">
        <v>0</v>
      </c>
      <c r="IC318">
        <v>0</v>
      </c>
      <c r="ID318">
        <v>0.01</v>
      </c>
      <c r="IE318">
        <v>0.01</v>
      </c>
      <c r="IF318">
        <v>0</v>
      </c>
      <c r="IG318">
        <v>0.01</v>
      </c>
      <c r="IH318">
        <v>0</v>
      </c>
      <c r="II318">
        <v>0</v>
      </c>
      <c r="IJ318">
        <v>0.01</v>
      </c>
      <c r="IK318">
        <v>0</v>
      </c>
      <c r="IL318">
        <v>0</v>
      </c>
      <c r="IM318">
        <v>0.02</v>
      </c>
      <c r="IN318">
        <v>0.01</v>
      </c>
      <c r="IO318">
        <v>0</v>
      </c>
      <c r="IP318">
        <v>0.01</v>
      </c>
      <c r="IQ318">
        <v>0</v>
      </c>
      <c r="IR318">
        <v>0.01</v>
      </c>
      <c r="IS318">
        <v>0</v>
      </c>
      <c r="IT318">
        <v>0.01</v>
      </c>
      <c r="IU318">
        <v>0</v>
      </c>
      <c r="IV318">
        <v>0</v>
      </c>
      <c r="IW318">
        <v>0</v>
      </c>
      <c r="IX318">
        <v>0</v>
      </c>
      <c r="IY318">
        <v>0</v>
      </c>
      <c r="IZ318">
        <v>0.01</v>
      </c>
      <c r="JA318">
        <v>0.03</v>
      </c>
      <c r="JB318">
        <v>0</v>
      </c>
      <c r="JC318">
        <v>0</v>
      </c>
      <c r="JD318">
        <v>0.01</v>
      </c>
      <c r="JE318">
        <v>0.03</v>
      </c>
      <c r="JF318">
        <v>0.01</v>
      </c>
      <c r="JG318">
        <v>0.02</v>
      </c>
      <c r="JH318">
        <v>0</v>
      </c>
      <c r="JI318">
        <v>0</v>
      </c>
      <c r="JJ318">
        <v>0</v>
      </c>
      <c r="JK318">
        <v>0.03</v>
      </c>
      <c r="JL318">
        <v>0</v>
      </c>
      <c r="JM318">
        <v>0.02</v>
      </c>
      <c r="JN318">
        <v>0.01</v>
      </c>
      <c r="JO318">
        <v>0.01</v>
      </c>
      <c r="JP318">
        <v>0.02</v>
      </c>
      <c r="JQ318">
        <v>0.01</v>
      </c>
      <c r="JR318">
        <v>0.01</v>
      </c>
      <c r="JS318">
        <v>0.02</v>
      </c>
      <c r="JT318">
        <v>0.02</v>
      </c>
      <c r="JU318">
        <v>0.01</v>
      </c>
      <c r="JV318">
        <v>0.04</v>
      </c>
      <c r="JW318">
        <v>0.03</v>
      </c>
      <c r="JX318">
        <v>0.01</v>
      </c>
      <c r="JY318">
        <v>0.03</v>
      </c>
      <c r="JZ318">
        <v>0</v>
      </c>
      <c r="KA318">
        <v>0.01</v>
      </c>
      <c r="KB318">
        <v>0.01</v>
      </c>
      <c r="KC318">
        <v>0.01</v>
      </c>
      <c r="KD318">
        <v>0.04</v>
      </c>
      <c r="KE318">
        <v>0</v>
      </c>
      <c r="KF318">
        <v>0.02</v>
      </c>
      <c r="KG318">
        <v>0.04</v>
      </c>
      <c r="KH318">
        <v>0.02</v>
      </c>
      <c r="KI318">
        <v>0.01</v>
      </c>
      <c r="KJ318">
        <v>0.02</v>
      </c>
      <c r="KK318">
        <v>0.01</v>
      </c>
      <c r="KL318">
        <v>0.04</v>
      </c>
      <c r="KM318">
        <v>0.03</v>
      </c>
      <c r="KN318">
        <v>0.02</v>
      </c>
      <c r="KO318">
        <v>0.01</v>
      </c>
      <c r="KP318">
        <v>0.01</v>
      </c>
      <c r="KQ318">
        <v>0.01</v>
      </c>
      <c r="KR318">
        <v>0.01</v>
      </c>
      <c r="KS318">
        <v>0.01</v>
      </c>
      <c r="KT318">
        <v>0.01</v>
      </c>
      <c r="KU318">
        <v>0</v>
      </c>
      <c r="KV318">
        <v>0</v>
      </c>
      <c r="KW318">
        <v>0.04</v>
      </c>
      <c r="KX318">
        <v>0.02</v>
      </c>
      <c r="KY318">
        <v>0.03</v>
      </c>
      <c r="KZ318">
        <v>0.01</v>
      </c>
      <c r="LA318">
        <v>0</v>
      </c>
      <c r="LB318">
        <v>0.02</v>
      </c>
      <c r="LC318">
        <v>0.01</v>
      </c>
      <c r="LD318">
        <v>0</v>
      </c>
      <c r="LE318">
        <v>0.02</v>
      </c>
      <c r="LF318">
        <v>1</v>
      </c>
      <c r="LG318">
        <v>0.02</v>
      </c>
      <c r="LH318">
        <v>0.01</v>
      </c>
      <c r="LI318">
        <v>0.01</v>
      </c>
      <c r="LJ318">
        <v>0.01</v>
      </c>
      <c r="LK318">
        <v>0.03</v>
      </c>
      <c r="LL318">
        <v>0.01</v>
      </c>
      <c r="LM318">
        <v>0.05</v>
      </c>
      <c r="LN318">
        <v>0.02</v>
      </c>
      <c r="LO318">
        <v>0.21</v>
      </c>
      <c r="LP318">
        <v>7.0000000000000007E-2</v>
      </c>
      <c r="LQ318">
        <v>7.0000000000000007E-2</v>
      </c>
      <c r="LR318">
        <v>0.06</v>
      </c>
      <c r="LS318">
        <v>0.04</v>
      </c>
    </row>
    <row r="319" spans="1:331">
      <c r="A319" s="212" t="s">
        <v>681</v>
      </c>
      <c r="B319">
        <v>0.04</v>
      </c>
      <c r="C319">
        <v>0.01</v>
      </c>
      <c r="D319">
        <v>0.01</v>
      </c>
      <c r="E319">
        <v>0.01</v>
      </c>
      <c r="F319">
        <v>0.03</v>
      </c>
      <c r="G319">
        <v>0.03</v>
      </c>
      <c r="H319">
        <v>0.01</v>
      </c>
      <c r="I319">
        <v>0</v>
      </c>
      <c r="J319">
        <v>0</v>
      </c>
      <c r="K319">
        <v>0.01</v>
      </c>
      <c r="L319">
        <v>0</v>
      </c>
      <c r="M319">
        <v>0.01</v>
      </c>
      <c r="N319">
        <v>0</v>
      </c>
      <c r="O319">
        <v>0.02</v>
      </c>
      <c r="P319">
        <v>0</v>
      </c>
      <c r="Q319">
        <v>0.03</v>
      </c>
      <c r="R319">
        <v>0.02</v>
      </c>
      <c r="S319">
        <v>0</v>
      </c>
      <c r="T319">
        <v>0.04</v>
      </c>
      <c r="U319">
        <v>0.02</v>
      </c>
      <c r="V319">
        <v>0</v>
      </c>
      <c r="W319">
        <v>0</v>
      </c>
      <c r="X319">
        <v>0.04</v>
      </c>
      <c r="Y319">
        <v>0.02</v>
      </c>
      <c r="Z319">
        <v>0</v>
      </c>
      <c r="AA319">
        <v>0</v>
      </c>
      <c r="AB319">
        <v>0</v>
      </c>
      <c r="AC319">
        <v>0.01</v>
      </c>
      <c r="AD319">
        <v>0</v>
      </c>
      <c r="AE319">
        <v>0</v>
      </c>
      <c r="AF319">
        <v>0</v>
      </c>
      <c r="AG319">
        <v>0</v>
      </c>
      <c r="AH319">
        <v>0</v>
      </c>
      <c r="AI319">
        <v>0</v>
      </c>
      <c r="AJ319">
        <v>0</v>
      </c>
      <c r="AK319">
        <v>0</v>
      </c>
      <c r="AL319">
        <v>0</v>
      </c>
      <c r="AM319">
        <v>0</v>
      </c>
      <c r="AN319">
        <v>0</v>
      </c>
      <c r="AO319">
        <v>0</v>
      </c>
      <c r="AP319">
        <v>0</v>
      </c>
      <c r="AQ319">
        <v>0.01</v>
      </c>
      <c r="AR319">
        <v>0</v>
      </c>
      <c r="AS319">
        <v>0</v>
      </c>
      <c r="AT319">
        <v>0</v>
      </c>
      <c r="AU319">
        <v>0</v>
      </c>
      <c r="AV319">
        <v>0</v>
      </c>
      <c r="AW319">
        <v>0</v>
      </c>
      <c r="AX319">
        <v>0</v>
      </c>
      <c r="AY319">
        <v>0</v>
      </c>
      <c r="AZ319">
        <v>0</v>
      </c>
      <c r="BA319">
        <v>0</v>
      </c>
      <c r="BB319">
        <v>0</v>
      </c>
      <c r="BC319">
        <v>0</v>
      </c>
      <c r="BD319">
        <v>0</v>
      </c>
      <c r="BE319">
        <v>0</v>
      </c>
      <c r="BF319">
        <v>0.01</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0.01</v>
      </c>
      <c r="CP319">
        <v>0</v>
      </c>
      <c r="CQ319">
        <v>0</v>
      </c>
      <c r="CR319">
        <v>0</v>
      </c>
      <c r="CS319">
        <v>0</v>
      </c>
      <c r="CT319">
        <v>0</v>
      </c>
      <c r="CU319">
        <v>0.01</v>
      </c>
      <c r="CV319">
        <v>0</v>
      </c>
      <c r="CW319">
        <v>0.01</v>
      </c>
      <c r="CX319">
        <v>0</v>
      </c>
      <c r="CY319">
        <v>0.01</v>
      </c>
      <c r="CZ319">
        <v>0</v>
      </c>
      <c r="DA319">
        <v>0</v>
      </c>
      <c r="DB319">
        <v>0</v>
      </c>
      <c r="DC319">
        <v>0.01</v>
      </c>
      <c r="DD319">
        <v>0.01</v>
      </c>
      <c r="DE319">
        <v>0</v>
      </c>
      <c r="DF319">
        <v>0.01</v>
      </c>
      <c r="DG319">
        <v>0.03</v>
      </c>
      <c r="DH319">
        <v>0</v>
      </c>
      <c r="DI319">
        <v>0.01</v>
      </c>
      <c r="DJ319">
        <v>0</v>
      </c>
      <c r="DK319">
        <v>0.01</v>
      </c>
      <c r="DL319">
        <v>0</v>
      </c>
      <c r="DM319">
        <v>0</v>
      </c>
      <c r="DN319">
        <v>0.02</v>
      </c>
      <c r="DO319">
        <v>0</v>
      </c>
      <c r="DP319">
        <v>0.01</v>
      </c>
      <c r="DQ319">
        <v>0.01</v>
      </c>
      <c r="DR319">
        <v>0.02</v>
      </c>
      <c r="DS319">
        <v>0.01</v>
      </c>
      <c r="DT319">
        <v>0.01</v>
      </c>
      <c r="DU319">
        <v>0</v>
      </c>
      <c r="DV319">
        <v>0.01</v>
      </c>
      <c r="DW319">
        <v>0</v>
      </c>
      <c r="DX319">
        <v>0.01</v>
      </c>
      <c r="DY319">
        <v>0.04</v>
      </c>
      <c r="DZ319">
        <v>0.02</v>
      </c>
      <c r="EA319">
        <v>0.03</v>
      </c>
      <c r="EB319">
        <v>0.01</v>
      </c>
      <c r="EC319">
        <v>0.02</v>
      </c>
      <c r="ED319">
        <v>0.09</v>
      </c>
      <c r="EE319">
        <v>0.01</v>
      </c>
      <c r="EF319">
        <v>0.02</v>
      </c>
      <c r="EG319">
        <v>0</v>
      </c>
      <c r="EH319">
        <v>0.01</v>
      </c>
      <c r="EI319">
        <v>0.01</v>
      </c>
      <c r="EJ319">
        <v>0.01</v>
      </c>
      <c r="EK319">
        <v>0.01</v>
      </c>
      <c r="EL319">
        <v>0.01</v>
      </c>
      <c r="EM319">
        <v>0</v>
      </c>
      <c r="EN319">
        <v>0</v>
      </c>
      <c r="EO319">
        <v>0.02</v>
      </c>
      <c r="EP319">
        <v>0</v>
      </c>
      <c r="EQ319">
        <v>0.01</v>
      </c>
      <c r="ER319">
        <v>0.01</v>
      </c>
      <c r="ES319">
        <v>0.01</v>
      </c>
      <c r="ET319">
        <v>0</v>
      </c>
      <c r="EU319">
        <v>0.01</v>
      </c>
      <c r="EV319">
        <v>0</v>
      </c>
      <c r="EW319">
        <v>0.02</v>
      </c>
      <c r="EX319">
        <v>0</v>
      </c>
      <c r="EY319">
        <v>0</v>
      </c>
      <c r="EZ319">
        <v>0</v>
      </c>
      <c r="FA319">
        <v>0.01</v>
      </c>
      <c r="FB319">
        <v>0</v>
      </c>
      <c r="FC319">
        <v>0.01</v>
      </c>
      <c r="FD319">
        <v>0</v>
      </c>
      <c r="FE319">
        <v>0.01</v>
      </c>
      <c r="FF319">
        <v>0</v>
      </c>
      <c r="FG319">
        <v>0</v>
      </c>
      <c r="FH319">
        <v>0</v>
      </c>
      <c r="FI319">
        <v>0</v>
      </c>
      <c r="FJ319">
        <v>0</v>
      </c>
      <c r="FK319">
        <v>0.02</v>
      </c>
      <c r="FL319">
        <v>0.01</v>
      </c>
      <c r="FM319">
        <v>0.01</v>
      </c>
      <c r="FN319">
        <v>0</v>
      </c>
      <c r="FO319">
        <v>0</v>
      </c>
      <c r="FP319">
        <v>0.08</v>
      </c>
      <c r="FQ319">
        <v>0.01</v>
      </c>
      <c r="FR319">
        <v>0</v>
      </c>
      <c r="FS319">
        <v>0</v>
      </c>
      <c r="FT319">
        <v>0.01</v>
      </c>
      <c r="FU319">
        <v>0</v>
      </c>
      <c r="FV319">
        <v>0</v>
      </c>
      <c r="FW319">
        <v>0</v>
      </c>
      <c r="FX319">
        <v>0.02</v>
      </c>
      <c r="FY319">
        <v>0.01</v>
      </c>
      <c r="FZ319">
        <v>0</v>
      </c>
      <c r="GA319">
        <v>0</v>
      </c>
      <c r="GB319">
        <v>0.01</v>
      </c>
      <c r="GC319">
        <v>0</v>
      </c>
      <c r="GD319">
        <v>0.01</v>
      </c>
      <c r="GE319">
        <v>0.01</v>
      </c>
      <c r="GF319">
        <v>0.03</v>
      </c>
      <c r="GG319">
        <v>0.01</v>
      </c>
      <c r="GH319">
        <v>0.01</v>
      </c>
      <c r="GI319">
        <v>0.03</v>
      </c>
      <c r="GJ319">
        <v>0</v>
      </c>
      <c r="GK319">
        <v>0.02</v>
      </c>
      <c r="GL319">
        <v>0</v>
      </c>
      <c r="GM319">
        <v>0</v>
      </c>
      <c r="GN319">
        <v>0</v>
      </c>
      <c r="GO319">
        <v>0</v>
      </c>
      <c r="GP319">
        <v>0.01</v>
      </c>
      <c r="GQ319">
        <v>0.01</v>
      </c>
      <c r="GR319">
        <v>0</v>
      </c>
      <c r="GS319">
        <v>0.03</v>
      </c>
      <c r="GT319">
        <v>0.01</v>
      </c>
      <c r="GU319">
        <v>0.01</v>
      </c>
      <c r="GV319">
        <v>0</v>
      </c>
      <c r="GW319">
        <v>0</v>
      </c>
      <c r="GX319">
        <v>0.01</v>
      </c>
      <c r="GY319">
        <v>0.02</v>
      </c>
      <c r="GZ319">
        <v>0.01</v>
      </c>
      <c r="HA319">
        <v>0</v>
      </c>
      <c r="HB319">
        <v>0</v>
      </c>
      <c r="HC319">
        <v>0</v>
      </c>
      <c r="HD319">
        <v>0.04</v>
      </c>
      <c r="HE319">
        <v>0.03</v>
      </c>
      <c r="HF319">
        <v>0.01</v>
      </c>
      <c r="HG319">
        <v>0</v>
      </c>
      <c r="HH319">
        <v>0</v>
      </c>
      <c r="HI319">
        <v>0</v>
      </c>
      <c r="HJ319">
        <v>0.01</v>
      </c>
      <c r="HK319">
        <v>0</v>
      </c>
      <c r="HL319">
        <v>0</v>
      </c>
      <c r="HM319">
        <v>0</v>
      </c>
      <c r="HN319">
        <v>0</v>
      </c>
      <c r="HO319">
        <v>0</v>
      </c>
      <c r="HP319">
        <v>0.01</v>
      </c>
      <c r="HQ319">
        <v>0</v>
      </c>
      <c r="HR319">
        <v>0</v>
      </c>
      <c r="HS319">
        <v>0.01</v>
      </c>
      <c r="HT319">
        <v>0.01</v>
      </c>
      <c r="HU319">
        <v>0</v>
      </c>
      <c r="HV319">
        <v>0.02</v>
      </c>
      <c r="HW319">
        <v>0.03</v>
      </c>
      <c r="HX319">
        <v>0.01</v>
      </c>
      <c r="HY319">
        <v>0</v>
      </c>
      <c r="HZ319">
        <v>0.01</v>
      </c>
      <c r="IA319">
        <v>0</v>
      </c>
      <c r="IB319">
        <v>0</v>
      </c>
      <c r="IC319">
        <v>0</v>
      </c>
      <c r="ID319">
        <v>0.01</v>
      </c>
      <c r="IE319">
        <v>0.02</v>
      </c>
      <c r="IF319">
        <v>0</v>
      </c>
      <c r="IG319">
        <v>0.01</v>
      </c>
      <c r="IH319">
        <v>0</v>
      </c>
      <c r="II319">
        <v>0</v>
      </c>
      <c r="IJ319">
        <v>0.01</v>
      </c>
      <c r="IK319">
        <v>0</v>
      </c>
      <c r="IL319">
        <v>0</v>
      </c>
      <c r="IM319">
        <v>0.03</v>
      </c>
      <c r="IN319">
        <v>0</v>
      </c>
      <c r="IO319">
        <v>0</v>
      </c>
      <c r="IP319">
        <v>0.01</v>
      </c>
      <c r="IQ319">
        <v>0</v>
      </c>
      <c r="IR319">
        <v>0.01</v>
      </c>
      <c r="IS319">
        <v>0</v>
      </c>
      <c r="IT319">
        <v>0</v>
      </c>
      <c r="IU319">
        <v>0</v>
      </c>
      <c r="IV319">
        <v>0</v>
      </c>
      <c r="IW319">
        <v>0</v>
      </c>
      <c r="IX319">
        <v>0.02</v>
      </c>
      <c r="IY319">
        <v>0</v>
      </c>
      <c r="IZ319">
        <v>0</v>
      </c>
      <c r="JA319">
        <v>0</v>
      </c>
      <c r="JB319">
        <v>0</v>
      </c>
      <c r="JC319">
        <v>0</v>
      </c>
      <c r="JD319">
        <v>0.01</v>
      </c>
      <c r="JE319">
        <v>0.1</v>
      </c>
      <c r="JF319">
        <v>0.01</v>
      </c>
      <c r="JG319">
        <v>0.02</v>
      </c>
      <c r="JH319">
        <v>0</v>
      </c>
      <c r="JI319">
        <v>0</v>
      </c>
      <c r="JJ319">
        <v>0</v>
      </c>
      <c r="JK319">
        <v>0.03</v>
      </c>
      <c r="JL319">
        <v>0</v>
      </c>
      <c r="JM319">
        <v>0.02</v>
      </c>
      <c r="JN319">
        <v>0.01</v>
      </c>
      <c r="JO319">
        <v>0.01</v>
      </c>
      <c r="JP319">
        <v>0.01</v>
      </c>
      <c r="JQ319">
        <v>0.01</v>
      </c>
      <c r="JR319">
        <v>0.01</v>
      </c>
      <c r="JS319">
        <v>0.02</v>
      </c>
      <c r="JT319">
        <v>0.02</v>
      </c>
      <c r="JU319">
        <v>0.01</v>
      </c>
      <c r="JV319">
        <v>0.03</v>
      </c>
      <c r="JW319">
        <v>0.02</v>
      </c>
      <c r="JX319">
        <v>0.01</v>
      </c>
      <c r="JY319">
        <v>0.03</v>
      </c>
      <c r="JZ319">
        <v>0</v>
      </c>
      <c r="KA319">
        <v>0.01</v>
      </c>
      <c r="KB319">
        <v>0.01</v>
      </c>
      <c r="KC319">
        <v>0.01</v>
      </c>
      <c r="KD319">
        <v>0.04</v>
      </c>
      <c r="KE319">
        <v>0</v>
      </c>
      <c r="KF319">
        <v>0.02</v>
      </c>
      <c r="KG319">
        <v>0.04</v>
      </c>
      <c r="KH319">
        <v>0.02</v>
      </c>
      <c r="KI319">
        <v>0.01</v>
      </c>
      <c r="KJ319">
        <v>0.02</v>
      </c>
      <c r="KK319">
        <v>0.01</v>
      </c>
      <c r="KL319">
        <v>0.03</v>
      </c>
      <c r="KM319">
        <v>0.02</v>
      </c>
      <c r="KN319">
        <v>0.01</v>
      </c>
      <c r="KO319">
        <v>0.01</v>
      </c>
      <c r="KP319">
        <v>0.01</v>
      </c>
      <c r="KQ319">
        <v>0.01</v>
      </c>
      <c r="KR319">
        <v>0.01</v>
      </c>
      <c r="KS319">
        <v>0.01</v>
      </c>
      <c r="KT319">
        <v>0.01</v>
      </c>
      <c r="KU319">
        <v>0</v>
      </c>
      <c r="KV319">
        <v>0</v>
      </c>
      <c r="KW319">
        <v>0.03</v>
      </c>
      <c r="KX319">
        <v>0.01</v>
      </c>
      <c r="KY319">
        <v>0.02</v>
      </c>
      <c r="KZ319">
        <v>0</v>
      </c>
      <c r="LA319">
        <v>0</v>
      </c>
      <c r="LB319">
        <v>0.02</v>
      </c>
      <c r="LC319">
        <v>0.01</v>
      </c>
      <c r="LD319">
        <v>0</v>
      </c>
      <c r="LE319">
        <v>0.02</v>
      </c>
      <c r="LF319">
        <v>0.02</v>
      </c>
      <c r="LG319">
        <v>1</v>
      </c>
      <c r="LH319">
        <v>0.01</v>
      </c>
      <c r="LI319">
        <v>0.01</v>
      </c>
      <c r="LJ319">
        <v>0.01</v>
      </c>
      <c r="LK319">
        <v>0.02</v>
      </c>
      <c r="LL319">
        <v>0.01</v>
      </c>
      <c r="LM319">
        <v>0.04</v>
      </c>
      <c r="LN319">
        <v>0.02</v>
      </c>
      <c r="LO319">
        <v>0.08</v>
      </c>
      <c r="LP319">
        <v>0.26</v>
      </c>
      <c r="LQ319">
        <v>0.06</v>
      </c>
      <c r="LR319">
        <v>0.05</v>
      </c>
      <c r="LS319">
        <v>0.01</v>
      </c>
    </row>
    <row r="320" spans="1:331">
      <c r="A320" s="212" t="s">
        <v>682</v>
      </c>
      <c r="B320">
        <v>0.02</v>
      </c>
      <c r="C320">
        <v>0.01</v>
      </c>
      <c r="D320">
        <v>0.01</v>
      </c>
      <c r="E320">
        <v>0</v>
      </c>
      <c r="F320">
        <v>0.01</v>
      </c>
      <c r="G320">
        <v>0.01</v>
      </c>
      <c r="H320">
        <v>0</v>
      </c>
      <c r="I320">
        <v>0</v>
      </c>
      <c r="J320">
        <v>0</v>
      </c>
      <c r="K320">
        <v>0.01</v>
      </c>
      <c r="L320">
        <v>0</v>
      </c>
      <c r="M320">
        <v>0</v>
      </c>
      <c r="N320">
        <v>0.02</v>
      </c>
      <c r="O320">
        <v>0.01</v>
      </c>
      <c r="P320">
        <v>0.02</v>
      </c>
      <c r="Q320">
        <v>0.02</v>
      </c>
      <c r="R320">
        <v>0</v>
      </c>
      <c r="S320">
        <v>0.01</v>
      </c>
      <c r="T320">
        <v>0</v>
      </c>
      <c r="U320">
        <v>0.01</v>
      </c>
      <c r="V320">
        <v>0</v>
      </c>
      <c r="W320">
        <v>0.01</v>
      </c>
      <c r="X320">
        <v>0</v>
      </c>
      <c r="Y320">
        <v>0.01</v>
      </c>
      <c r="Z320">
        <v>0</v>
      </c>
      <c r="AA320">
        <v>0</v>
      </c>
      <c r="AB320">
        <v>0</v>
      </c>
      <c r="AC320">
        <v>0</v>
      </c>
      <c r="AD320">
        <v>0</v>
      </c>
      <c r="AE320">
        <v>0</v>
      </c>
      <c r="AF320">
        <v>0</v>
      </c>
      <c r="AG320">
        <v>0</v>
      </c>
      <c r="AH320">
        <v>0</v>
      </c>
      <c r="AI320">
        <v>0</v>
      </c>
      <c r="AJ320">
        <v>0</v>
      </c>
      <c r="AK320">
        <v>0</v>
      </c>
      <c r="AL320">
        <v>0</v>
      </c>
      <c r="AM320">
        <v>0</v>
      </c>
      <c r="AN320">
        <v>0</v>
      </c>
      <c r="AO320">
        <v>0</v>
      </c>
      <c r="AP320">
        <v>0</v>
      </c>
      <c r="AQ320">
        <v>0.01</v>
      </c>
      <c r="AR320">
        <v>0</v>
      </c>
      <c r="AS320">
        <v>0</v>
      </c>
      <c r="AT320">
        <v>0</v>
      </c>
      <c r="AU320">
        <v>0</v>
      </c>
      <c r="AV320">
        <v>0</v>
      </c>
      <c r="AW320">
        <v>0</v>
      </c>
      <c r="AX320">
        <v>0</v>
      </c>
      <c r="AY320">
        <v>0</v>
      </c>
      <c r="AZ320">
        <v>0.01</v>
      </c>
      <c r="BA320">
        <v>0</v>
      </c>
      <c r="BB320">
        <v>0</v>
      </c>
      <c r="BC320">
        <v>0</v>
      </c>
      <c r="BD320">
        <v>0</v>
      </c>
      <c r="BE320">
        <v>0</v>
      </c>
      <c r="BF320">
        <v>0</v>
      </c>
      <c r="BG320">
        <v>0.01</v>
      </c>
      <c r="BH320">
        <v>0</v>
      </c>
      <c r="BI320">
        <v>0</v>
      </c>
      <c r="BJ320">
        <v>0</v>
      </c>
      <c r="BK320">
        <v>0</v>
      </c>
      <c r="BL320">
        <v>0</v>
      </c>
      <c r="BM320">
        <v>0</v>
      </c>
      <c r="BN320">
        <v>0</v>
      </c>
      <c r="BO320">
        <v>0</v>
      </c>
      <c r="BP320">
        <v>0</v>
      </c>
      <c r="BQ320">
        <v>0.01</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0.01</v>
      </c>
      <c r="CP320">
        <v>0</v>
      </c>
      <c r="CQ320">
        <v>0</v>
      </c>
      <c r="CR320">
        <v>0</v>
      </c>
      <c r="CS320">
        <v>0</v>
      </c>
      <c r="CT320">
        <v>0</v>
      </c>
      <c r="CU320">
        <v>0.02</v>
      </c>
      <c r="CV320">
        <v>0</v>
      </c>
      <c r="CW320">
        <v>0</v>
      </c>
      <c r="CX320">
        <v>0</v>
      </c>
      <c r="CY320">
        <v>0.01</v>
      </c>
      <c r="CZ320">
        <v>0</v>
      </c>
      <c r="DA320">
        <v>0.01</v>
      </c>
      <c r="DB320">
        <v>0.05</v>
      </c>
      <c r="DC320">
        <v>0</v>
      </c>
      <c r="DD320">
        <v>0.01</v>
      </c>
      <c r="DE320">
        <v>0</v>
      </c>
      <c r="DF320">
        <v>0.01</v>
      </c>
      <c r="DG320">
        <v>0</v>
      </c>
      <c r="DH320">
        <v>0</v>
      </c>
      <c r="DI320">
        <v>0</v>
      </c>
      <c r="DJ320">
        <v>0</v>
      </c>
      <c r="DK320">
        <v>0.01</v>
      </c>
      <c r="DL320">
        <v>0</v>
      </c>
      <c r="DM320">
        <v>0</v>
      </c>
      <c r="DN320">
        <v>0</v>
      </c>
      <c r="DO320">
        <v>0</v>
      </c>
      <c r="DP320">
        <v>0.01</v>
      </c>
      <c r="DQ320">
        <v>0</v>
      </c>
      <c r="DR320">
        <v>0</v>
      </c>
      <c r="DS320">
        <v>0</v>
      </c>
      <c r="DT320">
        <v>0</v>
      </c>
      <c r="DU320">
        <v>0</v>
      </c>
      <c r="DV320">
        <v>0.01</v>
      </c>
      <c r="DW320">
        <v>0.01</v>
      </c>
      <c r="DX320">
        <v>0.01</v>
      </c>
      <c r="DY320">
        <v>0.01</v>
      </c>
      <c r="DZ320">
        <v>0.01</v>
      </c>
      <c r="EA320">
        <v>0.01</v>
      </c>
      <c r="EB320">
        <v>0.01</v>
      </c>
      <c r="EC320">
        <v>0.01</v>
      </c>
      <c r="ED320">
        <v>0</v>
      </c>
      <c r="EE320">
        <v>0</v>
      </c>
      <c r="EF320">
        <v>0</v>
      </c>
      <c r="EG320">
        <v>0</v>
      </c>
      <c r="EH320">
        <v>0.01</v>
      </c>
      <c r="EI320">
        <v>0.04</v>
      </c>
      <c r="EJ320">
        <v>0.01</v>
      </c>
      <c r="EK320">
        <v>0</v>
      </c>
      <c r="EL320">
        <v>0</v>
      </c>
      <c r="EM320">
        <v>0</v>
      </c>
      <c r="EN320">
        <v>0</v>
      </c>
      <c r="EO320">
        <v>0.01</v>
      </c>
      <c r="EP320">
        <v>0</v>
      </c>
      <c r="EQ320">
        <v>0</v>
      </c>
      <c r="ER320">
        <v>0</v>
      </c>
      <c r="ES320">
        <v>0</v>
      </c>
      <c r="ET320">
        <v>0</v>
      </c>
      <c r="EU320">
        <v>0</v>
      </c>
      <c r="EV320">
        <v>0.01</v>
      </c>
      <c r="EW320">
        <v>0.01</v>
      </c>
      <c r="EX320">
        <v>0</v>
      </c>
      <c r="EY320">
        <v>0</v>
      </c>
      <c r="EZ320">
        <v>0</v>
      </c>
      <c r="FA320">
        <v>0</v>
      </c>
      <c r="FB320">
        <v>0</v>
      </c>
      <c r="FC320">
        <v>0</v>
      </c>
      <c r="FD320">
        <v>0</v>
      </c>
      <c r="FE320">
        <v>0.01</v>
      </c>
      <c r="FF320">
        <v>0</v>
      </c>
      <c r="FG320">
        <v>0</v>
      </c>
      <c r="FH320">
        <v>0.01</v>
      </c>
      <c r="FI320">
        <v>0</v>
      </c>
      <c r="FJ320">
        <v>0</v>
      </c>
      <c r="FK320">
        <v>0.01</v>
      </c>
      <c r="FL320">
        <v>0</v>
      </c>
      <c r="FM320">
        <v>0</v>
      </c>
      <c r="FN320">
        <v>0</v>
      </c>
      <c r="FO320">
        <v>0.01</v>
      </c>
      <c r="FP320">
        <v>0.01</v>
      </c>
      <c r="FQ320">
        <v>0</v>
      </c>
      <c r="FR320">
        <v>0</v>
      </c>
      <c r="FS320">
        <v>0</v>
      </c>
      <c r="FT320">
        <v>0</v>
      </c>
      <c r="FU320">
        <v>0</v>
      </c>
      <c r="FV320">
        <v>0</v>
      </c>
      <c r="FW320">
        <v>0</v>
      </c>
      <c r="FX320">
        <v>0</v>
      </c>
      <c r="FY320">
        <v>0.01</v>
      </c>
      <c r="FZ320">
        <v>0</v>
      </c>
      <c r="GA320">
        <v>0.01</v>
      </c>
      <c r="GB320">
        <v>0</v>
      </c>
      <c r="GC320">
        <v>0</v>
      </c>
      <c r="GD320">
        <v>0</v>
      </c>
      <c r="GE320">
        <v>0</v>
      </c>
      <c r="GF320">
        <v>0.02</v>
      </c>
      <c r="GG320">
        <v>0.01</v>
      </c>
      <c r="GH320">
        <v>0.01</v>
      </c>
      <c r="GI320">
        <v>0.01</v>
      </c>
      <c r="GJ320">
        <v>0</v>
      </c>
      <c r="GK320">
        <v>0</v>
      </c>
      <c r="GL320">
        <v>0</v>
      </c>
      <c r="GM320">
        <v>0</v>
      </c>
      <c r="GN320">
        <v>0</v>
      </c>
      <c r="GO320">
        <v>0.01</v>
      </c>
      <c r="GP320">
        <v>0</v>
      </c>
      <c r="GQ320">
        <v>0.01</v>
      </c>
      <c r="GR320">
        <v>0</v>
      </c>
      <c r="GS320">
        <v>0.01</v>
      </c>
      <c r="GT320">
        <v>0</v>
      </c>
      <c r="GU320">
        <v>0</v>
      </c>
      <c r="GV320">
        <v>0</v>
      </c>
      <c r="GW320">
        <v>0</v>
      </c>
      <c r="GX320">
        <v>0</v>
      </c>
      <c r="GY320">
        <v>0.01</v>
      </c>
      <c r="GZ320">
        <v>0</v>
      </c>
      <c r="HA320">
        <v>0</v>
      </c>
      <c r="HB320">
        <v>0</v>
      </c>
      <c r="HC320">
        <v>0</v>
      </c>
      <c r="HD320">
        <v>0.03</v>
      </c>
      <c r="HE320">
        <v>0.02</v>
      </c>
      <c r="HF320">
        <v>0.01</v>
      </c>
      <c r="HG320">
        <v>0</v>
      </c>
      <c r="HH320">
        <v>0</v>
      </c>
      <c r="HI320">
        <v>0</v>
      </c>
      <c r="HJ320">
        <v>0</v>
      </c>
      <c r="HK320">
        <v>0</v>
      </c>
      <c r="HL320">
        <v>0</v>
      </c>
      <c r="HM320">
        <v>0</v>
      </c>
      <c r="HN320">
        <v>0</v>
      </c>
      <c r="HO320">
        <v>0</v>
      </c>
      <c r="HP320">
        <v>0.01</v>
      </c>
      <c r="HQ320">
        <v>0</v>
      </c>
      <c r="HR320">
        <v>0</v>
      </c>
      <c r="HS320">
        <v>0.01</v>
      </c>
      <c r="HT320">
        <v>0.01</v>
      </c>
      <c r="HU320">
        <v>0</v>
      </c>
      <c r="HV320">
        <v>0</v>
      </c>
      <c r="HW320">
        <v>0.02</v>
      </c>
      <c r="HX320">
        <v>0</v>
      </c>
      <c r="HY320">
        <v>0</v>
      </c>
      <c r="HZ320">
        <v>0.01</v>
      </c>
      <c r="IA320">
        <v>0</v>
      </c>
      <c r="IB320">
        <v>0</v>
      </c>
      <c r="IC320">
        <v>0</v>
      </c>
      <c r="ID320">
        <v>0.01</v>
      </c>
      <c r="IE320">
        <v>0</v>
      </c>
      <c r="IF320">
        <v>0</v>
      </c>
      <c r="IG320">
        <v>0</v>
      </c>
      <c r="IH320">
        <v>0</v>
      </c>
      <c r="II320">
        <v>0</v>
      </c>
      <c r="IJ320">
        <v>0</v>
      </c>
      <c r="IK320">
        <v>0</v>
      </c>
      <c r="IL320">
        <v>0</v>
      </c>
      <c r="IM320">
        <v>0.01</v>
      </c>
      <c r="IN320">
        <v>0</v>
      </c>
      <c r="IO320">
        <v>0</v>
      </c>
      <c r="IP320">
        <v>0</v>
      </c>
      <c r="IQ320">
        <v>0</v>
      </c>
      <c r="IR320">
        <v>0.01</v>
      </c>
      <c r="IS320">
        <v>0</v>
      </c>
      <c r="IT320">
        <v>0</v>
      </c>
      <c r="IU320">
        <v>0</v>
      </c>
      <c r="IV320">
        <v>0.01</v>
      </c>
      <c r="IW320">
        <v>0</v>
      </c>
      <c r="IX320">
        <v>0.03</v>
      </c>
      <c r="IY320">
        <v>0</v>
      </c>
      <c r="IZ320">
        <v>0</v>
      </c>
      <c r="JA320">
        <v>0.01</v>
      </c>
      <c r="JB320">
        <v>0</v>
      </c>
      <c r="JC320">
        <v>0</v>
      </c>
      <c r="JD320">
        <v>0.01</v>
      </c>
      <c r="JE320">
        <v>0.02</v>
      </c>
      <c r="JF320">
        <v>0</v>
      </c>
      <c r="JG320">
        <v>0.01</v>
      </c>
      <c r="JH320">
        <v>0</v>
      </c>
      <c r="JI320">
        <v>0</v>
      </c>
      <c r="JJ320">
        <v>0</v>
      </c>
      <c r="JK320">
        <v>0.02</v>
      </c>
      <c r="JL320">
        <v>0</v>
      </c>
      <c r="JM320">
        <v>0.01</v>
      </c>
      <c r="JN320">
        <v>0</v>
      </c>
      <c r="JO320">
        <v>0</v>
      </c>
      <c r="JP320">
        <v>0.01</v>
      </c>
      <c r="JQ320">
        <v>0.01</v>
      </c>
      <c r="JR320">
        <v>0.01</v>
      </c>
      <c r="JS320">
        <v>0.01</v>
      </c>
      <c r="JT320">
        <v>0.01</v>
      </c>
      <c r="JU320">
        <v>0.01</v>
      </c>
      <c r="JV320">
        <v>0.02</v>
      </c>
      <c r="JW320">
        <v>0.02</v>
      </c>
      <c r="JX320">
        <v>0</v>
      </c>
      <c r="JY320">
        <v>0.02</v>
      </c>
      <c r="JZ320">
        <v>0</v>
      </c>
      <c r="KA320">
        <v>0.01</v>
      </c>
      <c r="KB320">
        <v>0.01</v>
      </c>
      <c r="KC320">
        <v>0.01</v>
      </c>
      <c r="KD320">
        <v>0.03</v>
      </c>
      <c r="KE320">
        <v>0</v>
      </c>
      <c r="KF320">
        <v>0.01</v>
      </c>
      <c r="KG320">
        <v>0.03</v>
      </c>
      <c r="KH320">
        <v>0.01</v>
      </c>
      <c r="KI320">
        <v>0</v>
      </c>
      <c r="KJ320">
        <v>0.01</v>
      </c>
      <c r="KK320">
        <v>0</v>
      </c>
      <c r="KL320">
        <v>0.02</v>
      </c>
      <c r="KM320">
        <v>0.02</v>
      </c>
      <c r="KN320">
        <v>0.01</v>
      </c>
      <c r="KO320">
        <v>0</v>
      </c>
      <c r="KP320">
        <v>0.01</v>
      </c>
      <c r="KQ320">
        <v>0</v>
      </c>
      <c r="KR320">
        <v>0.01</v>
      </c>
      <c r="KS320">
        <v>0.01</v>
      </c>
      <c r="KT320">
        <v>0</v>
      </c>
      <c r="KU320">
        <v>0</v>
      </c>
      <c r="KV320">
        <v>0</v>
      </c>
      <c r="KW320">
        <v>0.02</v>
      </c>
      <c r="KX320">
        <v>0.01</v>
      </c>
      <c r="KY320">
        <v>0.02</v>
      </c>
      <c r="KZ320">
        <v>0</v>
      </c>
      <c r="LA320">
        <v>0</v>
      </c>
      <c r="LB320">
        <v>0.01</v>
      </c>
      <c r="LC320">
        <v>0.01</v>
      </c>
      <c r="LD320">
        <v>0</v>
      </c>
      <c r="LE320">
        <v>0.02</v>
      </c>
      <c r="LF320">
        <v>0.01</v>
      </c>
      <c r="LG320">
        <v>0.01</v>
      </c>
      <c r="LH320">
        <v>1</v>
      </c>
      <c r="LI320">
        <v>0</v>
      </c>
      <c r="LJ320">
        <v>0</v>
      </c>
      <c r="LK320">
        <v>0.02</v>
      </c>
      <c r="LL320">
        <v>0.01</v>
      </c>
      <c r="LM320">
        <v>0.03</v>
      </c>
      <c r="LN320">
        <v>0.01</v>
      </c>
      <c r="LO320">
        <v>0.06</v>
      </c>
      <c r="LP320">
        <v>0.04</v>
      </c>
      <c r="LQ320">
        <v>0.17</v>
      </c>
      <c r="LR320">
        <v>0.04</v>
      </c>
      <c r="LS320">
        <v>0.01</v>
      </c>
    </row>
    <row r="321" spans="1:331">
      <c r="A321" s="212" t="s">
        <v>683</v>
      </c>
      <c r="B321">
        <v>0.03</v>
      </c>
      <c r="C321">
        <v>0</v>
      </c>
      <c r="D321">
        <v>0.01</v>
      </c>
      <c r="E321">
        <v>0</v>
      </c>
      <c r="F321">
        <v>0.02</v>
      </c>
      <c r="G321">
        <v>0.01</v>
      </c>
      <c r="H321">
        <v>0.02</v>
      </c>
      <c r="I321">
        <v>0</v>
      </c>
      <c r="J321">
        <v>0</v>
      </c>
      <c r="K321">
        <v>0</v>
      </c>
      <c r="L321">
        <v>0</v>
      </c>
      <c r="M321">
        <v>0</v>
      </c>
      <c r="N321">
        <v>0.02</v>
      </c>
      <c r="O321">
        <v>0.01</v>
      </c>
      <c r="P321">
        <v>0.01</v>
      </c>
      <c r="Q321">
        <v>0.01</v>
      </c>
      <c r="R321">
        <v>0.02</v>
      </c>
      <c r="S321">
        <v>0.01</v>
      </c>
      <c r="T321">
        <v>0.01</v>
      </c>
      <c r="U321">
        <v>0</v>
      </c>
      <c r="V321">
        <v>0</v>
      </c>
      <c r="W321">
        <v>0.01</v>
      </c>
      <c r="X321">
        <v>0.01</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0.01</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0.01</v>
      </c>
      <c r="CR321">
        <v>0</v>
      </c>
      <c r="CS321">
        <v>0</v>
      </c>
      <c r="CT321">
        <v>0</v>
      </c>
      <c r="CU321">
        <v>0.02</v>
      </c>
      <c r="CV321">
        <v>0</v>
      </c>
      <c r="CW321">
        <v>0</v>
      </c>
      <c r="CX321">
        <v>0</v>
      </c>
      <c r="CY321">
        <v>0.02</v>
      </c>
      <c r="CZ321">
        <v>0</v>
      </c>
      <c r="DA321">
        <v>0</v>
      </c>
      <c r="DB321">
        <v>0</v>
      </c>
      <c r="DC321">
        <v>0.01</v>
      </c>
      <c r="DD321">
        <v>0.01</v>
      </c>
      <c r="DE321">
        <v>0</v>
      </c>
      <c r="DF321">
        <v>0.01</v>
      </c>
      <c r="DG321">
        <v>0.02</v>
      </c>
      <c r="DH321">
        <v>0</v>
      </c>
      <c r="DI321">
        <v>0</v>
      </c>
      <c r="DJ321">
        <v>0</v>
      </c>
      <c r="DK321">
        <v>0</v>
      </c>
      <c r="DL321">
        <v>0</v>
      </c>
      <c r="DM321">
        <v>0</v>
      </c>
      <c r="DN321">
        <v>0.01</v>
      </c>
      <c r="DO321">
        <v>0</v>
      </c>
      <c r="DP321">
        <v>0</v>
      </c>
      <c r="DQ321">
        <v>0.02</v>
      </c>
      <c r="DR321">
        <v>0.01</v>
      </c>
      <c r="DS321">
        <v>0</v>
      </c>
      <c r="DT321">
        <v>0</v>
      </c>
      <c r="DU321">
        <v>0</v>
      </c>
      <c r="DV321">
        <v>0.01</v>
      </c>
      <c r="DW321">
        <v>0</v>
      </c>
      <c r="DX321">
        <v>0</v>
      </c>
      <c r="DY321">
        <v>0.01</v>
      </c>
      <c r="DZ321">
        <v>0.01</v>
      </c>
      <c r="EA321">
        <v>0.01</v>
      </c>
      <c r="EB321">
        <v>0.01</v>
      </c>
      <c r="EC321">
        <v>0.03</v>
      </c>
      <c r="ED321">
        <v>0.01</v>
      </c>
      <c r="EE321">
        <v>0</v>
      </c>
      <c r="EF321">
        <v>0</v>
      </c>
      <c r="EG321">
        <v>0</v>
      </c>
      <c r="EH321">
        <v>0</v>
      </c>
      <c r="EI321">
        <v>0</v>
      </c>
      <c r="EJ321">
        <v>0</v>
      </c>
      <c r="EK321">
        <v>0</v>
      </c>
      <c r="EL321">
        <v>0</v>
      </c>
      <c r="EM321">
        <v>0</v>
      </c>
      <c r="EN321">
        <v>0</v>
      </c>
      <c r="EO321">
        <v>0.02</v>
      </c>
      <c r="EP321">
        <v>0</v>
      </c>
      <c r="EQ321">
        <v>0</v>
      </c>
      <c r="ER321">
        <v>0</v>
      </c>
      <c r="ES321">
        <v>0</v>
      </c>
      <c r="ET321">
        <v>0</v>
      </c>
      <c r="EU321">
        <v>0</v>
      </c>
      <c r="EV321">
        <v>0</v>
      </c>
      <c r="EW321">
        <v>0.01</v>
      </c>
      <c r="EX321">
        <v>0</v>
      </c>
      <c r="EY321">
        <v>0</v>
      </c>
      <c r="EZ321">
        <v>0</v>
      </c>
      <c r="FA321">
        <v>0</v>
      </c>
      <c r="FB321">
        <v>0</v>
      </c>
      <c r="FC321">
        <v>0</v>
      </c>
      <c r="FD321">
        <v>0</v>
      </c>
      <c r="FE321">
        <v>0</v>
      </c>
      <c r="FF321">
        <v>0</v>
      </c>
      <c r="FG321">
        <v>0.01</v>
      </c>
      <c r="FH321">
        <v>0</v>
      </c>
      <c r="FI321">
        <v>0</v>
      </c>
      <c r="FJ321">
        <v>0</v>
      </c>
      <c r="FK321">
        <v>0.01</v>
      </c>
      <c r="FL321">
        <v>0</v>
      </c>
      <c r="FM321">
        <v>0</v>
      </c>
      <c r="FN321">
        <v>0</v>
      </c>
      <c r="FO321">
        <v>0</v>
      </c>
      <c r="FP321">
        <v>0.01</v>
      </c>
      <c r="FQ321">
        <v>0</v>
      </c>
      <c r="FR321">
        <v>0</v>
      </c>
      <c r="FS321">
        <v>0.01</v>
      </c>
      <c r="FT321">
        <v>0.02</v>
      </c>
      <c r="FU321">
        <v>0</v>
      </c>
      <c r="FV321">
        <v>0</v>
      </c>
      <c r="FW321">
        <v>0</v>
      </c>
      <c r="FX321">
        <v>0</v>
      </c>
      <c r="FY321">
        <v>0</v>
      </c>
      <c r="FZ321">
        <v>0</v>
      </c>
      <c r="GA321">
        <v>0</v>
      </c>
      <c r="GB321">
        <v>0.01</v>
      </c>
      <c r="GC321">
        <v>0</v>
      </c>
      <c r="GD321">
        <v>0</v>
      </c>
      <c r="GE321">
        <v>0</v>
      </c>
      <c r="GF321">
        <v>0.01</v>
      </c>
      <c r="GG321">
        <v>0</v>
      </c>
      <c r="GH321">
        <v>0</v>
      </c>
      <c r="GI321">
        <v>0</v>
      </c>
      <c r="GJ321">
        <v>0</v>
      </c>
      <c r="GK321">
        <v>0</v>
      </c>
      <c r="GL321">
        <v>0</v>
      </c>
      <c r="GM321">
        <v>0</v>
      </c>
      <c r="GN321">
        <v>0</v>
      </c>
      <c r="GO321">
        <v>0</v>
      </c>
      <c r="GP321">
        <v>0</v>
      </c>
      <c r="GQ321">
        <v>0</v>
      </c>
      <c r="GR321">
        <v>0</v>
      </c>
      <c r="GS321">
        <v>0.01</v>
      </c>
      <c r="GT321">
        <v>0</v>
      </c>
      <c r="GU321">
        <v>0</v>
      </c>
      <c r="GV321">
        <v>0</v>
      </c>
      <c r="GW321">
        <v>0</v>
      </c>
      <c r="GX321">
        <v>0</v>
      </c>
      <c r="GY321">
        <v>0.01</v>
      </c>
      <c r="GZ321">
        <v>0</v>
      </c>
      <c r="HA321">
        <v>0.01</v>
      </c>
      <c r="HB321">
        <v>0</v>
      </c>
      <c r="HC321">
        <v>0</v>
      </c>
      <c r="HD321">
        <v>0.01</v>
      </c>
      <c r="HE321">
        <v>0.01</v>
      </c>
      <c r="HF321">
        <v>0</v>
      </c>
      <c r="HG321">
        <v>0</v>
      </c>
      <c r="HH321">
        <v>0</v>
      </c>
      <c r="HI321">
        <v>0</v>
      </c>
      <c r="HJ321">
        <v>0</v>
      </c>
      <c r="HK321">
        <v>0</v>
      </c>
      <c r="HL321">
        <v>0</v>
      </c>
      <c r="HM321">
        <v>0</v>
      </c>
      <c r="HN321">
        <v>0</v>
      </c>
      <c r="HO321">
        <v>0</v>
      </c>
      <c r="HP321">
        <v>0</v>
      </c>
      <c r="HQ321">
        <v>0</v>
      </c>
      <c r="HR321">
        <v>0</v>
      </c>
      <c r="HS321">
        <v>0</v>
      </c>
      <c r="HT321">
        <v>0</v>
      </c>
      <c r="HU321">
        <v>0</v>
      </c>
      <c r="HV321">
        <v>0.01</v>
      </c>
      <c r="HW321">
        <v>0.01</v>
      </c>
      <c r="HX321">
        <v>0</v>
      </c>
      <c r="HY321">
        <v>0</v>
      </c>
      <c r="HZ321">
        <v>0.02</v>
      </c>
      <c r="IA321">
        <v>0</v>
      </c>
      <c r="IB321">
        <v>0</v>
      </c>
      <c r="IC321">
        <v>0</v>
      </c>
      <c r="ID321">
        <v>0.01</v>
      </c>
      <c r="IE321">
        <v>0</v>
      </c>
      <c r="IF321">
        <v>0</v>
      </c>
      <c r="IG321">
        <v>0</v>
      </c>
      <c r="IH321">
        <v>0</v>
      </c>
      <c r="II321">
        <v>0</v>
      </c>
      <c r="IJ321">
        <v>0</v>
      </c>
      <c r="IK321">
        <v>0</v>
      </c>
      <c r="IL321">
        <v>0</v>
      </c>
      <c r="IM321">
        <v>0.01</v>
      </c>
      <c r="IN321">
        <v>0</v>
      </c>
      <c r="IO321">
        <v>0</v>
      </c>
      <c r="IP321">
        <v>0</v>
      </c>
      <c r="IQ321">
        <v>0</v>
      </c>
      <c r="IR321">
        <v>0</v>
      </c>
      <c r="IS321">
        <v>0</v>
      </c>
      <c r="IT321">
        <v>0</v>
      </c>
      <c r="IU321">
        <v>0</v>
      </c>
      <c r="IV321">
        <v>0</v>
      </c>
      <c r="IW321">
        <v>0</v>
      </c>
      <c r="IX321">
        <v>0.01</v>
      </c>
      <c r="IY321">
        <v>0</v>
      </c>
      <c r="IZ321">
        <v>0</v>
      </c>
      <c r="JA321">
        <v>0</v>
      </c>
      <c r="JB321">
        <v>0</v>
      </c>
      <c r="JC321">
        <v>0</v>
      </c>
      <c r="JD321">
        <v>0.01</v>
      </c>
      <c r="JE321">
        <v>0.03</v>
      </c>
      <c r="JF321">
        <v>0</v>
      </c>
      <c r="JG321">
        <v>0.01</v>
      </c>
      <c r="JH321">
        <v>0</v>
      </c>
      <c r="JI321">
        <v>0</v>
      </c>
      <c r="JJ321">
        <v>0</v>
      </c>
      <c r="JK321">
        <v>0.01</v>
      </c>
      <c r="JL321">
        <v>0</v>
      </c>
      <c r="JM321">
        <v>0.01</v>
      </c>
      <c r="JN321">
        <v>0</v>
      </c>
      <c r="JO321">
        <v>0</v>
      </c>
      <c r="JP321">
        <v>0.01</v>
      </c>
      <c r="JQ321">
        <v>0</v>
      </c>
      <c r="JR321">
        <v>0</v>
      </c>
      <c r="JS321">
        <v>0.01</v>
      </c>
      <c r="JT321">
        <v>0.01</v>
      </c>
      <c r="JU321">
        <v>0</v>
      </c>
      <c r="JV321">
        <v>0.01</v>
      </c>
      <c r="JW321">
        <v>0.01</v>
      </c>
      <c r="JX321">
        <v>0</v>
      </c>
      <c r="JY321">
        <v>0.01</v>
      </c>
      <c r="JZ321">
        <v>0</v>
      </c>
      <c r="KA321">
        <v>0</v>
      </c>
      <c r="KB321">
        <v>0</v>
      </c>
      <c r="KC321">
        <v>0</v>
      </c>
      <c r="KD321">
        <v>0.01</v>
      </c>
      <c r="KE321">
        <v>0</v>
      </c>
      <c r="KF321">
        <v>0.01</v>
      </c>
      <c r="KG321">
        <v>0.02</v>
      </c>
      <c r="KH321">
        <v>0.01</v>
      </c>
      <c r="KI321">
        <v>0</v>
      </c>
      <c r="KJ321">
        <v>0.01</v>
      </c>
      <c r="KK321">
        <v>0</v>
      </c>
      <c r="KL321">
        <v>0.01</v>
      </c>
      <c r="KM321">
        <v>0.01</v>
      </c>
      <c r="KN321">
        <v>0.01</v>
      </c>
      <c r="KO321">
        <v>0</v>
      </c>
      <c r="KP321">
        <v>0</v>
      </c>
      <c r="KQ321">
        <v>0</v>
      </c>
      <c r="KR321">
        <v>0</v>
      </c>
      <c r="KS321">
        <v>0</v>
      </c>
      <c r="KT321">
        <v>0</v>
      </c>
      <c r="KU321">
        <v>0</v>
      </c>
      <c r="KV321">
        <v>0</v>
      </c>
      <c r="KW321">
        <v>0.01</v>
      </c>
      <c r="KX321">
        <v>0.01</v>
      </c>
      <c r="KY321">
        <v>0.01</v>
      </c>
      <c r="KZ321">
        <v>0</v>
      </c>
      <c r="LA321">
        <v>0</v>
      </c>
      <c r="LB321">
        <v>0.01</v>
      </c>
      <c r="LC321">
        <v>0</v>
      </c>
      <c r="LD321">
        <v>0</v>
      </c>
      <c r="LE321">
        <v>0.01</v>
      </c>
      <c r="LF321">
        <v>0.01</v>
      </c>
      <c r="LG321">
        <v>0.01</v>
      </c>
      <c r="LH321">
        <v>0</v>
      </c>
      <c r="LI321">
        <v>1</v>
      </c>
      <c r="LJ321">
        <v>0</v>
      </c>
      <c r="LK321">
        <v>0.01</v>
      </c>
      <c r="LL321">
        <v>0</v>
      </c>
      <c r="LM321">
        <v>0.02</v>
      </c>
      <c r="LN321">
        <v>0.33</v>
      </c>
      <c r="LO321">
        <v>0.03</v>
      </c>
      <c r="LP321">
        <v>0.02</v>
      </c>
      <c r="LQ321">
        <v>0.02</v>
      </c>
      <c r="LR321">
        <v>0.02</v>
      </c>
      <c r="LS321">
        <v>0.01</v>
      </c>
    </row>
    <row r="322" spans="1:331">
      <c r="A322" s="212" t="s">
        <v>684</v>
      </c>
      <c r="B322">
        <v>7.0000000000000007E-2</v>
      </c>
      <c r="C322">
        <v>0</v>
      </c>
      <c r="D322">
        <v>0.02</v>
      </c>
      <c r="E322">
        <v>0.01</v>
      </c>
      <c r="F322">
        <v>0.01</v>
      </c>
      <c r="G322">
        <v>0.01</v>
      </c>
      <c r="H322">
        <v>0</v>
      </c>
      <c r="I322">
        <v>0</v>
      </c>
      <c r="J322">
        <v>0.06</v>
      </c>
      <c r="K322">
        <v>0</v>
      </c>
      <c r="L322">
        <v>0</v>
      </c>
      <c r="M322">
        <v>0</v>
      </c>
      <c r="N322">
        <v>0.01</v>
      </c>
      <c r="O322">
        <v>0.01</v>
      </c>
      <c r="P322">
        <v>0.01</v>
      </c>
      <c r="Q322">
        <v>0.12</v>
      </c>
      <c r="R322">
        <v>0.03</v>
      </c>
      <c r="S322">
        <v>0.02</v>
      </c>
      <c r="T322">
        <v>0.01</v>
      </c>
      <c r="U322">
        <v>0.01</v>
      </c>
      <c r="V322">
        <v>0</v>
      </c>
      <c r="W322">
        <v>0.02</v>
      </c>
      <c r="X322">
        <v>0.01</v>
      </c>
      <c r="Y322">
        <v>0.01</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0.01</v>
      </c>
      <c r="BA322">
        <v>0</v>
      </c>
      <c r="BB322">
        <v>0</v>
      </c>
      <c r="BC322">
        <v>0</v>
      </c>
      <c r="BD322">
        <v>0</v>
      </c>
      <c r="BE322">
        <v>0</v>
      </c>
      <c r="BF322">
        <v>0.01</v>
      </c>
      <c r="BG322">
        <v>0</v>
      </c>
      <c r="BH322">
        <v>0</v>
      </c>
      <c r="BI322">
        <v>0</v>
      </c>
      <c r="BJ322">
        <v>0.01</v>
      </c>
      <c r="BK322">
        <v>0</v>
      </c>
      <c r="BL322">
        <v>0</v>
      </c>
      <c r="BM322">
        <v>0</v>
      </c>
      <c r="BN322">
        <v>0</v>
      </c>
      <c r="BO322">
        <v>0</v>
      </c>
      <c r="BP322">
        <v>0</v>
      </c>
      <c r="BQ322">
        <v>0</v>
      </c>
      <c r="BR322">
        <v>0.01</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0.01</v>
      </c>
      <c r="CR322">
        <v>0</v>
      </c>
      <c r="CS322">
        <v>0</v>
      </c>
      <c r="CT322">
        <v>0.01</v>
      </c>
      <c r="CU322">
        <v>0</v>
      </c>
      <c r="CV322">
        <v>0.02</v>
      </c>
      <c r="CW322">
        <v>0.06</v>
      </c>
      <c r="CX322">
        <v>0</v>
      </c>
      <c r="CY322">
        <v>0.02</v>
      </c>
      <c r="CZ322">
        <v>0</v>
      </c>
      <c r="DA322">
        <v>0</v>
      </c>
      <c r="DB322">
        <v>0</v>
      </c>
      <c r="DC322">
        <v>0</v>
      </c>
      <c r="DD322">
        <v>0.01</v>
      </c>
      <c r="DE322">
        <v>0</v>
      </c>
      <c r="DF322">
        <v>0.03</v>
      </c>
      <c r="DG322">
        <v>0</v>
      </c>
      <c r="DH322">
        <v>0</v>
      </c>
      <c r="DI322">
        <v>0</v>
      </c>
      <c r="DJ322">
        <v>0</v>
      </c>
      <c r="DK322">
        <v>0</v>
      </c>
      <c r="DL322">
        <v>0</v>
      </c>
      <c r="DM322">
        <v>0.01</v>
      </c>
      <c r="DN322">
        <v>0.01</v>
      </c>
      <c r="DO322">
        <v>0</v>
      </c>
      <c r="DP322">
        <v>0.01</v>
      </c>
      <c r="DQ322">
        <v>0.01</v>
      </c>
      <c r="DR322">
        <v>0</v>
      </c>
      <c r="DS322">
        <v>0</v>
      </c>
      <c r="DT322">
        <v>0.01</v>
      </c>
      <c r="DU322">
        <v>0</v>
      </c>
      <c r="DV322">
        <v>0</v>
      </c>
      <c r="DW322">
        <v>0</v>
      </c>
      <c r="DX322">
        <v>0</v>
      </c>
      <c r="DY322">
        <v>0.08</v>
      </c>
      <c r="DZ322">
        <v>0.01</v>
      </c>
      <c r="EA322">
        <v>0.01</v>
      </c>
      <c r="EB322">
        <v>0.02</v>
      </c>
      <c r="EC322">
        <v>0</v>
      </c>
      <c r="ED322">
        <v>0.02</v>
      </c>
      <c r="EE322">
        <v>0.01</v>
      </c>
      <c r="EF322">
        <v>0.02</v>
      </c>
      <c r="EG322">
        <v>0</v>
      </c>
      <c r="EH322">
        <v>0.02</v>
      </c>
      <c r="EI322">
        <v>0</v>
      </c>
      <c r="EJ322">
        <v>0</v>
      </c>
      <c r="EK322">
        <v>0</v>
      </c>
      <c r="EL322">
        <v>0</v>
      </c>
      <c r="EM322">
        <v>0</v>
      </c>
      <c r="EN322">
        <v>0</v>
      </c>
      <c r="EO322">
        <v>0</v>
      </c>
      <c r="EP322">
        <v>0</v>
      </c>
      <c r="EQ322">
        <v>0</v>
      </c>
      <c r="ER322">
        <v>0</v>
      </c>
      <c r="ES322">
        <v>0</v>
      </c>
      <c r="ET322">
        <v>0</v>
      </c>
      <c r="EU322">
        <v>0</v>
      </c>
      <c r="EV322">
        <v>0.01</v>
      </c>
      <c r="EW322">
        <v>0.01</v>
      </c>
      <c r="EX322">
        <v>0</v>
      </c>
      <c r="EY322">
        <v>0</v>
      </c>
      <c r="EZ322">
        <v>0</v>
      </c>
      <c r="FA322">
        <v>0.01</v>
      </c>
      <c r="FB322">
        <v>0.01</v>
      </c>
      <c r="FC322">
        <v>0.01</v>
      </c>
      <c r="FD322">
        <v>0.01</v>
      </c>
      <c r="FE322">
        <v>0</v>
      </c>
      <c r="FF322">
        <v>0</v>
      </c>
      <c r="FG322">
        <v>0</v>
      </c>
      <c r="FH322">
        <v>0</v>
      </c>
      <c r="FI322">
        <v>0</v>
      </c>
      <c r="FJ322">
        <v>0</v>
      </c>
      <c r="FK322">
        <v>0.01</v>
      </c>
      <c r="FL322">
        <v>0</v>
      </c>
      <c r="FM322">
        <v>0</v>
      </c>
      <c r="FN322">
        <v>0</v>
      </c>
      <c r="FO322">
        <v>0</v>
      </c>
      <c r="FP322">
        <v>0.01</v>
      </c>
      <c r="FQ322">
        <v>0</v>
      </c>
      <c r="FR322">
        <v>0</v>
      </c>
      <c r="FS322">
        <v>0</v>
      </c>
      <c r="FT322">
        <v>0</v>
      </c>
      <c r="FU322">
        <v>0</v>
      </c>
      <c r="FV322">
        <v>0</v>
      </c>
      <c r="FW322">
        <v>0</v>
      </c>
      <c r="FX322">
        <v>0.01</v>
      </c>
      <c r="FY322">
        <v>0</v>
      </c>
      <c r="FZ322">
        <v>0</v>
      </c>
      <c r="GA322">
        <v>0.01</v>
      </c>
      <c r="GB322">
        <v>0.01</v>
      </c>
      <c r="GC322">
        <v>0</v>
      </c>
      <c r="GD322">
        <v>0.01</v>
      </c>
      <c r="GE322">
        <v>0.01</v>
      </c>
      <c r="GF322">
        <v>0.12</v>
      </c>
      <c r="GG322">
        <v>0</v>
      </c>
      <c r="GH322">
        <v>0</v>
      </c>
      <c r="GI322">
        <v>0.01</v>
      </c>
      <c r="GJ322">
        <v>0</v>
      </c>
      <c r="GK322">
        <v>0</v>
      </c>
      <c r="GL322">
        <v>0.01</v>
      </c>
      <c r="GM322">
        <v>0</v>
      </c>
      <c r="GN322">
        <v>0</v>
      </c>
      <c r="GO322">
        <v>0</v>
      </c>
      <c r="GP322">
        <v>0</v>
      </c>
      <c r="GQ322">
        <v>0</v>
      </c>
      <c r="GR322">
        <v>0</v>
      </c>
      <c r="GS322">
        <v>0.01</v>
      </c>
      <c r="GT322">
        <v>0</v>
      </c>
      <c r="GU322">
        <v>0.01</v>
      </c>
      <c r="GV322">
        <v>0.01</v>
      </c>
      <c r="GW322">
        <v>0</v>
      </c>
      <c r="GX322">
        <v>0.01</v>
      </c>
      <c r="GY322">
        <v>0.01</v>
      </c>
      <c r="GZ322">
        <v>0</v>
      </c>
      <c r="HA322">
        <v>0.01</v>
      </c>
      <c r="HB322">
        <v>0</v>
      </c>
      <c r="HC322">
        <v>0</v>
      </c>
      <c r="HD322">
        <v>0.08</v>
      </c>
      <c r="HE322">
        <v>0.1</v>
      </c>
      <c r="HF322">
        <v>0</v>
      </c>
      <c r="HG322">
        <v>0.03</v>
      </c>
      <c r="HH322">
        <v>0</v>
      </c>
      <c r="HI322">
        <v>0</v>
      </c>
      <c r="HJ322">
        <v>0.01</v>
      </c>
      <c r="HK322">
        <v>0</v>
      </c>
      <c r="HL322">
        <v>0</v>
      </c>
      <c r="HM322">
        <v>0</v>
      </c>
      <c r="HN322">
        <v>0</v>
      </c>
      <c r="HO322">
        <v>0</v>
      </c>
      <c r="HP322">
        <v>0</v>
      </c>
      <c r="HQ322">
        <v>0</v>
      </c>
      <c r="HR322">
        <v>0</v>
      </c>
      <c r="HS322">
        <v>0</v>
      </c>
      <c r="HT322">
        <v>0</v>
      </c>
      <c r="HU322">
        <v>0.01</v>
      </c>
      <c r="HV322">
        <v>0.02</v>
      </c>
      <c r="HW322">
        <v>0.12</v>
      </c>
      <c r="HX322">
        <v>0</v>
      </c>
      <c r="HY322">
        <v>0</v>
      </c>
      <c r="HZ322">
        <v>0</v>
      </c>
      <c r="IA322">
        <v>0</v>
      </c>
      <c r="IB322">
        <v>0.01</v>
      </c>
      <c r="IC322">
        <v>0</v>
      </c>
      <c r="ID322">
        <v>0</v>
      </c>
      <c r="IE322">
        <v>0.01</v>
      </c>
      <c r="IF322">
        <v>0.01</v>
      </c>
      <c r="IG322">
        <v>0</v>
      </c>
      <c r="IH322">
        <v>0.04</v>
      </c>
      <c r="II322">
        <v>0</v>
      </c>
      <c r="IJ322">
        <v>0</v>
      </c>
      <c r="IK322">
        <v>0</v>
      </c>
      <c r="IL322">
        <v>0</v>
      </c>
      <c r="IM322">
        <v>0.01</v>
      </c>
      <c r="IN322">
        <v>0</v>
      </c>
      <c r="IO322">
        <v>0</v>
      </c>
      <c r="IP322">
        <v>0</v>
      </c>
      <c r="IQ322">
        <v>0</v>
      </c>
      <c r="IR322">
        <v>0</v>
      </c>
      <c r="IS322">
        <v>0</v>
      </c>
      <c r="IT322">
        <v>0.01</v>
      </c>
      <c r="IU322">
        <v>0.01</v>
      </c>
      <c r="IV322">
        <v>0</v>
      </c>
      <c r="IW322">
        <v>0</v>
      </c>
      <c r="IX322">
        <v>0.01</v>
      </c>
      <c r="IY322">
        <v>0</v>
      </c>
      <c r="IZ322">
        <v>0.01</v>
      </c>
      <c r="JA322">
        <v>0</v>
      </c>
      <c r="JB322">
        <v>0</v>
      </c>
      <c r="JC322">
        <v>0</v>
      </c>
      <c r="JD322">
        <v>0.01</v>
      </c>
      <c r="JE322">
        <v>0.03</v>
      </c>
      <c r="JF322">
        <v>0.04</v>
      </c>
      <c r="JG322">
        <v>0.01</v>
      </c>
      <c r="JH322">
        <v>0</v>
      </c>
      <c r="JI322">
        <v>0</v>
      </c>
      <c r="JJ322">
        <v>0</v>
      </c>
      <c r="JK322">
        <v>0.01</v>
      </c>
      <c r="JL322">
        <v>0</v>
      </c>
      <c r="JM322">
        <v>0.01</v>
      </c>
      <c r="JN322">
        <v>0</v>
      </c>
      <c r="JO322">
        <v>0</v>
      </c>
      <c r="JP322">
        <v>0</v>
      </c>
      <c r="JQ322">
        <v>0</v>
      </c>
      <c r="JR322">
        <v>0</v>
      </c>
      <c r="JS322">
        <v>0.01</v>
      </c>
      <c r="JT322">
        <v>0.01</v>
      </c>
      <c r="JU322">
        <v>0</v>
      </c>
      <c r="JV322">
        <v>0.01</v>
      </c>
      <c r="JW322">
        <v>0.01</v>
      </c>
      <c r="JX322">
        <v>0</v>
      </c>
      <c r="JY322">
        <v>0.01</v>
      </c>
      <c r="JZ322">
        <v>0</v>
      </c>
      <c r="KA322">
        <v>0</v>
      </c>
      <c r="KB322">
        <v>0</v>
      </c>
      <c r="KC322">
        <v>0</v>
      </c>
      <c r="KD322">
        <v>0.01</v>
      </c>
      <c r="KE322">
        <v>0</v>
      </c>
      <c r="KF322">
        <v>0.01</v>
      </c>
      <c r="KG322">
        <v>0.01</v>
      </c>
      <c r="KH322">
        <v>0.01</v>
      </c>
      <c r="KI322">
        <v>0</v>
      </c>
      <c r="KJ322">
        <v>0.01</v>
      </c>
      <c r="KK322">
        <v>0</v>
      </c>
      <c r="KL322">
        <v>0.01</v>
      </c>
      <c r="KM322">
        <v>0.01</v>
      </c>
      <c r="KN322">
        <v>0.01</v>
      </c>
      <c r="KO322">
        <v>0</v>
      </c>
      <c r="KP322">
        <v>0</v>
      </c>
      <c r="KQ322">
        <v>0</v>
      </c>
      <c r="KR322">
        <v>0</v>
      </c>
      <c r="KS322">
        <v>0</v>
      </c>
      <c r="KT322">
        <v>0</v>
      </c>
      <c r="KU322">
        <v>0</v>
      </c>
      <c r="KV322">
        <v>0</v>
      </c>
      <c r="KW322">
        <v>0.01</v>
      </c>
      <c r="KX322">
        <v>0.01</v>
      </c>
      <c r="KY322">
        <v>0.01</v>
      </c>
      <c r="KZ322">
        <v>0</v>
      </c>
      <c r="LA322">
        <v>0</v>
      </c>
      <c r="LB322">
        <v>0.01</v>
      </c>
      <c r="LC322">
        <v>0</v>
      </c>
      <c r="LD322">
        <v>0</v>
      </c>
      <c r="LE322">
        <v>0.01</v>
      </c>
      <c r="LF322">
        <v>0.01</v>
      </c>
      <c r="LG322">
        <v>0.01</v>
      </c>
      <c r="LH322">
        <v>0</v>
      </c>
      <c r="LI322">
        <v>0</v>
      </c>
      <c r="LJ322">
        <v>1</v>
      </c>
      <c r="LK322">
        <v>0.01</v>
      </c>
      <c r="LL322">
        <v>0</v>
      </c>
      <c r="LM322">
        <v>0.02</v>
      </c>
      <c r="LN322">
        <v>0.01</v>
      </c>
      <c r="LO322">
        <v>0.03</v>
      </c>
      <c r="LP322">
        <v>0.02</v>
      </c>
      <c r="LQ322">
        <v>0.02</v>
      </c>
      <c r="LR322">
        <v>0.11</v>
      </c>
      <c r="LS322">
        <v>0.02</v>
      </c>
    </row>
    <row r="323" spans="1:331">
      <c r="A323" s="212" t="s">
        <v>685</v>
      </c>
      <c r="B323">
        <v>0.04</v>
      </c>
      <c r="C323">
        <v>0.01</v>
      </c>
      <c r="D323">
        <v>0.02</v>
      </c>
      <c r="E323">
        <v>0</v>
      </c>
      <c r="F323">
        <v>0</v>
      </c>
      <c r="G323">
        <v>0.04</v>
      </c>
      <c r="H323">
        <v>0.01</v>
      </c>
      <c r="I323">
        <v>0</v>
      </c>
      <c r="J323">
        <v>0</v>
      </c>
      <c r="K323">
        <v>0</v>
      </c>
      <c r="L323">
        <v>0</v>
      </c>
      <c r="M323">
        <v>0.01</v>
      </c>
      <c r="N323">
        <v>0</v>
      </c>
      <c r="O323">
        <v>0.03</v>
      </c>
      <c r="P323">
        <v>0</v>
      </c>
      <c r="Q323">
        <v>0.04</v>
      </c>
      <c r="R323">
        <v>0.01</v>
      </c>
      <c r="S323">
        <v>0.01</v>
      </c>
      <c r="T323">
        <v>0.02</v>
      </c>
      <c r="U323">
        <v>0</v>
      </c>
      <c r="V323">
        <v>0.01</v>
      </c>
      <c r="W323">
        <v>0.01</v>
      </c>
      <c r="X323">
        <v>0.02</v>
      </c>
      <c r="Y323">
        <v>0</v>
      </c>
      <c r="Z323">
        <v>0</v>
      </c>
      <c r="AA323">
        <v>0</v>
      </c>
      <c r="AB323">
        <v>0.01</v>
      </c>
      <c r="AC323">
        <v>0.01</v>
      </c>
      <c r="AD323">
        <v>0</v>
      </c>
      <c r="AE323">
        <v>0.01</v>
      </c>
      <c r="AF323">
        <v>0</v>
      </c>
      <c r="AG323">
        <v>0</v>
      </c>
      <c r="AH323">
        <v>0.01</v>
      </c>
      <c r="AI323">
        <v>0</v>
      </c>
      <c r="AJ323">
        <v>0</v>
      </c>
      <c r="AK323">
        <v>0</v>
      </c>
      <c r="AL323">
        <v>0</v>
      </c>
      <c r="AM323">
        <v>0</v>
      </c>
      <c r="AN323">
        <v>0.01</v>
      </c>
      <c r="AO323">
        <v>0</v>
      </c>
      <c r="AP323">
        <v>0</v>
      </c>
      <c r="AQ323">
        <v>0</v>
      </c>
      <c r="AR323">
        <v>0</v>
      </c>
      <c r="AS323">
        <v>0</v>
      </c>
      <c r="AT323">
        <v>0</v>
      </c>
      <c r="AU323">
        <v>0</v>
      </c>
      <c r="AV323">
        <v>0</v>
      </c>
      <c r="AW323">
        <v>0</v>
      </c>
      <c r="AX323">
        <v>0.01</v>
      </c>
      <c r="AY323">
        <v>0</v>
      </c>
      <c r="AZ323">
        <v>0.01</v>
      </c>
      <c r="BA323">
        <v>0</v>
      </c>
      <c r="BB323">
        <v>0.01</v>
      </c>
      <c r="BC323">
        <v>0</v>
      </c>
      <c r="BD323">
        <v>0.01</v>
      </c>
      <c r="BE323">
        <v>0</v>
      </c>
      <c r="BF323">
        <v>0.01</v>
      </c>
      <c r="BG323">
        <v>0.01</v>
      </c>
      <c r="BH323">
        <v>0</v>
      </c>
      <c r="BI323">
        <v>0</v>
      </c>
      <c r="BJ323">
        <v>0.01</v>
      </c>
      <c r="BK323">
        <v>0</v>
      </c>
      <c r="BL323">
        <v>0</v>
      </c>
      <c r="BM323">
        <v>0</v>
      </c>
      <c r="BN323">
        <v>0.01</v>
      </c>
      <c r="BO323">
        <v>0</v>
      </c>
      <c r="BP323">
        <v>0</v>
      </c>
      <c r="BQ323">
        <v>0.01</v>
      </c>
      <c r="BR323">
        <v>0</v>
      </c>
      <c r="BS323">
        <v>0</v>
      </c>
      <c r="BT323">
        <v>0</v>
      </c>
      <c r="BU323">
        <v>0</v>
      </c>
      <c r="BV323">
        <v>0</v>
      </c>
      <c r="BW323">
        <v>0</v>
      </c>
      <c r="BX323">
        <v>0</v>
      </c>
      <c r="BY323">
        <v>0</v>
      </c>
      <c r="BZ323">
        <v>0</v>
      </c>
      <c r="CA323">
        <v>0</v>
      </c>
      <c r="CB323">
        <v>0.01</v>
      </c>
      <c r="CC323">
        <v>0</v>
      </c>
      <c r="CD323">
        <v>0</v>
      </c>
      <c r="CE323">
        <v>0</v>
      </c>
      <c r="CF323">
        <v>0</v>
      </c>
      <c r="CG323">
        <v>0</v>
      </c>
      <c r="CH323">
        <v>0</v>
      </c>
      <c r="CI323">
        <v>0</v>
      </c>
      <c r="CJ323">
        <v>0</v>
      </c>
      <c r="CK323">
        <v>0.01</v>
      </c>
      <c r="CL323">
        <v>0</v>
      </c>
      <c r="CM323">
        <v>0</v>
      </c>
      <c r="CN323">
        <v>0.01</v>
      </c>
      <c r="CO323">
        <v>0.01</v>
      </c>
      <c r="CP323">
        <v>0.01</v>
      </c>
      <c r="CQ323">
        <v>0.02</v>
      </c>
      <c r="CR323">
        <v>0.01</v>
      </c>
      <c r="CS323">
        <v>0.01</v>
      </c>
      <c r="CT323">
        <v>0.02</v>
      </c>
      <c r="CU323">
        <v>0</v>
      </c>
      <c r="CV323">
        <v>0.03</v>
      </c>
      <c r="CW323">
        <v>0</v>
      </c>
      <c r="CX323">
        <v>0</v>
      </c>
      <c r="CY323">
        <v>0.01</v>
      </c>
      <c r="CZ323">
        <v>0</v>
      </c>
      <c r="DA323">
        <v>0</v>
      </c>
      <c r="DB323">
        <v>0</v>
      </c>
      <c r="DC323">
        <v>0.01</v>
      </c>
      <c r="DD323">
        <v>0</v>
      </c>
      <c r="DE323">
        <v>0.01</v>
      </c>
      <c r="DF323">
        <v>0.01</v>
      </c>
      <c r="DG323">
        <v>0</v>
      </c>
      <c r="DH323">
        <v>0</v>
      </c>
      <c r="DI323">
        <v>0.01</v>
      </c>
      <c r="DJ323">
        <v>0</v>
      </c>
      <c r="DK323">
        <v>0.02</v>
      </c>
      <c r="DL323">
        <v>0</v>
      </c>
      <c r="DM323">
        <v>0.01</v>
      </c>
      <c r="DN323">
        <v>0</v>
      </c>
      <c r="DO323">
        <v>0</v>
      </c>
      <c r="DP323">
        <v>0.01</v>
      </c>
      <c r="DQ323">
        <v>0.02</v>
      </c>
      <c r="DR323">
        <v>0</v>
      </c>
      <c r="DS323">
        <v>0</v>
      </c>
      <c r="DT323">
        <v>0.01</v>
      </c>
      <c r="DU323">
        <v>0</v>
      </c>
      <c r="DV323">
        <v>0.02</v>
      </c>
      <c r="DW323">
        <v>0.01</v>
      </c>
      <c r="DX323">
        <v>0.01</v>
      </c>
      <c r="DY323">
        <v>0.04</v>
      </c>
      <c r="DZ323">
        <v>0.01</v>
      </c>
      <c r="EA323">
        <v>0.02</v>
      </c>
      <c r="EB323">
        <v>0.01</v>
      </c>
      <c r="EC323">
        <v>0.03</v>
      </c>
      <c r="ED323">
        <v>0.06</v>
      </c>
      <c r="EE323">
        <v>0.01</v>
      </c>
      <c r="EF323">
        <v>0.01</v>
      </c>
      <c r="EG323">
        <v>0.02</v>
      </c>
      <c r="EH323">
        <v>0.01</v>
      </c>
      <c r="EI323">
        <v>0</v>
      </c>
      <c r="EJ323">
        <v>0</v>
      </c>
      <c r="EK323">
        <v>0</v>
      </c>
      <c r="EL323">
        <v>0.01</v>
      </c>
      <c r="EM323">
        <v>0</v>
      </c>
      <c r="EN323">
        <v>0</v>
      </c>
      <c r="EO323">
        <v>0.02</v>
      </c>
      <c r="EP323">
        <v>0</v>
      </c>
      <c r="EQ323">
        <v>0.01</v>
      </c>
      <c r="ER323">
        <v>0.01</v>
      </c>
      <c r="ES323">
        <v>0</v>
      </c>
      <c r="ET323">
        <v>0</v>
      </c>
      <c r="EU323">
        <v>0</v>
      </c>
      <c r="EV323">
        <v>0.02</v>
      </c>
      <c r="EW323">
        <v>0.01</v>
      </c>
      <c r="EX323">
        <v>0.01</v>
      </c>
      <c r="EY323">
        <v>0.01</v>
      </c>
      <c r="EZ323">
        <v>0</v>
      </c>
      <c r="FA323">
        <v>0.01</v>
      </c>
      <c r="FB323">
        <v>0.01</v>
      </c>
      <c r="FC323">
        <v>0.02</v>
      </c>
      <c r="FD323">
        <v>0</v>
      </c>
      <c r="FE323">
        <v>0.02</v>
      </c>
      <c r="FF323">
        <v>0</v>
      </c>
      <c r="FG323">
        <v>0.01</v>
      </c>
      <c r="FH323">
        <v>0</v>
      </c>
      <c r="FI323">
        <v>0</v>
      </c>
      <c r="FJ323">
        <v>0</v>
      </c>
      <c r="FK323">
        <v>0.01</v>
      </c>
      <c r="FL323">
        <v>0.02</v>
      </c>
      <c r="FM323">
        <v>0</v>
      </c>
      <c r="FN323">
        <v>0.01</v>
      </c>
      <c r="FO323">
        <v>0.01</v>
      </c>
      <c r="FP323">
        <v>0.02</v>
      </c>
      <c r="FQ323">
        <v>0.01</v>
      </c>
      <c r="FR323">
        <v>0</v>
      </c>
      <c r="FS323">
        <v>0.01</v>
      </c>
      <c r="FT323">
        <v>0.01</v>
      </c>
      <c r="FU323">
        <v>0</v>
      </c>
      <c r="FV323">
        <v>0</v>
      </c>
      <c r="FW323">
        <v>0</v>
      </c>
      <c r="FX323">
        <v>0.01</v>
      </c>
      <c r="FY323">
        <v>0</v>
      </c>
      <c r="FZ323">
        <v>0</v>
      </c>
      <c r="GA323">
        <v>0.01</v>
      </c>
      <c r="GB323">
        <v>0.02</v>
      </c>
      <c r="GC323">
        <v>0.01</v>
      </c>
      <c r="GD323">
        <v>0.01</v>
      </c>
      <c r="GE323">
        <v>0.01</v>
      </c>
      <c r="GF323">
        <v>0.04</v>
      </c>
      <c r="GG323">
        <v>0</v>
      </c>
      <c r="GH323">
        <v>0.01</v>
      </c>
      <c r="GI323">
        <v>0.03</v>
      </c>
      <c r="GJ323">
        <v>0</v>
      </c>
      <c r="GK323">
        <v>0.01</v>
      </c>
      <c r="GL323">
        <v>0.09</v>
      </c>
      <c r="GM323">
        <v>0</v>
      </c>
      <c r="GN323">
        <v>0</v>
      </c>
      <c r="GO323">
        <v>0.01</v>
      </c>
      <c r="GP323">
        <v>0.01</v>
      </c>
      <c r="GQ323">
        <v>0</v>
      </c>
      <c r="GR323">
        <v>0</v>
      </c>
      <c r="GS323">
        <v>0.01</v>
      </c>
      <c r="GT323">
        <v>0</v>
      </c>
      <c r="GU323">
        <v>0.01</v>
      </c>
      <c r="GV323">
        <v>0</v>
      </c>
      <c r="GW323">
        <v>0</v>
      </c>
      <c r="GX323">
        <v>0.01</v>
      </c>
      <c r="GY323">
        <v>0.03</v>
      </c>
      <c r="GZ323">
        <v>0.02</v>
      </c>
      <c r="HA323">
        <v>0</v>
      </c>
      <c r="HB323">
        <v>0</v>
      </c>
      <c r="HC323">
        <v>0</v>
      </c>
      <c r="HD323">
        <v>0.03</v>
      </c>
      <c r="HE323">
        <v>0</v>
      </c>
      <c r="HF323">
        <v>0.02</v>
      </c>
      <c r="HG323">
        <v>0</v>
      </c>
      <c r="HH323">
        <v>0.01</v>
      </c>
      <c r="HI323">
        <v>0</v>
      </c>
      <c r="HJ323">
        <v>0.01</v>
      </c>
      <c r="HK323">
        <v>0.01</v>
      </c>
      <c r="HL323">
        <v>0</v>
      </c>
      <c r="HM323">
        <v>0</v>
      </c>
      <c r="HN323">
        <v>0</v>
      </c>
      <c r="HO323">
        <v>0</v>
      </c>
      <c r="HP323">
        <v>0</v>
      </c>
      <c r="HQ323">
        <v>0</v>
      </c>
      <c r="HR323">
        <v>0</v>
      </c>
      <c r="HS323">
        <v>0.12</v>
      </c>
      <c r="HT323">
        <v>0.02</v>
      </c>
      <c r="HU323">
        <v>0.01</v>
      </c>
      <c r="HV323">
        <v>0.02</v>
      </c>
      <c r="HW323">
        <v>0.04</v>
      </c>
      <c r="HX323">
        <v>0</v>
      </c>
      <c r="HY323">
        <v>0</v>
      </c>
      <c r="HZ323">
        <v>0.01</v>
      </c>
      <c r="IA323">
        <v>0</v>
      </c>
      <c r="IB323">
        <v>0</v>
      </c>
      <c r="IC323">
        <v>0</v>
      </c>
      <c r="ID323">
        <v>0.02</v>
      </c>
      <c r="IE323">
        <v>0.06</v>
      </c>
      <c r="IF323">
        <v>0</v>
      </c>
      <c r="IG323">
        <v>0.01</v>
      </c>
      <c r="IH323">
        <v>0</v>
      </c>
      <c r="II323">
        <v>0</v>
      </c>
      <c r="IJ323">
        <v>0.01</v>
      </c>
      <c r="IK323">
        <v>0</v>
      </c>
      <c r="IL323">
        <v>0.01</v>
      </c>
      <c r="IM323">
        <v>0.02</v>
      </c>
      <c r="IN323">
        <v>0.01</v>
      </c>
      <c r="IO323">
        <v>0</v>
      </c>
      <c r="IP323">
        <v>0.01</v>
      </c>
      <c r="IQ323">
        <v>0</v>
      </c>
      <c r="IR323">
        <v>0.02</v>
      </c>
      <c r="IS323">
        <v>0</v>
      </c>
      <c r="IT323">
        <v>0.01</v>
      </c>
      <c r="IU323">
        <v>0</v>
      </c>
      <c r="IV323">
        <v>0</v>
      </c>
      <c r="IW323">
        <v>0</v>
      </c>
      <c r="IX323">
        <v>0.01</v>
      </c>
      <c r="IY323">
        <v>0</v>
      </c>
      <c r="IZ323">
        <v>0.01</v>
      </c>
      <c r="JA323">
        <v>0</v>
      </c>
      <c r="JB323">
        <v>0</v>
      </c>
      <c r="JC323">
        <v>0</v>
      </c>
      <c r="JD323">
        <v>0.05</v>
      </c>
      <c r="JE323">
        <v>0.02</v>
      </c>
      <c r="JF323">
        <v>0.01</v>
      </c>
      <c r="JG323">
        <v>0.03</v>
      </c>
      <c r="JH323">
        <v>0</v>
      </c>
      <c r="JI323">
        <v>0</v>
      </c>
      <c r="JJ323">
        <v>0</v>
      </c>
      <c r="JK323">
        <v>0.04</v>
      </c>
      <c r="JL323">
        <v>0</v>
      </c>
      <c r="JM323">
        <v>0.03</v>
      </c>
      <c r="JN323">
        <v>0.01</v>
      </c>
      <c r="JO323">
        <v>0.01</v>
      </c>
      <c r="JP323">
        <v>0.02</v>
      </c>
      <c r="JQ323">
        <v>0.01</v>
      </c>
      <c r="JR323">
        <v>0.01</v>
      </c>
      <c r="JS323">
        <v>0.02</v>
      </c>
      <c r="JT323">
        <v>0.03</v>
      </c>
      <c r="JU323">
        <v>0.02</v>
      </c>
      <c r="JV323">
        <v>0.05</v>
      </c>
      <c r="JW323">
        <v>0.03</v>
      </c>
      <c r="JX323">
        <v>0.01</v>
      </c>
      <c r="JY323">
        <v>0.04</v>
      </c>
      <c r="JZ323">
        <v>0.01</v>
      </c>
      <c r="KA323">
        <v>0.02</v>
      </c>
      <c r="KB323">
        <v>0.02</v>
      </c>
      <c r="KC323">
        <v>0.01</v>
      </c>
      <c r="KD323">
        <v>0.06</v>
      </c>
      <c r="KE323">
        <v>0</v>
      </c>
      <c r="KF323">
        <v>0.03</v>
      </c>
      <c r="KG323">
        <v>0.06</v>
      </c>
      <c r="KH323">
        <v>0.03</v>
      </c>
      <c r="KI323">
        <v>0.01</v>
      </c>
      <c r="KJ323">
        <v>0.03</v>
      </c>
      <c r="KK323">
        <v>0.01</v>
      </c>
      <c r="KL323">
        <v>0.05</v>
      </c>
      <c r="KM323">
        <v>0.04</v>
      </c>
      <c r="KN323">
        <v>0.02</v>
      </c>
      <c r="KO323">
        <v>0.01</v>
      </c>
      <c r="KP323">
        <v>0.01</v>
      </c>
      <c r="KQ323">
        <v>0.01</v>
      </c>
      <c r="KR323">
        <v>0.01</v>
      </c>
      <c r="KS323">
        <v>0.02</v>
      </c>
      <c r="KT323">
        <v>0.01</v>
      </c>
      <c r="KU323">
        <v>0.01</v>
      </c>
      <c r="KV323">
        <v>0</v>
      </c>
      <c r="KW323">
        <v>0.05</v>
      </c>
      <c r="KX323">
        <v>0.02</v>
      </c>
      <c r="KY323">
        <v>0.03</v>
      </c>
      <c r="KZ323">
        <v>0.01</v>
      </c>
      <c r="LA323">
        <v>0.01</v>
      </c>
      <c r="LB323">
        <v>0.03</v>
      </c>
      <c r="LC323">
        <v>0.01</v>
      </c>
      <c r="LD323">
        <v>0</v>
      </c>
      <c r="LE323">
        <v>0.03</v>
      </c>
      <c r="LF323">
        <v>0.03</v>
      </c>
      <c r="LG323">
        <v>0.02</v>
      </c>
      <c r="LH323">
        <v>0.02</v>
      </c>
      <c r="LI323">
        <v>0.01</v>
      </c>
      <c r="LJ323">
        <v>0.01</v>
      </c>
      <c r="LK323">
        <v>1</v>
      </c>
      <c r="LL323">
        <v>0.01</v>
      </c>
      <c r="LM323">
        <v>0.06</v>
      </c>
      <c r="LN323">
        <v>0.03</v>
      </c>
      <c r="LO323">
        <v>0.27</v>
      </c>
      <c r="LP323">
        <v>0.08</v>
      </c>
      <c r="LQ323">
        <v>0.09</v>
      </c>
      <c r="LR323">
        <v>0.08</v>
      </c>
      <c r="LS323">
        <v>0.02</v>
      </c>
    </row>
    <row r="324" spans="1:331">
      <c r="A324" s="212" t="s">
        <v>686</v>
      </c>
      <c r="B324">
        <v>0.02</v>
      </c>
      <c r="C324">
        <v>0</v>
      </c>
      <c r="D324">
        <v>0.01</v>
      </c>
      <c r="E324">
        <v>0</v>
      </c>
      <c r="F324">
        <v>0</v>
      </c>
      <c r="G324">
        <v>0.02</v>
      </c>
      <c r="H324">
        <v>0</v>
      </c>
      <c r="I324">
        <v>0</v>
      </c>
      <c r="J324">
        <v>0</v>
      </c>
      <c r="K324">
        <v>0.01</v>
      </c>
      <c r="L324">
        <v>0</v>
      </c>
      <c r="M324">
        <v>0</v>
      </c>
      <c r="N324">
        <v>0.01</v>
      </c>
      <c r="O324">
        <v>0.01</v>
      </c>
      <c r="P324">
        <v>0.01</v>
      </c>
      <c r="Q324">
        <v>0.01</v>
      </c>
      <c r="R324">
        <v>0.02</v>
      </c>
      <c r="S324">
        <v>0.03</v>
      </c>
      <c r="T324">
        <v>0</v>
      </c>
      <c r="U324">
        <v>0.01</v>
      </c>
      <c r="V324">
        <v>0</v>
      </c>
      <c r="W324">
        <v>0.03</v>
      </c>
      <c r="X324">
        <v>0</v>
      </c>
      <c r="Y324">
        <v>0.01</v>
      </c>
      <c r="Z324">
        <v>0</v>
      </c>
      <c r="AA324">
        <v>0</v>
      </c>
      <c r="AB324">
        <v>0</v>
      </c>
      <c r="AC324">
        <v>0</v>
      </c>
      <c r="AD324">
        <v>0</v>
      </c>
      <c r="AE324">
        <v>0.01</v>
      </c>
      <c r="AF324">
        <v>0.01</v>
      </c>
      <c r="AG324">
        <v>0</v>
      </c>
      <c r="AH324">
        <v>0</v>
      </c>
      <c r="AI324">
        <v>0.01</v>
      </c>
      <c r="AJ324">
        <v>0</v>
      </c>
      <c r="AK324">
        <v>0</v>
      </c>
      <c r="AL324">
        <v>0</v>
      </c>
      <c r="AM324">
        <v>0</v>
      </c>
      <c r="AN324">
        <v>0</v>
      </c>
      <c r="AO324">
        <v>0</v>
      </c>
      <c r="AP324">
        <v>0</v>
      </c>
      <c r="AQ324">
        <v>0</v>
      </c>
      <c r="AR324">
        <v>0</v>
      </c>
      <c r="AS324">
        <v>0</v>
      </c>
      <c r="AT324">
        <v>0</v>
      </c>
      <c r="AU324">
        <v>0</v>
      </c>
      <c r="AV324">
        <v>0</v>
      </c>
      <c r="AW324">
        <v>0</v>
      </c>
      <c r="AX324">
        <v>0</v>
      </c>
      <c r="AY324">
        <v>0</v>
      </c>
      <c r="AZ324">
        <v>0.01</v>
      </c>
      <c r="BA324">
        <v>0</v>
      </c>
      <c r="BB324">
        <v>0.01</v>
      </c>
      <c r="BC324">
        <v>0</v>
      </c>
      <c r="BD324">
        <v>0.01</v>
      </c>
      <c r="BE324">
        <v>0</v>
      </c>
      <c r="BF324">
        <v>0</v>
      </c>
      <c r="BG324">
        <v>0</v>
      </c>
      <c r="BH324">
        <v>0</v>
      </c>
      <c r="BI324">
        <v>0</v>
      </c>
      <c r="BJ324">
        <v>0.01</v>
      </c>
      <c r="BK324">
        <v>0</v>
      </c>
      <c r="BL324">
        <v>0</v>
      </c>
      <c r="BM324">
        <v>0</v>
      </c>
      <c r="BN324">
        <v>0</v>
      </c>
      <c r="BO324">
        <v>0</v>
      </c>
      <c r="BP324">
        <v>0</v>
      </c>
      <c r="BQ324">
        <v>0.01</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0.01</v>
      </c>
      <c r="CP324">
        <v>0</v>
      </c>
      <c r="CQ324">
        <v>0.02</v>
      </c>
      <c r="CR324">
        <v>0.01</v>
      </c>
      <c r="CS324">
        <v>0</v>
      </c>
      <c r="CT324">
        <v>0.01</v>
      </c>
      <c r="CU324">
        <v>0.01</v>
      </c>
      <c r="CV324">
        <v>0.01</v>
      </c>
      <c r="CW324">
        <v>0</v>
      </c>
      <c r="CX324">
        <v>0</v>
      </c>
      <c r="CY324">
        <v>0.01</v>
      </c>
      <c r="CZ324">
        <v>0</v>
      </c>
      <c r="DA324">
        <v>0</v>
      </c>
      <c r="DB324">
        <v>0</v>
      </c>
      <c r="DC324">
        <v>0</v>
      </c>
      <c r="DD324">
        <v>0</v>
      </c>
      <c r="DE324">
        <v>0.01</v>
      </c>
      <c r="DF324">
        <v>0</v>
      </c>
      <c r="DG324">
        <v>0.01</v>
      </c>
      <c r="DH324">
        <v>0</v>
      </c>
      <c r="DI324">
        <v>0.02</v>
      </c>
      <c r="DJ324">
        <v>0.01</v>
      </c>
      <c r="DK324">
        <v>0.01</v>
      </c>
      <c r="DL324">
        <v>0</v>
      </c>
      <c r="DM324">
        <v>0</v>
      </c>
      <c r="DN324">
        <v>0.01</v>
      </c>
      <c r="DO324">
        <v>0.01</v>
      </c>
      <c r="DP324">
        <v>0</v>
      </c>
      <c r="DQ324">
        <v>0</v>
      </c>
      <c r="DR324">
        <v>0.02</v>
      </c>
      <c r="DS324">
        <v>0</v>
      </c>
      <c r="DT324">
        <v>0.01</v>
      </c>
      <c r="DU324">
        <v>0</v>
      </c>
      <c r="DV324">
        <v>0.02</v>
      </c>
      <c r="DW324">
        <v>0</v>
      </c>
      <c r="DX324">
        <v>0</v>
      </c>
      <c r="DY324">
        <v>0</v>
      </c>
      <c r="DZ324">
        <v>0</v>
      </c>
      <c r="EA324">
        <v>0.01</v>
      </c>
      <c r="EB324">
        <v>0.01</v>
      </c>
      <c r="EC324">
        <v>0.01</v>
      </c>
      <c r="ED324">
        <v>0.04</v>
      </c>
      <c r="EE324">
        <v>0.01</v>
      </c>
      <c r="EF324">
        <v>0.01</v>
      </c>
      <c r="EG324">
        <v>0.02</v>
      </c>
      <c r="EH324">
        <v>0</v>
      </c>
      <c r="EI324">
        <v>0</v>
      </c>
      <c r="EJ324">
        <v>0</v>
      </c>
      <c r="EK324">
        <v>0</v>
      </c>
      <c r="EL324">
        <v>0</v>
      </c>
      <c r="EM324">
        <v>0</v>
      </c>
      <c r="EN324">
        <v>0</v>
      </c>
      <c r="EO324">
        <v>0.01</v>
      </c>
      <c r="EP324">
        <v>0</v>
      </c>
      <c r="EQ324">
        <v>0</v>
      </c>
      <c r="ER324">
        <v>0</v>
      </c>
      <c r="ES324">
        <v>0</v>
      </c>
      <c r="ET324">
        <v>0</v>
      </c>
      <c r="EU324">
        <v>0</v>
      </c>
      <c r="EV324">
        <v>0.03</v>
      </c>
      <c r="EW324">
        <v>0.01</v>
      </c>
      <c r="EX324">
        <v>0</v>
      </c>
      <c r="EY324">
        <v>0</v>
      </c>
      <c r="EZ324">
        <v>0</v>
      </c>
      <c r="FA324">
        <v>0</v>
      </c>
      <c r="FB324">
        <v>0</v>
      </c>
      <c r="FC324">
        <v>0</v>
      </c>
      <c r="FD324">
        <v>0</v>
      </c>
      <c r="FE324">
        <v>0.01</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0.01</v>
      </c>
      <c r="GG324">
        <v>0</v>
      </c>
      <c r="GH324">
        <v>0</v>
      </c>
      <c r="GI324">
        <v>0</v>
      </c>
      <c r="GJ324">
        <v>0</v>
      </c>
      <c r="GK324">
        <v>0</v>
      </c>
      <c r="GL324">
        <v>0.12</v>
      </c>
      <c r="GM324">
        <v>0</v>
      </c>
      <c r="GN324">
        <v>0</v>
      </c>
      <c r="GO324">
        <v>0</v>
      </c>
      <c r="GP324">
        <v>0</v>
      </c>
      <c r="GQ324">
        <v>0</v>
      </c>
      <c r="GR324">
        <v>0</v>
      </c>
      <c r="GS324">
        <v>0</v>
      </c>
      <c r="GT324">
        <v>0</v>
      </c>
      <c r="GU324">
        <v>0</v>
      </c>
      <c r="GV324">
        <v>0</v>
      </c>
      <c r="GW324">
        <v>0</v>
      </c>
      <c r="GX324">
        <v>0</v>
      </c>
      <c r="GY324">
        <v>0.01</v>
      </c>
      <c r="GZ324">
        <v>0.01</v>
      </c>
      <c r="HA324">
        <v>0</v>
      </c>
      <c r="HB324">
        <v>0</v>
      </c>
      <c r="HC324">
        <v>0</v>
      </c>
      <c r="HD324">
        <v>0.03</v>
      </c>
      <c r="HE324">
        <v>0.05</v>
      </c>
      <c r="HF324">
        <v>0</v>
      </c>
      <c r="HG324">
        <v>0</v>
      </c>
      <c r="HH324">
        <v>0.02</v>
      </c>
      <c r="HI324">
        <v>0.01</v>
      </c>
      <c r="HJ324">
        <v>0.01</v>
      </c>
      <c r="HK324">
        <v>0</v>
      </c>
      <c r="HL324">
        <v>0</v>
      </c>
      <c r="HM324">
        <v>0</v>
      </c>
      <c r="HN324">
        <v>0</v>
      </c>
      <c r="HO324">
        <v>0</v>
      </c>
      <c r="HP324">
        <v>0</v>
      </c>
      <c r="HQ324">
        <v>0</v>
      </c>
      <c r="HR324">
        <v>0</v>
      </c>
      <c r="HS324">
        <v>0.19</v>
      </c>
      <c r="HT324">
        <v>0.01</v>
      </c>
      <c r="HU324">
        <v>0</v>
      </c>
      <c r="HV324">
        <v>0.02</v>
      </c>
      <c r="HW324">
        <v>0.01</v>
      </c>
      <c r="HX324">
        <v>0</v>
      </c>
      <c r="HY324">
        <v>0</v>
      </c>
      <c r="HZ324">
        <v>0.01</v>
      </c>
      <c r="IA324">
        <v>0</v>
      </c>
      <c r="IB324">
        <v>0</v>
      </c>
      <c r="IC324">
        <v>0</v>
      </c>
      <c r="ID324">
        <v>0.01</v>
      </c>
      <c r="IE324">
        <v>0</v>
      </c>
      <c r="IF324">
        <v>0</v>
      </c>
      <c r="IG324">
        <v>0</v>
      </c>
      <c r="IH324">
        <v>0</v>
      </c>
      <c r="II324">
        <v>0</v>
      </c>
      <c r="IJ324">
        <v>0</v>
      </c>
      <c r="IK324">
        <v>0</v>
      </c>
      <c r="IL324">
        <v>0.01</v>
      </c>
      <c r="IM324">
        <v>0.01</v>
      </c>
      <c r="IN324">
        <v>0</v>
      </c>
      <c r="IO324">
        <v>0</v>
      </c>
      <c r="IP324">
        <v>0</v>
      </c>
      <c r="IQ324">
        <v>0</v>
      </c>
      <c r="IR324">
        <v>0</v>
      </c>
      <c r="IS324">
        <v>0</v>
      </c>
      <c r="IT324">
        <v>0</v>
      </c>
      <c r="IU324">
        <v>0</v>
      </c>
      <c r="IV324">
        <v>0</v>
      </c>
      <c r="IW324">
        <v>0</v>
      </c>
      <c r="IX324">
        <v>0</v>
      </c>
      <c r="IY324">
        <v>0</v>
      </c>
      <c r="IZ324">
        <v>0</v>
      </c>
      <c r="JA324">
        <v>0</v>
      </c>
      <c r="JB324">
        <v>0</v>
      </c>
      <c r="JC324">
        <v>0</v>
      </c>
      <c r="JD324">
        <v>0.01</v>
      </c>
      <c r="JE324">
        <v>0</v>
      </c>
      <c r="JF324">
        <v>0</v>
      </c>
      <c r="JG324">
        <v>0.01</v>
      </c>
      <c r="JH324">
        <v>0</v>
      </c>
      <c r="JI324">
        <v>0</v>
      </c>
      <c r="JJ324">
        <v>0</v>
      </c>
      <c r="JK324">
        <v>0.01</v>
      </c>
      <c r="JL324">
        <v>0</v>
      </c>
      <c r="JM324">
        <v>0.01</v>
      </c>
      <c r="JN324">
        <v>0</v>
      </c>
      <c r="JO324">
        <v>0</v>
      </c>
      <c r="JP324">
        <v>0.01</v>
      </c>
      <c r="JQ324">
        <v>0</v>
      </c>
      <c r="JR324">
        <v>0.01</v>
      </c>
      <c r="JS324">
        <v>0.01</v>
      </c>
      <c r="JT324">
        <v>0.01</v>
      </c>
      <c r="JU324">
        <v>0.01</v>
      </c>
      <c r="JV324">
        <v>0.02</v>
      </c>
      <c r="JW324">
        <v>0.01</v>
      </c>
      <c r="JX324">
        <v>0</v>
      </c>
      <c r="JY324">
        <v>0.02</v>
      </c>
      <c r="JZ324">
        <v>0</v>
      </c>
      <c r="KA324">
        <v>0.01</v>
      </c>
      <c r="KB324">
        <v>0.01</v>
      </c>
      <c r="KC324">
        <v>0.01</v>
      </c>
      <c r="KD324">
        <v>0.02</v>
      </c>
      <c r="KE324">
        <v>0</v>
      </c>
      <c r="KF324">
        <v>0.01</v>
      </c>
      <c r="KG324">
        <v>0.02</v>
      </c>
      <c r="KH324">
        <v>0.01</v>
      </c>
      <c r="KI324">
        <v>0</v>
      </c>
      <c r="KJ324">
        <v>0.01</v>
      </c>
      <c r="KK324">
        <v>0</v>
      </c>
      <c r="KL324">
        <v>0.02</v>
      </c>
      <c r="KM324">
        <v>0.01</v>
      </c>
      <c r="KN324">
        <v>0.01</v>
      </c>
      <c r="KO324">
        <v>0</v>
      </c>
      <c r="KP324">
        <v>0</v>
      </c>
      <c r="KQ324">
        <v>0</v>
      </c>
      <c r="KR324">
        <v>0</v>
      </c>
      <c r="KS324">
        <v>0.01</v>
      </c>
      <c r="KT324">
        <v>0</v>
      </c>
      <c r="KU324">
        <v>0</v>
      </c>
      <c r="KV324">
        <v>0</v>
      </c>
      <c r="KW324">
        <v>0.02</v>
      </c>
      <c r="KX324">
        <v>0.01</v>
      </c>
      <c r="KY324">
        <v>0.01</v>
      </c>
      <c r="KZ324">
        <v>0</v>
      </c>
      <c r="LA324">
        <v>0</v>
      </c>
      <c r="LB324">
        <v>0.01</v>
      </c>
      <c r="LC324">
        <v>0</v>
      </c>
      <c r="LD324">
        <v>0</v>
      </c>
      <c r="LE324">
        <v>0.01</v>
      </c>
      <c r="LF324">
        <v>0.01</v>
      </c>
      <c r="LG324">
        <v>0.01</v>
      </c>
      <c r="LH324">
        <v>0.01</v>
      </c>
      <c r="LI324">
        <v>0</v>
      </c>
      <c r="LJ324">
        <v>0</v>
      </c>
      <c r="LK324">
        <v>0.01</v>
      </c>
      <c r="LL324">
        <v>1</v>
      </c>
      <c r="LM324">
        <v>0.02</v>
      </c>
      <c r="LN324">
        <v>0.01</v>
      </c>
      <c r="LO324">
        <v>0.1</v>
      </c>
      <c r="LP324">
        <v>0.03</v>
      </c>
      <c r="LQ324">
        <v>0.03</v>
      </c>
      <c r="LR324">
        <v>0.03</v>
      </c>
      <c r="LS324">
        <v>0.01</v>
      </c>
    </row>
    <row r="325" spans="1:331">
      <c r="A325" s="212" t="s">
        <v>67</v>
      </c>
      <c r="B325">
        <v>0.11</v>
      </c>
      <c r="C325">
        <v>0.03</v>
      </c>
      <c r="D325">
        <v>0.1</v>
      </c>
      <c r="E325">
        <v>0</v>
      </c>
      <c r="F325">
        <v>7.0000000000000007E-2</v>
      </c>
      <c r="G325">
        <v>0.05</v>
      </c>
      <c r="H325">
        <v>0.01</v>
      </c>
      <c r="I325">
        <v>0</v>
      </c>
      <c r="J325">
        <v>0</v>
      </c>
      <c r="K325">
        <v>0.02</v>
      </c>
      <c r="L325">
        <v>0</v>
      </c>
      <c r="M325">
        <v>0.02</v>
      </c>
      <c r="N325">
        <v>7.0000000000000007E-2</v>
      </c>
      <c r="O325">
        <v>0.05</v>
      </c>
      <c r="P325">
        <v>0.06</v>
      </c>
      <c r="Q325">
        <v>7.0000000000000007E-2</v>
      </c>
      <c r="R325">
        <v>0</v>
      </c>
      <c r="S325">
        <v>0</v>
      </c>
      <c r="T325">
        <v>0.01</v>
      </c>
      <c r="U325">
        <v>0.01</v>
      </c>
      <c r="V325">
        <v>0.01</v>
      </c>
      <c r="W325">
        <v>0</v>
      </c>
      <c r="X325">
        <v>0.01</v>
      </c>
      <c r="Y325">
        <v>0.01</v>
      </c>
      <c r="Z325">
        <v>0</v>
      </c>
      <c r="AA325">
        <v>0</v>
      </c>
      <c r="AB325">
        <v>0.01</v>
      </c>
      <c r="AC325">
        <v>0.02</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0.01</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0.01</v>
      </c>
      <c r="CC325">
        <v>0</v>
      </c>
      <c r="CD325">
        <v>0</v>
      </c>
      <c r="CE325">
        <v>0</v>
      </c>
      <c r="CF325">
        <v>0</v>
      </c>
      <c r="CG325">
        <v>0</v>
      </c>
      <c r="CH325">
        <v>0</v>
      </c>
      <c r="CI325">
        <v>0</v>
      </c>
      <c r="CJ325">
        <v>0</v>
      </c>
      <c r="CK325">
        <v>0</v>
      </c>
      <c r="CL325">
        <v>0</v>
      </c>
      <c r="CM325">
        <v>0</v>
      </c>
      <c r="CN325">
        <v>0.01</v>
      </c>
      <c r="CO325">
        <v>0</v>
      </c>
      <c r="CP325">
        <v>0.01</v>
      </c>
      <c r="CQ325">
        <v>0</v>
      </c>
      <c r="CR325">
        <v>0</v>
      </c>
      <c r="CS325">
        <v>0.01</v>
      </c>
      <c r="CT325">
        <v>0</v>
      </c>
      <c r="CU325">
        <v>0.06</v>
      </c>
      <c r="CV325">
        <v>0</v>
      </c>
      <c r="CW325">
        <v>0</v>
      </c>
      <c r="CX325">
        <v>0</v>
      </c>
      <c r="CY325">
        <v>0.08</v>
      </c>
      <c r="CZ325">
        <v>0.01</v>
      </c>
      <c r="DA325">
        <v>0.01</v>
      </c>
      <c r="DB325">
        <v>0.01</v>
      </c>
      <c r="DC325">
        <v>0.01</v>
      </c>
      <c r="DD325">
        <v>0.03</v>
      </c>
      <c r="DE325">
        <v>0</v>
      </c>
      <c r="DF325">
        <v>0</v>
      </c>
      <c r="DG325">
        <v>0.01</v>
      </c>
      <c r="DH325">
        <v>0</v>
      </c>
      <c r="DI325">
        <v>0</v>
      </c>
      <c r="DJ325">
        <v>0</v>
      </c>
      <c r="DK325">
        <v>0.04</v>
      </c>
      <c r="DL325">
        <v>0</v>
      </c>
      <c r="DM325">
        <v>0</v>
      </c>
      <c r="DN325">
        <v>0.03</v>
      </c>
      <c r="DO325">
        <v>0</v>
      </c>
      <c r="DP325">
        <v>0.01</v>
      </c>
      <c r="DQ325">
        <v>0.01</v>
      </c>
      <c r="DR325">
        <v>0.01</v>
      </c>
      <c r="DS325">
        <v>0.01</v>
      </c>
      <c r="DT325">
        <v>0</v>
      </c>
      <c r="DU325">
        <v>0</v>
      </c>
      <c r="DV325">
        <v>0</v>
      </c>
      <c r="DW325">
        <v>0</v>
      </c>
      <c r="DX325">
        <v>0.06</v>
      </c>
      <c r="DY325">
        <v>0.09</v>
      </c>
      <c r="DZ325">
        <v>0.05</v>
      </c>
      <c r="EA325">
        <v>0.04</v>
      </c>
      <c r="EB325">
        <v>7.0000000000000007E-2</v>
      </c>
      <c r="EC325">
        <v>0.02</v>
      </c>
      <c r="ED325">
        <v>0.16</v>
      </c>
      <c r="EE325">
        <v>0.1</v>
      </c>
      <c r="EF325">
        <v>0.19</v>
      </c>
      <c r="EG325">
        <v>0</v>
      </c>
      <c r="EH325">
        <v>0.02</v>
      </c>
      <c r="EI325">
        <v>0</v>
      </c>
      <c r="EJ325">
        <v>0.01</v>
      </c>
      <c r="EK325">
        <v>0.03</v>
      </c>
      <c r="EL325">
        <v>7.0000000000000007E-2</v>
      </c>
      <c r="EM325">
        <v>0.01</v>
      </c>
      <c r="EN325">
        <v>0</v>
      </c>
      <c r="EO325">
        <v>0.03</v>
      </c>
      <c r="EP325">
        <v>0.02</v>
      </c>
      <c r="EQ325">
        <v>0.04</v>
      </c>
      <c r="ER325">
        <v>0.13</v>
      </c>
      <c r="ES325">
        <v>0</v>
      </c>
      <c r="ET325">
        <v>0.01</v>
      </c>
      <c r="EU325">
        <v>0</v>
      </c>
      <c r="EV325">
        <v>0.02</v>
      </c>
      <c r="EW325">
        <v>0.01</v>
      </c>
      <c r="EX325">
        <v>0.03</v>
      </c>
      <c r="EY325">
        <v>0</v>
      </c>
      <c r="EZ325">
        <v>0.02</v>
      </c>
      <c r="FA325">
        <v>0.03</v>
      </c>
      <c r="FB325">
        <v>0.13</v>
      </c>
      <c r="FC325">
        <v>0.1</v>
      </c>
      <c r="FD325">
        <v>0.01</v>
      </c>
      <c r="FE325">
        <v>0.27</v>
      </c>
      <c r="FF325">
        <v>0.02</v>
      </c>
      <c r="FG325">
        <v>0.01</v>
      </c>
      <c r="FH325">
        <v>0.03</v>
      </c>
      <c r="FI325">
        <v>0.01</v>
      </c>
      <c r="FJ325">
        <v>0.02</v>
      </c>
      <c r="FK325">
        <v>0.03</v>
      </c>
      <c r="FL325">
        <v>0.04</v>
      </c>
      <c r="FM325">
        <v>0.01</v>
      </c>
      <c r="FN325">
        <v>0.01</v>
      </c>
      <c r="FO325">
        <v>0.02</v>
      </c>
      <c r="FP325">
        <v>0.1</v>
      </c>
      <c r="FQ325">
        <v>0.02</v>
      </c>
      <c r="FR325">
        <v>0</v>
      </c>
      <c r="FS325">
        <v>0.01</v>
      </c>
      <c r="FT325">
        <v>0</v>
      </c>
      <c r="FU325">
        <v>0</v>
      </c>
      <c r="FV325">
        <v>0.01</v>
      </c>
      <c r="FW325">
        <v>0.01</v>
      </c>
      <c r="FX325">
        <v>0.03</v>
      </c>
      <c r="FY325">
        <v>0.03</v>
      </c>
      <c r="FZ325">
        <v>0.03</v>
      </c>
      <c r="GA325">
        <v>0.02</v>
      </c>
      <c r="GB325">
        <v>0.02</v>
      </c>
      <c r="GC325">
        <v>0.03</v>
      </c>
      <c r="GD325">
        <v>0.04</v>
      </c>
      <c r="GE325">
        <v>0.02</v>
      </c>
      <c r="GF325">
        <v>7.0000000000000007E-2</v>
      </c>
      <c r="GG325">
        <v>0.06</v>
      </c>
      <c r="GH325">
        <v>0.01</v>
      </c>
      <c r="GI325">
        <v>7.0000000000000007E-2</v>
      </c>
      <c r="GJ325">
        <v>0</v>
      </c>
      <c r="GK325">
        <v>0.03</v>
      </c>
      <c r="GL325">
        <v>0.05</v>
      </c>
      <c r="GM325">
        <v>0.01</v>
      </c>
      <c r="GN325">
        <v>0</v>
      </c>
      <c r="GO325">
        <v>0.02</v>
      </c>
      <c r="GP325">
        <v>0.11</v>
      </c>
      <c r="GQ325">
        <v>0</v>
      </c>
      <c r="GR325">
        <v>0</v>
      </c>
      <c r="GS325">
        <v>0.06</v>
      </c>
      <c r="GT325">
        <v>0.03</v>
      </c>
      <c r="GU325">
        <v>0.09</v>
      </c>
      <c r="GV325">
        <v>0.01</v>
      </c>
      <c r="GW325">
        <v>0</v>
      </c>
      <c r="GX325">
        <v>0.05</v>
      </c>
      <c r="GY325">
        <v>0.05</v>
      </c>
      <c r="GZ325">
        <v>0.02</v>
      </c>
      <c r="HA325">
        <v>0</v>
      </c>
      <c r="HB325">
        <v>0.02</v>
      </c>
      <c r="HC325">
        <v>0</v>
      </c>
      <c r="HD325">
        <v>0.06</v>
      </c>
      <c r="HE325">
        <v>0.04</v>
      </c>
      <c r="HF325">
        <v>0.01</v>
      </c>
      <c r="HG325">
        <v>0</v>
      </c>
      <c r="HH325">
        <v>0</v>
      </c>
      <c r="HI325">
        <v>0</v>
      </c>
      <c r="HJ325">
        <v>0.05</v>
      </c>
      <c r="HK325">
        <v>0.01</v>
      </c>
      <c r="HL325">
        <v>0</v>
      </c>
      <c r="HM325">
        <v>0</v>
      </c>
      <c r="HN325">
        <v>0</v>
      </c>
      <c r="HO325">
        <v>0</v>
      </c>
      <c r="HP325">
        <v>0.02</v>
      </c>
      <c r="HQ325">
        <v>0</v>
      </c>
      <c r="HR325">
        <v>0</v>
      </c>
      <c r="HS325">
        <v>0.02</v>
      </c>
      <c r="HT325">
        <v>0.24</v>
      </c>
      <c r="HU325">
        <v>0.01</v>
      </c>
      <c r="HV325">
        <v>0.11</v>
      </c>
      <c r="HW325">
        <v>7.0000000000000007E-2</v>
      </c>
      <c r="HX325">
        <v>0.03</v>
      </c>
      <c r="HY325">
        <v>0.01</v>
      </c>
      <c r="HZ325">
        <v>0.03</v>
      </c>
      <c r="IA325">
        <v>0.01</v>
      </c>
      <c r="IB325">
        <v>0.01</v>
      </c>
      <c r="IC325">
        <v>0</v>
      </c>
      <c r="ID325">
        <v>0.28000000000000003</v>
      </c>
      <c r="IE325">
        <v>0.03</v>
      </c>
      <c r="IF325">
        <v>0</v>
      </c>
      <c r="IG325">
        <v>0.17</v>
      </c>
      <c r="IH325">
        <v>0</v>
      </c>
      <c r="II325">
        <v>0</v>
      </c>
      <c r="IJ325">
        <v>0.02</v>
      </c>
      <c r="IK325">
        <v>0.01</v>
      </c>
      <c r="IL325">
        <v>0.01</v>
      </c>
      <c r="IM325">
        <v>7.0000000000000007E-2</v>
      </c>
      <c r="IN325">
        <v>0.12</v>
      </c>
      <c r="IO325">
        <v>0.01</v>
      </c>
      <c r="IP325">
        <v>0.01</v>
      </c>
      <c r="IQ325">
        <v>0</v>
      </c>
      <c r="IR325">
        <v>0.01</v>
      </c>
      <c r="IS325">
        <v>0.01</v>
      </c>
      <c r="IT325">
        <v>0.02</v>
      </c>
      <c r="IU325">
        <v>0.02</v>
      </c>
      <c r="IV325">
        <v>0.01</v>
      </c>
      <c r="IW325">
        <v>0</v>
      </c>
      <c r="IX325">
        <v>0.04</v>
      </c>
      <c r="IY325">
        <v>0</v>
      </c>
      <c r="IZ325">
        <v>0.01</v>
      </c>
      <c r="JA325">
        <v>0.01</v>
      </c>
      <c r="JB325">
        <v>0</v>
      </c>
      <c r="JC325">
        <v>0</v>
      </c>
      <c r="JD325">
        <v>0.1</v>
      </c>
      <c r="JE325">
        <v>0.18</v>
      </c>
      <c r="JF325">
        <v>0.05</v>
      </c>
      <c r="JG325">
        <v>0.05</v>
      </c>
      <c r="JH325">
        <v>0.02</v>
      </c>
      <c r="JI325">
        <v>0</v>
      </c>
      <c r="JJ325">
        <v>0.06</v>
      </c>
      <c r="JK325">
        <v>7.0000000000000007E-2</v>
      </c>
      <c r="JL325">
        <v>0</v>
      </c>
      <c r="JM325">
        <v>0.05</v>
      </c>
      <c r="JN325">
        <v>0.18</v>
      </c>
      <c r="JO325">
        <v>0.01</v>
      </c>
      <c r="JP325">
        <v>0.04</v>
      </c>
      <c r="JQ325">
        <v>0.02</v>
      </c>
      <c r="JR325">
        <v>0.25</v>
      </c>
      <c r="JS325">
        <v>0.04</v>
      </c>
      <c r="JT325">
        <v>0.46</v>
      </c>
      <c r="JU325">
        <v>0.25</v>
      </c>
      <c r="JV325">
        <v>0.09</v>
      </c>
      <c r="JW325">
        <v>0.06</v>
      </c>
      <c r="JX325">
        <v>0.02</v>
      </c>
      <c r="JY325">
        <v>0.08</v>
      </c>
      <c r="JZ325">
        <v>0.01</v>
      </c>
      <c r="KA325">
        <v>0.04</v>
      </c>
      <c r="KB325">
        <v>0.03</v>
      </c>
      <c r="KC325">
        <v>0.03</v>
      </c>
      <c r="KD325">
        <v>0.1</v>
      </c>
      <c r="KE325">
        <v>0</v>
      </c>
      <c r="KF325">
        <v>0.05</v>
      </c>
      <c r="KG325">
        <v>0.1</v>
      </c>
      <c r="KH325">
        <v>0.05</v>
      </c>
      <c r="KI325">
        <v>0.02</v>
      </c>
      <c r="KJ325">
        <v>0.05</v>
      </c>
      <c r="KK325">
        <v>0.16</v>
      </c>
      <c r="KL325">
        <v>0.09</v>
      </c>
      <c r="KM325">
        <v>7.0000000000000007E-2</v>
      </c>
      <c r="KN325">
        <v>0.36</v>
      </c>
      <c r="KO325">
        <v>0.02</v>
      </c>
      <c r="KP325">
        <v>0.02</v>
      </c>
      <c r="KQ325">
        <v>0.02</v>
      </c>
      <c r="KR325">
        <v>0.02</v>
      </c>
      <c r="KS325">
        <v>0.03</v>
      </c>
      <c r="KT325">
        <v>0.18</v>
      </c>
      <c r="KU325">
        <v>0.01</v>
      </c>
      <c r="KV325">
        <v>0.01</v>
      </c>
      <c r="KW325">
        <v>0.09</v>
      </c>
      <c r="KX325">
        <v>0.36</v>
      </c>
      <c r="KY325">
        <v>0.38</v>
      </c>
      <c r="KZ325">
        <v>0.01</v>
      </c>
      <c r="LA325">
        <v>0.11</v>
      </c>
      <c r="LB325">
        <v>0.05</v>
      </c>
      <c r="LC325">
        <v>0.02</v>
      </c>
      <c r="LD325">
        <v>0</v>
      </c>
      <c r="LE325">
        <v>0.06</v>
      </c>
      <c r="LF325">
        <v>0.05</v>
      </c>
      <c r="LG325">
        <v>0.04</v>
      </c>
      <c r="LH325">
        <v>0.03</v>
      </c>
      <c r="LI325">
        <v>0.02</v>
      </c>
      <c r="LJ325">
        <v>0.02</v>
      </c>
      <c r="LK325">
        <v>0.06</v>
      </c>
      <c r="LL325">
        <v>0.02</v>
      </c>
      <c r="LM325">
        <v>1</v>
      </c>
      <c r="LN325">
        <v>0.05</v>
      </c>
      <c r="LO325">
        <v>0.22</v>
      </c>
      <c r="LP325">
        <v>0.15</v>
      </c>
      <c r="LQ325">
        <v>0.17</v>
      </c>
      <c r="LR325">
        <v>0.14000000000000001</v>
      </c>
      <c r="LS325">
        <v>0.1</v>
      </c>
    </row>
    <row r="326" spans="1:331">
      <c r="A326" s="212" t="s">
        <v>77</v>
      </c>
      <c r="B326">
        <v>7.0000000000000007E-2</v>
      </c>
      <c r="C326">
        <v>0.01</v>
      </c>
      <c r="D326">
        <v>0.03</v>
      </c>
      <c r="E326">
        <v>0.01</v>
      </c>
      <c r="F326">
        <v>0.04</v>
      </c>
      <c r="G326">
        <v>0.02</v>
      </c>
      <c r="H326">
        <v>0.05</v>
      </c>
      <c r="I326">
        <v>0</v>
      </c>
      <c r="J326">
        <v>0</v>
      </c>
      <c r="K326">
        <v>0</v>
      </c>
      <c r="L326">
        <v>0</v>
      </c>
      <c r="M326">
        <v>0.01</v>
      </c>
      <c r="N326">
        <v>0.05</v>
      </c>
      <c r="O326">
        <v>0.02</v>
      </c>
      <c r="P326">
        <v>0.04</v>
      </c>
      <c r="Q326">
        <v>0.03</v>
      </c>
      <c r="R326">
        <v>0</v>
      </c>
      <c r="S326">
        <v>0.01</v>
      </c>
      <c r="T326">
        <v>0.02</v>
      </c>
      <c r="U326">
        <v>0.01</v>
      </c>
      <c r="V326">
        <v>0</v>
      </c>
      <c r="W326">
        <v>0.01</v>
      </c>
      <c r="X326">
        <v>0.02</v>
      </c>
      <c r="Y326">
        <v>0.01</v>
      </c>
      <c r="Z326">
        <v>0</v>
      </c>
      <c r="AA326">
        <v>0</v>
      </c>
      <c r="AB326">
        <v>0</v>
      </c>
      <c r="AC326">
        <v>0</v>
      </c>
      <c r="AD326">
        <v>0</v>
      </c>
      <c r="AE326">
        <v>0.01</v>
      </c>
      <c r="AF326">
        <v>0</v>
      </c>
      <c r="AG326">
        <v>0</v>
      </c>
      <c r="AH326">
        <v>0</v>
      </c>
      <c r="AI326">
        <v>0</v>
      </c>
      <c r="AJ326">
        <v>0.01</v>
      </c>
      <c r="AK326">
        <v>0</v>
      </c>
      <c r="AL326">
        <v>0</v>
      </c>
      <c r="AM326">
        <v>0</v>
      </c>
      <c r="AN326">
        <v>0</v>
      </c>
      <c r="AO326">
        <v>0</v>
      </c>
      <c r="AP326">
        <v>0</v>
      </c>
      <c r="AQ326">
        <v>0.01</v>
      </c>
      <c r="AR326">
        <v>0</v>
      </c>
      <c r="AS326">
        <v>0</v>
      </c>
      <c r="AT326">
        <v>0</v>
      </c>
      <c r="AU326">
        <v>0</v>
      </c>
      <c r="AV326">
        <v>0</v>
      </c>
      <c r="AW326">
        <v>0</v>
      </c>
      <c r="AX326">
        <v>0</v>
      </c>
      <c r="AY326">
        <v>0</v>
      </c>
      <c r="AZ326">
        <v>0.01</v>
      </c>
      <c r="BA326">
        <v>0</v>
      </c>
      <c r="BB326">
        <v>0</v>
      </c>
      <c r="BC326">
        <v>0</v>
      </c>
      <c r="BD326">
        <v>0.01</v>
      </c>
      <c r="BE326">
        <v>0</v>
      </c>
      <c r="BF326">
        <v>0</v>
      </c>
      <c r="BG326">
        <v>0</v>
      </c>
      <c r="BH326">
        <v>0</v>
      </c>
      <c r="BI326">
        <v>0</v>
      </c>
      <c r="BJ326">
        <v>0</v>
      </c>
      <c r="BK326">
        <v>0</v>
      </c>
      <c r="BL326">
        <v>0</v>
      </c>
      <c r="BM326">
        <v>0</v>
      </c>
      <c r="BN326">
        <v>0</v>
      </c>
      <c r="BO326">
        <v>0</v>
      </c>
      <c r="BP326">
        <v>0</v>
      </c>
      <c r="BQ326">
        <v>0.01</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0.01</v>
      </c>
      <c r="CO326">
        <v>0</v>
      </c>
      <c r="CP326">
        <v>0</v>
      </c>
      <c r="CQ326">
        <v>0.01</v>
      </c>
      <c r="CR326">
        <v>0.01</v>
      </c>
      <c r="CS326">
        <v>0</v>
      </c>
      <c r="CT326">
        <v>0</v>
      </c>
      <c r="CU326">
        <v>0.06</v>
      </c>
      <c r="CV326">
        <v>0</v>
      </c>
      <c r="CW326">
        <v>0</v>
      </c>
      <c r="CX326">
        <v>0</v>
      </c>
      <c r="CY326">
        <v>0.05</v>
      </c>
      <c r="CZ326">
        <v>0</v>
      </c>
      <c r="DA326">
        <v>0</v>
      </c>
      <c r="DB326">
        <v>0</v>
      </c>
      <c r="DC326">
        <v>0.01</v>
      </c>
      <c r="DD326">
        <v>0.01</v>
      </c>
      <c r="DE326">
        <v>0</v>
      </c>
      <c r="DF326">
        <v>0.01</v>
      </c>
      <c r="DG326">
        <v>0</v>
      </c>
      <c r="DH326">
        <v>0</v>
      </c>
      <c r="DI326">
        <v>0</v>
      </c>
      <c r="DJ326">
        <v>0</v>
      </c>
      <c r="DK326">
        <v>0.01</v>
      </c>
      <c r="DL326">
        <v>0</v>
      </c>
      <c r="DM326">
        <v>0</v>
      </c>
      <c r="DN326">
        <v>0.01</v>
      </c>
      <c r="DO326">
        <v>0</v>
      </c>
      <c r="DP326">
        <v>0.01</v>
      </c>
      <c r="DQ326">
        <v>0.03</v>
      </c>
      <c r="DR326">
        <v>0</v>
      </c>
      <c r="DS326">
        <v>0</v>
      </c>
      <c r="DT326">
        <v>0</v>
      </c>
      <c r="DU326">
        <v>0</v>
      </c>
      <c r="DV326">
        <v>0.01</v>
      </c>
      <c r="DW326">
        <v>0</v>
      </c>
      <c r="DX326">
        <v>0.01</v>
      </c>
      <c r="DY326">
        <v>0.03</v>
      </c>
      <c r="DZ326">
        <v>0.02</v>
      </c>
      <c r="EA326">
        <v>0.04</v>
      </c>
      <c r="EB326">
        <v>0.02</v>
      </c>
      <c r="EC326">
        <v>0.14000000000000001</v>
      </c>
      <c r="ED326">
        <v>0.01</v>
      </c>
      <c r="EE326">
        <v>0.01</v>
      </c>
      <c r="EF326">
        <v>0.01</v>
      </c>
      <c r="EG326">
        <v>0</v>
      </c>
      <c r="EH326">
        <v>0</v>
      </c>
      <c r="EI326">
        <v>0</v>
      </c>
      <c r="EJ326">
        <v>0.01</v>
      </c>
      <c r="EK326">
        <v>0.01</v>
      </c>
      <c r="EL326">
        <v>0</v>
      </c>
      <c r="EM326">
        <v>0</v>
      </c>
      <c r="EN326">
        <v>0</v>
      </c>
      <c r="EO326">
        <v>0.12</v>
      </c>
      <c r="EP326">
        <v>0.02</v>
      </c>
      <c r="EQ326">
        <v>0</v>
      </c>
      <c r="ER326">
        <v>0.01</v>
      </c>
      <c r="ES326">
        <v>0</v>
      </c>
      <c r="ET326">
        <v>0</v>
      </c>
      <c r="EU326">
        <v>0</v>
      </c>
      <c r="EV326">
        <v>0</v>
      </c>
      <c r="EW326">
        <v>0.02</v>
      </c>
      <c r="EX326">
        <v>0</v>
      </c>
      <c r="EY326">
        <v>0</v>
      </c>
      <c r="EZ326">
        <v>0</v>
      </c>
      <c r="FA326">
        <v>0.01</v>
      </c>
      <c r="FB326">
        <v>0</v>
      </c>
      <c r="FC326">
        <v>0.02</v>
      </c>
      <c r="FD326">
        <v>0</v>
      </c>
      <c r="FE326">
        <v>0.01</v>
      </c>
      <c r="FF326">
        <v>0</v>
      </c>
      <c r="FG326">
        <v>0</v>
      </c>
      <c r="FH326">
        <v>0.01</v>
      </c>
      <c r="FI326">
        <v>0</v>
      </c>
      <c r="FJ326">
        <v>0.01</v>
      </c>
      <c r="FK326">
        <v>0.02</v>
      </c>
      <c r="FL326">
        <v>0.01</v>
      </c>
      <c r="FM326">
        <v>0</v>
      </c>
      <c r="FN326">
        <v>0</v>
      </c>
      <c r="FO326">
        <v>0</v>
      </c>
      <c r="FP326">
        <v>0.01</v>
      </c>
      <c r="FQ326">
        <v>0.01</v>
      </c>
      <c r="FR326">
        <v>0</v>
      </c>
      <c r="FS326">
        <v>0.03</v>
      </c>
      <c r="FT326">
        <v>0.06</v>
      </c>
      <c r="FU326">
        <v>0</v>
      </c>
      <c r="FV326">
        <v>0</v>
      </c>
      <c r="FW326">
        <v>0</v>
      </c>
      <c r="FX326">
        <v>0.02</v>
      </c>
      <c r="FY326">
        <v>0.01</v>
      </c>
      <c r="FZ326">
        <v>0</v>
      </c>
      <c r="GA326">
        <v>0.01</v>
      </c>
      <c r="GB326">
        <v>0.01</v>
      </c>
      <c r="GC326">
        <v>0.01</v>
      </c>
      <c r="GD326">
        <v>0.01</v>
      </c>
      <c r="GE326">
        <v>0.01</v>
      </c>
      <c r="GF326">
        <v>0.03</v>
      </c>
      <c r="GG326">
        <v>0</v>
      </c>
      <c r="GH326">
        <v>0.01</v>
      </c>
      <c r="GI326">
        <v>0</v>
      </c>
      <c r="GJ326">
        <v>0</v>
      </c>
      <c r="GK326">
        <v>0.01</v>
      </c>
      <c r="GL326">
        <v>0</v>
      </c>
      <c r="GM326">
        <v>0</v>
      </c>
      <c r="GN326">
        <v>0</v>
      </c>
      <c r="GO326">
        <v>0.01</v>
      </c>
      <c r="GP326">
        <v>0.01</v>
      </c>
      <c r="GQ326">
        <v>0.01</v>
      </c>
      <c r="GR326">
        <v>0</v>
      </c>
      <c r="GS326">
        <v>0.01</v>
      </c>
      <c r="GT326">
        <v>0</v>
      </c>
      <c r="GU326">
        <v>0</v>
      </c>
      <c r="GV326">
        <v>0</v>
      </c>
      <c r="GW326">
        <v>0</v>
      </c>
      <c r="GX326">
        <v>0.01</v>
      </c>
      <c r="GY326">
        <v>0.02</v>
      </c>
      <c r="GZ326">
        <v>0.01</v>
      </c>
      <c r="HA326">
        <v>0.01</v>
      </c>
      <c r="HB326">
        <v>0</v>
      </c>
      <c r="HC326">
        <v>0</v>
      </c>
      <c r="HD326">
        <v>0.03</v>
      </c>
      <c r="HE326">
        <v>0.03</v>
      </c>
      <c r="HF326">
        <v>0</v>
      </c>
      <c r="HG326">
        <v>0</v>
      </c>
      <c r="HH326">
        <v>0</v>
      </c>
      <c r="HI326">
        <v>0</v>
      </c>
      <c r="HJ326">
        <v>0</v>
      </c>
      <c r="HK326">
        <v>0</v>
      </c>
      <c r="HL326">
        <v>0</v>
      </c>
      <c r="HM326">
        <v>0</v>
      </c>
      <c r="HN326">
        <v>0.01</v>
      </c>
      <c r="HO326">
        <v>0</v>
      </c>
      <c r="HP326">
        <v>0.01</v>
      </c>
      <c r="HQ326">
        <v>0</v>
      </c>
      <c r="HR326">
        <v>0</v>
      </c>
      <c r="HS326">
        <v>0.01</v>
      </c>
      <c r="HT326">
        <v>0.01</v>
      </c>
      <c r="HU326">
        <v>0</v>
      </c>
      <c r="HV326">
        <v>0.03</v>
      </c>
      <c r="HW326">
        <v>0.03</v>
      </c>
      <c r="HX326">
        <v>0.01</v>
      </c>
      <c r="HY326">
        <v>0</v>
      </c>
      <c r="HZ326">
        <v>0.03</v>
      </c>
      <c r="IA326">
        <v>0</v>
      </c>
      <c r="IB326">
        <v>0</v>
      </c>
      <c r="IC326">
        <v>0</v>
      </c>
      <c r="ID326">
        <v>0.01</v>
      </c>
      <c r="IE326">
        <v>0.02</v>
      </c>
      <c r="IF326">
        <v>0</v>
      </c>
      <c r="IG326">
        <v>0.01</v>
      </c>
      <c r="IH326">
        <v>0</v>
      </c>
      <c r="II326">
        <v>0</v>
      </c>
      <c r="IJ326">
        <v>0.01</v>
      </c>
      <c r="IK326">
        <v>0</v>
      </c>
      <c r="IL326">
        <v>0</v>
      </c>
      <c r="IM326">
        <v>0.04</v>
      </c>
      <c r="IN326">
        <v>0.01</v>
      </c>
      <c r="IO326">
        <v>0</v>
      </c>
      <c r="IP326">
        <v>0.01</v>
      </c>
      <c r="IQ326">
        <v>0</v>
      </c>
      <c r="IR326">
        <v>0</v>
      </c>
      <c r="IS326">
        <v>0</v>
      </c>
      <c r="IT326">
        <v>0.01</v>
      </c>
      <c r="IU326">
        <v>0</v>
      </c>
      <c r="IV326">
        <v>0</v>
      </c>
      <c r="IW326">
        <v>0</v>
      </c>
      <c r="IX326">
        <v>0.02</v>
      </c>
      <c r="IY326">
        <v>0</v>
      </c>
      <c r="IZ326">
        <v>0</v>
      </c>
      <c r="JA326">
        <v>0</v>
      </c>
      <c r="JB326">
        <v>0</v>
      </c>
      <c r="JC326">
        <v>0</v>
      </c>
      <c r="JD326">
        <v>0.03</v>
      </c>
      <c r="JE326">
        <v>7.0000000000000007E-2</v>
      </c>
      <c r="JF326">
        <v>0.01</v>
      </c>
      <c r="JG326">
        <v>0.02</v>
      </c>
      <c r="JH326">
        <v>0</v>
      </c>
      <c r="JI326">
        <v>0</v>
      </c>
      <c r="JJ326">
        <v>0</v>
      </c>
      <c r="JK326">
        <v>0.03</v>
      </c>
      <c r="JL326">
        <v>0</v>
      </c>
      <c r="JM326">
        <v>0.02</v>
      </c>
      <c r="JN326">
        <v>0.01</v>
      </c>
      <c r="JO326">
        <v>0.01</v>
      </c>
      <c r="JP326">
        <v>0.02</v>
      </c>
      <c r="JQ326">
        <v>0.18</v>
      </c>
      <c r="JR326">
        <v>0.01</v>
      </c>
      <c r="JS326">
        <v>0.02</v>
      </c>
      <c r="JT326">
        <v>0.02</v>
      </c>
      <c r="JU326">
        <v>0.01</v>
      </c>
      <c r="JV326">
        <v>0.04</v>
      </c>
      <c r="JW326">
        <v>0.03</v>
      </c>
      <c r="JX326">
        <v>0.01</v>
      </c>
      <c r="JY326">
        <v>0.03</v>
      </c>
      <c r="JZ326">
        <v>0</v>
      </c>
      <c r="KA326">
        <v>0.02</v>
      </c>
      <c r="KB326">
        <v>0.01</v>
      </c>
      <c r="KC326">
        <v>0.01</v>
      </c>
      <c r="KD326">
        <v>0.04</v>
      </c>
      <c r="KE326">
        <v>0.1</v>
      </c>
      <c r="KF326">
        <v>0.02</v>
      </c>
      <c r="KG326">
        <v>0.05</v>
      </c>
      <c r="KH326">
        <v>0.02</v>
      </c>
      <c r="KI326">
        <v>0.01</v>
      </c>
      <c r="KJ326">
        <v>0.02</v>
      </c>
      <c r="KK326">
        <v>0.01</v>
      </c>
      <c r="KL326">
        <v>0.04</v>
      </c>
      <c r="KM326">
        <v>0.03</v>
      </c>
      <c r="KN326">
        <v>0.02</v>
      </c>
      <c r="KO326">
        <v>0.01</v>
      </c>
      <c r="KP326">
        <v>0.48</v>
      </c>
      <c r="KQ326">
        <v>0.01</v>
      </c>
      <c r="KR326">
        <v>0.01</v>
      </c>
      <c r="KS326">
        <v>0.01</v>
      </c>
      <c r="KT326">
        <v>0.01</v>
      </c>
      <c r="KU326">
        <v>0</v>
      </c>
      <c r="KV326">
        <v>0</v>
      </c>
      <c r="KW326">
        <v>0.04</v>
      </c>
      <c r="KX326">
        <v>0.02</v>
      </c>
      <c r="KY326">
        <v>0.37</v>
      </c>
      <c r="KZ326">
        <v>0.14000000000000001</v>
      </c>
      <c r="LA326">
        <v>0.01</v>
      </c>
      <c r="LB326">
        <v>0.02</v>
      </c>
      <c r="LC326">
        <v>0.01</v>
      </c>
      <c r="LD326">
        <v>0.08</v>
      </c>
      <c r="LE326">
        <v>0.03</v>
      </c>
      <c r="LF326">
        <v>0.02</v>
      </c>
      <c r="LG326">
        <v>0.02</v>
      </c>
      <c r="LH326">
        <v>0.01</v>
      </c>
      <c r="LI326">
        <v>0.33</v>
      </c>
      <c r="LJ326">
        <v>0.01</v>
      </c>
      <c r="LK326">
        <v>0.03</v>
      </c>
      <c r="LL326">
        <v>0.01</v>
      </c>
      <c r="LM326">
        <v>0.05</v>
      </c>
      <c r="LN326">
        <v>1</v>
      </c>
      <c r="LO326">
        <v>0.1</v>
      </c>
      <c r="LP326">
        <v>7.0000000000000007E-2</v>
      </c>
      <c r="LQ326">
        <v>7.0000000000000007E-2</v>
      </c>
      <c r="LR326">
        <v>0.06</v>
      </c>
      <c r="LS326">
        <v>0.03</v>
      </c>
    </row>
    <row r="327" spans="1:331">
      <c r="A327" s="212" t="s">
        <v>56</v>
      </c>
      <c r="B327">
        <v>0.13</v>
      </c>
      <c r="C327">
        <v>0.06</v>
      </c>
      <c r="D327">
        <v>0.03</v>
      </c>
      <c r="E327">
        <v>0.02</v>
      </c>
      <c r="F327">
        <v>0.05</v>
      </c>
      <c r="G327">
        <v>0.1</v>
      </c>
      <c r="H327">
        <v>0.03</v>
      </c>
      <c r="I327">
        <v>0.01</v>
      </c>
      <c r="J327">
        <v>0.02</v>
      </c>
      <c r="K327">
        <v>0.03</v>
      </c>
      <c r="L327">
        <v>0</v>
      </c>
      <c r="M327">
        <v>0.04</v>
      </c>
      <c r="N327">
        <v>0.05</v>
      </c>
      <c r="O327">
        <v>0.11</v>
      </c>
      <c r="P327">
        <v>0.06</v>
      </c>
      <c r="Q327">
        <v>0.15</v>
      </c>
      <c r="R327">
        <v>0.05</v>
      </c>
      <c r="S327">
        <v>0.01</v>
      </c>
      <c r="T327">
        <v>0.05</v>
      </c>
      <c r="U327">
        <v>0.02</v>
      </c>
      <c r="V327">
        <v>0.02</v>
      </c>
      <c r="W327">
        <v>0.01</v>
      </c>
      <c r="X327">
        <v>0.05</v>
      </c>
      <c r="Y327">
        <v>0.02</v>
      </c>
      <c r="Z327">
        <v>0</v>
      </c>
      <c r="AA327">
        <v>0</v>
      </c>
      <c r="AB327">
        <v>0.02</v>
      </c>
      <c r="AC327">
        <v>0.03</v>
      </c>
      <c r="AD327">
        <v>0.01</v>
      </c>
      <c r="AE327">
        <v>0.02</v>
      </c>
      <c r="AF327">
        <v>0.01</v>
      </c>
      <c r="AG327">
        <v>0.01</v>
      </c>
      <c r="AH327">
        <v>0.01</v>
      </c>
      <c r="AI327">
        <v>0.01</v>
      </c>
      <c r="AJ327">
        <v>0.02</v>
      </c>
      <c r="AK327">
        <v>0</v>
      </c>
      <c r="AL327">
        <v>0.01</v>
      </c>
      <c r="AM327">
        <v>0.01</v>
      </c>
      <c r="AN327">
        <v>0.01</v>
      </c>
      <c r="AO327">
        <v>0</v>
      </c>
      <c r="AP327">
        <v>0</v>
      </c>
      <c r="AQ327">
        <v>0.01</v>
      </c>
      <c r="AR327">
        <v>0</v>
      </c>
      <c r="AS327">
        <v>0</v>
      </c>
      <c r="AT327">
        <v>0.01</v>
      </c>
      <c r="AU327">
        <v>0.01</v>
      </c>
      <c r="AV327">
        <v>0</v>
      </c>
      <c r="AW327">
        <v>0</v>
      </c>
      <c r="AX327">
        <v>0.01</v>
      </c>
      <c r="AY327">
        <v>0.01</v>
      </c>
      <c r="AZ327">
        <v>0.03</v>
      </c>
      <c r="BA327">
        <v>0.01</v>
      </c>
      <c r="BB327">
        <v>0.01</v>
      </c>
      <c r="BC327">
        <v>0.01</v>
      </c>
      <c r="BD327">
        <v>0.02</v>
      </c>
      <c r="BE327">
        <v>0</v>
      </c>
      <c r="BF327">
        <v>0.01</v>
      </c>
      <c r="BG327">
        <v>0.01</v>
      </c>
      <c r="BH327">
        <v>0.01</v>
      </c>
      <c r="BI327">
        <v>0.01</v>
      </c>
      <c r="BJ327">
        <v>0.02</v>
      </c>
      <c r="BK327">
        <v>0.01</v>
      </c>
      <c r="BL327">
        <v>0</v>
      </c>
      <c r="BM327">
        <v>0.01</v>
      </c>
      <c r="BN327">
        <v>0.01</v>
      </c>
      <c r="BO327">
        <v>0</v>
      </c>
      <c r="BP327">
        <v>0</v>
      </c>
      <c r="BQ327">
        <v>0.03</v>
      </c>
      <c r="BR327">
        <v>0.01</v>
      </c>
      <c r="BS327">
        <v>0.01</v>
      </c>
      <c r="BT327">
        <v>0</v>
      </c>
      <c r="BU327">
        <v>0.01</v>
      </c>
      <c r="BV327">
        <v>0</v>
      </c>
      <c r="BW327">
        <v>0</v>
      </c>
      <c r="BX327">
        <v>0</v>
      </c>
      <c r="BY327">
        <v>0.01</v>
      </c>
      <c r="BZ327">
        <v>0.01</v>
      </c>
      <c r="CA327">
        <v>0.01</v>
      </c>
      <c r="CB327">
        <v>0</v>
      </c>
      <c r="CC327">
        <v>0</v>
      </c>
      <c r="CD327">
        <v>0.01</v>
      </c>
      <c r="CE327">
        <v>0.01</v>
      </c>
      <c r="CF327">
        <v>0</v>
      </c>
      <c r="CG327">
        <v>0.01</v>
      </c>
      <c r="CH327">
        <v>0.01</v>
      </c>
      <c r="CI327">
        <v>0.01</v>
      </c>
      <c r="CJ327">
        <v>0</v>
      </c>
      <c r="CK327">
        <v>0.01</v>
      </c>
      <c r="CL327">
        <v>0</v>
      </c>
      <c r="CM327">
        <v>0</v>
      </c>
      <c r="CN327">
        <v>0.02</v>
      </c>
      <c r="CO327">
        <v>0.02</v>
      </c>
      <c r="CP327">
        <v>0</v>
      </c>
      <c r="CQ327">
        <v>0.06</v>
      </c>
      <c r="CR327">
        <v>0.03</v>
      </c>
      <c r="CS327">
        <v>0.03</v>
      </c>
      <c r="CT327">
        <v>0.03</v>
      </c>
      <c r="CU327">
        <v>0.05</v>
      </c>
      <c r="CV327">
        <v>0</v>
      </c>
      <c r="CW327">
        <v>0</v>
      </c>
      <c r="CX327">
        <v>0</v>
      </c>
      <c r="CY327">
        <v>0</v>
      </c>
      <c r="CZ327">
        <v>0</v>
      </c>
      <c r="DA327">
        <v>0.01</v>
      </c>
      <c r="DB327">
        <v>0.01</v>
      </c>
      <c r="DC327">
        <v>0</v>
      </c>
      <c r="DD327">
        <v>0.01</v>
      </c>
      <c r="DE327">
        <v>0.01</v>
      </c>
      <c r="DF327">
        <v>0.01</v>
      </c>
      <c r="DG327">
        <v>0</v>
      </c>
      <c r="DH327">
        <v>0</v>
      </c>
      <c r="DI327">
        <v>0.06</v>
      </c>
      <c r="DJ327">
        <v>0</v>
      </c>
      <c r="DK327">
        <v>0.08</v>
      </c>
      <c r="DL327">
        <v>0.01</v>
      </c>
      <c r="DM327">
        <v>0.03</v>
      </c>
      <c r="DN327">
        <v>0.02</v>
      </c>
      <c r="DO327">
        <v>0.01</v>
      </c>
      <c r="DP327">
        <v>0.03</v>
      </c>
      <c r="DQ327">
        <v>7.0000000000000007E-2</v>
      </c>
      <c r="DR327">
        <v>0.01</v>
      </c>
      <c r="DS327">
        <v>0</v>
      </c>
      <c r="DT327">
        <v>0.02</v>
      </c>
      <c r="DU327">
        <v>0.01</v>
      </c>
      <c r="DV327">
        <v>0.05</v>
      </c>
      <c r="DW327">
        <v>0.01</v>
      </c>
      <c r="DX327">
        <v>0.03</v>
      </c>
      <c r="DY327">
        <v>0.13</v>
      </c>
      <c r="DZ327">
        <v>0.16</v>
      </c>
      <c r="EA327">
        <v>0.3</v>
      </c>
      <c r="EB327">
        <v>0.13</v>
      </c>
      <c r="EC327">
        <v>0.09</v>
      </c>
      <c r="ED327">
        <v>0.05</v>
      </c>
      <c r="EE327">
        <v>0.01</v>
      </c>
      <c r="EF327">
        <v>0</v>
      </c>
      <c r="EG327">
        <v>0.02</v>
      </c>
      <c r="EH327">
        <v>0.04</v>
      </c>
      <c r="EI327">
        <v>0.05</v>
      </c>
      <c r="EJ327">
        <v>0.06</v>
      </c>
      <c r="EK327">
        <v>0.09</v>
      </c>
      <c r="EL327">
        <v>0.01</v>
      </c>
      <c r="EM327">
        <v>0</v>
      </c>
      <c r="EN327">
        <v>0.01</v>
      </c>
      <c r="EO327">
        <v>0.09</v>
      </c>
      <c r="EP327">
        <v>0.01</v>
      </c>
      <c r="EQ327">
        <v>0</v>
      </c>
      <c r="ER327">
        <v>0.03</v>
      </c>
      <c r="ES327">
        <v>0</v>
      </c>
      <c r="ET327">
        <v>0.01</v>
      </c>
      <c r="EU327">
        <v>0</v>
      </c>
      <c r="EV327">
        <v>0.01</v>
      </c>
      <c r="EW327">
        <v>0.16</v>
      </c>
      <c r="EX327">
        <v>0.02</v>
      </c>
      <c r="EY327">
        <v>0.02</v>
      </c>
      <c r="EZ327">
        <v>0.01</v>
      </c>
      <c r="FA327">
        <v>0.06</v>
      </c>
      <c r="FB327">
        <v>0.04</v>
      </c>
      <c r="FC327">
        <v>0.01</v>
      </c>
      <c r="FD327">
        <v>0</v>
      </c>
      <c r="FE327">
        <v>0.06</v>
      </c>
      <c r="FF327">
        <v>0.04</v>
      </c>
      <c r="FG327">
        <v>0.02</v>
      </c>
      <c r="FH327">
        <v>0.04</v>
      </c>
      <c r="FI327">
        <v>0.01</v>
      </c>
      <c r="FJ327">
        <v>0.03</v>
      </c>
      <c r="FK327">
        <v>0.17</v>
      </c>
      <c r="FL327">
        <v>0.02</v>
      </c>
      <c r="FM327">
        <v>0.05</v>
      </c>
      <c r="FN327">
        <v>0.02</v>
      </c>
      <c r="FO327">
        <v>0.02</v>
      </c>
      <c r="FP327">
        <v>0.03</v>
      </c>
      <c r="FQ327">
        <v>7.0000000000000007E-2</v>
      </c>
      <c r="FR327">
        <v>0.01</v>
      </c>
      <c r="FS327">
        <v>0.03</v>
      </c>
      <c r="FT327">
        <v>0.03</v>
      </c>
      <c r="FU327">
        <v>0.01</v>
      </c>
      <c r="FV327">
        <v>0.01</v>
      </c>
      <c r="FW327">
        <v>0.02</v>
      </c>
      <c r="FX327">
        <v>0.11</v>
      </c>
      <c r="FY327">
        <v>0.12</v>
      </c>
      <c r="FZ327">
        <v>0.01</v>
      </c>
      <c r="GA327">
        <v>0.03</v>
      </c>
      <c r="GB327">
        <v>0.05</v>
      </c>
      <c r="GC327">
        <v>0.05</v>
      </c>
      <c r="GD327">
        <v>0.03</v>
      </c>
      <c r="GE327">
        <v>0.04</v>
      </c>
      <c r="GF327">
        <v>0.14000000000000001</v>
      </c>
      <c r="GG327">
        <v>0.02</v>
      </c>
      <c r="GH327">
        <v>0.09</v>
      </c>
      <c r="GI327">
        <v>0.06</v>
      </c>
      <c r="GJ327">
        <v>0</v>
      </c>
      <c r="GK327">
        <v>0.01</v>
      </c>
      <c r="GL327">
        <v>0.09</v>
      </c>
      <c r="GM327">
        <v>0</v>
      </c>
      <c r="GN327">
        <v>0</v>
      </c>
      <c r="GO327">
        <v>0.03</v>
      </c>
      <c r="GP327">
        <v>0.01</v>
      </c>
      <c r="GQ327">
        <v>0.03</v>
      </c>
      <c r="GR327">
        <v>0</v>
      </c>
      <c r="GS327">
        <v>0.03</v>
      </c>
      <c r="GT327">
        <v>0.01</v>
      </c>
      <c r="GU327">
        <v>0</v>
      </c>
      <c r="GV327">
        <v>0.01</v>
      </c>
      <c r="GW327">
        <v>0.01</v>
      </c>
      <c r="GX327">
        <v>0.06</v>
      </c>
      <c r="GY327">
        <v>0.11</v>
      </c>
      <c r="GZ327">
        <v>0.04</v>
      </c>
      <c r="HA327">
        <v>0.01</v>
      </c>
      <c r="HB327">
        <v>0</v>
      </c>
      <c r="HC327">
        <v>0.02</v>
      </c>
      <c r="HD327">
        <v>0.16</v>
      </c>
      <c r="HE327">
        <v>0.11</v>
      </c>
      <c r="HF327">
        <v>0.05</v>
      </c>
      <c r="HG327">
        <v>0</v>
      </c>
      <c r="HH327">
        <v>0.02</v>
      </c>
      <c r="HI327">
        <v>0</v>
      </c>
      <c r="HJ327">
        <v>0.04</v>
      </c>
      <c r="HK327">
        <v>0.04</v>
      </c>
      <c r="HL327">
        <v>0.01</v>
      </c>
      <c r="HM327">
        <v>0.01</v>
      </c>
      <c r="HN327">
        <v>0.01</v>
      </c>
      <c r="HO327">
        <v>0</v>
      </c>
      <c r="HP327">
        <v>0.06</v>
      </c>
      <c r="HQ327">
        <v>0</v>
      </c>
      <c r="HR327">
        <v>0.01</v>
      </c>
      <c r="HS327">
        <v>0.09</v>
      </c>
      <c r="HT327">
        <v>0.06</v>
      </c>
      <c r="HU327">
        <v>0.01</v>
      </c>
      <c r="HV327">
        <v>0.06</v>
      </c>
      <c r="HW327">
        <v>0.15</v>
      </c>
      <c r="HX327">
        <v>7.0000000000000007E-2</v>
      </c>
      <c r="HY327">
        <v>0.02</v>
      </c>
      <c r="HZ327">
        <v>0.02</v>
      </c>
      <c r="IA327">
        <v>0.01</v>
      </c>
      <c r="IB327">
        <v>0.02</v>
      </c>
      <c r="IC327">
        <v>0</v>
      </c>
      <c r="ID327">
        <v>0.06</v>
      </c>
      <c r="IE327">
        <v>0.04</v>
      </c>
      <c r="IF327">
        <v>0.01</v>
      </c>
      <c r="IG327">
        <v>0.04</v>
      </c>
      <c r="IH327">
        <v>0.02</v>
      </c>
      <c r="II327">
        <v>0</v>
      </c>
      <c r="IJ327">
        <v>0.04</v>
      </c>
      <c r="IK327">
        <v>0.01</v>
      </c>
      <c r="IL327">
        <v>0.01</v>
      </c>
      <c r="IM327">
        <v>0.23</v>
      </c>
      <c r="IN327">
        <v>0.03</v>
      </c>
      <c r="IO327">
        <v>0.02</v>
      </c>
      <c r="IP327">
        <v>0.03</v>
      </c>
      <c r="IQ327">
        <v>0.01</v>
      </c>
      <c r="IR327">
        <v>0.05</v>
      </c>
      <c r="IS327">
        <v>0.02</v>
      </c>
      <c r="IT327">
        <v>0.05</v>
      </c>
      <c r="IU327">
        <v>0.01</v>
      </c>
      <c r="IV327">
        <v>0</v>
      </c>
      <c r="IW327">
        <v>0</v>
      </c>
      <c r="IX327">
        <v>0.17</v>
      </c>
      <c r="IY327">
        <v>0</v>
      </c>
      <c r="IZ327">
        <v>0.03</v>
      </c>
      <c r="JA327">
        <v>0.02</v>
      </c>
      <c r="JB327">
        <v>0.02</v>
      </c>
      <c r="JC327">
        <v>0</v>
      </c>
      <c r="JD327">
        <v>0.03</v>
      </c>
      <c r="JE327">
        <v>0.01</v>
      </c>
      <c r="JF327">
        <v>0.03</v>
      </c>
      <c r="JG327">
        <v>0.11</v>
      </c>
      <c r="JH327">
        <v>0.01</v>
      </c>
      <c r="JI327">
        <v>0</v>
      </c>
      <c r="JJ327">
        <v>0.01</v>
      </c>
      <c r="JK327">
        <v>0.14000000000000001</v>
      </c>
      <c r="JL327">
        <v>0.01</v>
      </c>
      <c r="JM327">
        <v>0.09</v>
      </c>
      <c r="JN327">
        <v>0.04</v>
      </c>
      <c r="JO327">
        <v>0.03</v>
      </c>
      <c r="JP327">
        <v>0.08</v>
      </c>
      <c r="JQ327">
        <v>0.05</v>
      </c>
      <c r="JR327">
        <v>0.06</v>
      </c>
      <c r="JS327">
        <v>0.2</v>
      </c>
      <c r="JT327">
        <v>0.1</v>
      </c>
      <c r="JU327">
        <v>0.06</v>
      </c>
      <c r="JV327">
        <v>0.39</v>
      </c>
      <c r="JW327">
        <v>0.12</v>
      </c>
      <c r="JX327">
        <v>0.04</v>
      </c>
      <c r="JY327">
        <v>0.36</v>
      </c>
      <c r="JZ327">
        <v>0.02</v>
      </c>
      <c r="KA327">
        <v>7.0000000000000007E-2</v>
      </c>
      <c r="KB327">
        <v>0.06</v>
      </c>
      <c r="KC327">
        <v>0.05</v>
      </c>
      <c r="KD327">
        <v>0.2</v>
      </c>
      <c r="KE327">
        <v>0.01</v>
      </c>
      <c r="KF327">
        <v>0.25</v>
      </c>
      <c r="KG327">
        <v>0.21</v>
      </c>
      <c r="KH327">
        <v>0.1</v>
      </c>
      <c r="KI327">
        <v>0.04</v>
      </c>
      <c r="KJ327">
        <v>0.11</v>
      </c>
      <c r="KK327">
        <v>0.04</v>
      </c>
      <c r="KL327">
        <v>0.19</v>
      </c>
      <c r="KM327">
        <v>0.14000000000000001</v>
      </c>
      <c r="KN327">
        <v>0.08</v>
      </c>
      <c r="KO327">
        <v>0.04</v>
      </c>
      <c r="KP327">
        <v>0.05</v>
      </c>
      <c r="KQ327">
        <v>0.04</v>
      </c>
      <c r="KR327">
        <v>0.1</v>
      </c>
      <c r="KS327">
        <v>7.0000000000000007E-2</v>
      </c>
      <c r="KT327">
        <v>0.04</v>
      </c>
      <c r="KU327">
        <v>0.02</v>
      </c>
      <c r="KV327">
        <v>0.02</v>
      </c>
      <c r="KW327">
        <v>0.4</v>
      </c>
      <c r="KX327">
        <v>0.08</v>
      </c>
      <c r="KY327">
        <v>0.13</v>
      </c>
      <c r="KZ327">
        <v>0.03</v>
      </c>
      <c r="LA327">
        <v>0.03</v>
      </c>
      <c r="LB327">
        <v>0.22</v>
      </c>
      <c r="LC327">
        <v>0.04</v>
      </c>
      <c r="LD327">
        <v>0.01</v>
      </c>
      <c r="LE327">
        <v>0.12</v>
      </c>
      <c r="LF327">
        <v>0.21</v>
      </c>
      <c r="LG327">
        <v>0.08</v>
      </c>
      <c r="LH327">
        <v>0.06</v>
      </c>
      <c r="LI327">
        <v>0.03</v>
      </c>
      <c r="LJ327">
        <v>0.03</v>
      </c>
      <c r="LK327">
        <v>0.27</v>
      </c>
      <c r="LL327">
        <v>0.1</v>
      </c>
      <c r="LM327">
        <v>0.22</v>
      </c>
      <c r="LN327">
        <v>0.1</v>
      </c>
      <c r="LO327">
        <v>1</v>
      </c>
      <c r="LP327">
        <v>0.31</v>
      </c>
      <c r="LQ327">
        <v>0.35</v>
      </c>
      <c r="LR327">
        <v>0.28999999999999998</v>
      </c>
      <c r="LS327">
        <v>0</v>
      </c>
    </row>
    <row r="328" spans="1:331">
      <c r="A328" s="212" t="s">
        <v>55</v>
      </c>
      <c r="B328">
        <v>0.15</v>
      </c>
      <c r="C328">
        <v>0.03</v>
      </c>
      <c r="D328">
        <v>0.01</v>
      </c>
      <c r="E328">
        <v>0.01</v>
      </c>
      <c r="F328">
        <v>0.09</v>
      </c>
      <c r="G328">
        <v>0.12</v>
      </c>
      <c r="H328">
        <v>0.04</v>
      </c>
      <c r="I328">
        <v>0.01</v>
      </c>
      <c r="J328">
        <v>0.02</v>
      </c>
      <c r="K328">
        <v>0.02</v>
      </c>
      <c r="L328">
        <v>0</v>
      </c>
      <c r="M328">
        <v>0.03</v>
      </c>
      <c r="N328">
        <v>0.02</v>
      </c>
      <c r="O328">
        <v>7.0000000000000007E-2</v>
      </c>
      <c r="P328">
        <v>0.01</v>
      </c>
      <c r="Q328">
        <v>0.2</v>
      </c>
      <c r="R328">
        <v>0.03</v>
      </c>
      <c r="S328">
        <v>0.04</v>
      </c>
      <c r="T328">
        <v>0.06</v>
      </c>
      <c r="U328">
        <v>0.01</v>
      </c>
      <c r="V328">
        <v>0.01</v>
      </c>
      <c r="W328">
        <v>0.04</v>
      </c>
      <c r="X328">
        <v>0.06</v>
      </c>
      <c r="Y328">
        <v>0.01</v>
      </c>
      <c r="Z328">
        <v>0</v>
      </c>
      <c r="AA328">
        <v>0</v>
      </c>
      <c r="AB328">
        <v>0.01</v>
      </c>
      <c r="AC328">
        <v>0.02</v>
      </c>
      <c r="AD328">
        <v>0</v>
      </c>
      <c r="AE328">
        <v>0</v>
      </c>
      <c r="AF328">
        <v>0</v>
      </c>
      <c r="AG328">
        <v>0</v>
      </c>
      <c r="AH328">
        <v>0</v>
      </c>
      <c r="AI328">
        <v>0</v>
      </c>
      <c r="AJ328">
        <v>0</v>
      </c>
      <c r="AK328">
        <v>0</v>
      </c>
      <c r="AL328">
        <v>0</v>
      </c>
      <c r="AM328">
        <v>0</v>
      </c>
      <c r="AN328">
        <v>0</v>
      </c>
      <c r="AO328">
        <v>0</v>
      </c>
      <c r="AP328">
        <v>0</v>
      </c>
      <c r="AQ328">
        <v>0.01</v>
      </c>
      <c r="AR328">
        <v>0</v>
      </c>
      <c r="AS328">
        <v>0</v>
      </c>
      <c r="AT328">
        <v>0</v>
      </c>
      <c r="AU328">
        <v>0</v>
      </c>
      <c r="AV328">
        <v>0</v>
      </c>
      <c r="AW328">
        <v>0</v>
      </c>
      <c r="AX328">
        <v>0</v>
      </c>
      <c r="AY328">
        <v>0</v>
      </c>
      <c r="AZ328">
        <v>0.01</v>
      </c>
      <c r="BA328">
        <v>0</v>
      </c>
      <c r="BB328">
        <v>0</v>
      </c>
      <c r="BC328">
        <v>0</v>
      </c>
      <c r="BD328">
        <v>0</v>
      </c>
      <c r="BE328">
        <v>0</v>
      </c>
      <c r="BF328">
        <v>0.01</v>
      </c>
      <c r="BG328">
        <v>0.01</v>
      </c>
      <c r="BH328">
        <v>0</v>
      </c>
      <c r="BI328">
        <v>0</v>
      </c>
      <c r="BJ328">
        <v>0</v>
      </c>
      <c r="BK328">
        <v>0</v>
      </c>
      <c r="BL328">
        <v>0</v>
      </c>
      <c r="BM328">
        <v>0</v>
      </c>
      <c r="BN328">
        <v>0</v>
      </c>
      <c r="BO328">
        <v>0</v>
      </c>
      <c r="BP328">
        <v>0</v>
      </c>
      <c r="BQ328">
        <v>0.01</v>
      </c>
      <c r="BR328">
        <v>0</v>
      </c>
      <c r="BS328">
        <v>0</v>
      </c>
      <c r="BT328">
        <v>0.01</v>
      </c>
      <c r="BU328">
        <v>0</v>
      </c>
      <c r="BV328">
        <v>0</v>
      </c>
      <c r="BW328">
        <v>0</v>
      </c>
      <c r="BX328">
        <v>0</v>
      </c>
      <c r="BY328">
        <v>0</v>
      </c>
      <c r="BZ328">
        <v>0</v>
      </c>
      <c r="CA328">
        <v>0</v>
      </c>
      <c r="CB328">
        <v>0</v>
      </c>
      <c r="CC328">
        <v>0</v>
      </c>
      <c r="CD328">
        <v>0</v>
      </c>
      <c r="CE328">
        <v>0</v>
      </c>
      <c r="CF328">
        <v>0</v>
      </c>
      <c r="CG328">
        <v>0</v>
      </c>
      <c r="CH328">
        <v>0</v>
      </c>
      <c r="CI328">
        <v>0</v>
      </c>
      <c r="CJ328">
        <v>0</v>
      </c>
      <c r="CK328">
        <v>0.01</v>
      </c>
      <c r="CL328">
        <v>0</v>
      </c>
      <c r="CM328">
        <v>0</v>
      </c>
      <c r="CN328">
        <v>0</v>
      </c>
      <c r="CO328">
        <v>0.01</v>
      </c>
      <c r="CP328">
        <v>0</v>
      </c>
      <c r="CQ328">
        <v>0.01</v>
      </c>
      <c r="CR328">
        <v>0.01</v>
      </c>
      <c r="CS328">
        <v>0</v>
      </c>
      <c r="CT328">
        <v>0</v>
      </c>
      <c r="CU328">
        <v>0.03</v>
      </c>
      <c r="CV328">
        <v>0.01</v>
      </c>
      <c r="CW328">
        <v>0.01</v>
      </c>
      <c r="CX328">
        <v>0</v>
      </c>
      <c r="CY328">
        <v>0.01</v>
      </c>
      <c r="CZ328">
        <v>0.01</v>
      </c>
      <c r="DA328">
        <v>0</v>
      </c>
      <c r="DB328">
        <v>0.02</v>
      </c>
      <c r="DC328">
        <v>0</v>
      </c>
      <c r="DD328">
        <v>0.02</v>
      </c>
      <c r="DE328">
        <v>0</v>
      </c>
      <c r="DF328">
        <v>0.06</v>
      </c>
      <c r="DG328">
        <v>0</v>
      </c>
      <c r="DH328">
        <v>0</v>
      </c>
      <c r="DI328">
        <v>0</v>
      </c>
      <c r="DJ328">
        <v>0</v>
      </c>
      <c r="DK328">
        <v>0.05</v>
      </c>
      <c r="DL328">
        <v>0</v>
      </c>
      <c r="DM328">
        <v>0.01</v>
      </c>
      <c r="DN328">
        <v>0.02</v>
      </c>
      <c r="DO328">
        <v>0.01</v>
      </c>
      <c r="DP328">
        <v>0.02</v>
      </c>
      <c r="DQ328">
        <v>0.02</v>
      </c>
      <c r="DR328">
        <v>0</v>
      </c>
      <c r="DS328">
        <v>0.02</v>
      </c>
      <c r="DT328">
        <v>0.01</v>
      </c>
      <c r="DU328">
        <v>0.01</v>
      </c>
      <c r="DV328">
        <v>0.02</v>
      </c>
      <c r="DW328">
        <v>0</v>
      </c>
      <c r="DX328">
        <v>0.03</v>
      </c>
      <c r="DY328">
        <v>0.09</v>
      </c>
      <c r="DZ328">
        <v>7.0000000000000007E-2</v>
      </c>
      <c r="EA328">
        <v>0.12</v>
      </c>
      <c r="EB328">
        <v>0.05</v>
      </c>
      <c r="EC328">
        <v>0</v>
      </c>
      <c r="ED328">
        <v>0.22</v>
      </c>
      <c r="EE328">
        <v>0.06</v>
      </c>
      <c r="EF328">
        <v>0.1</v>
      </c>
      <c r="EG328">
        <v>0.01</v>
      </c>
      <c r="EH328">
        <v>0.03</v>
      </c>
      <c r="EI328">
        <v>0.03</v>
      </c>
      <c r="EJ328">
        <v>0.03</v>
      </c>
      <c r="EK328">
        <v>0.04</v>
      </c>
      <c r="EL328">
        <v>0.01</v>
      </c>
      <c r="EM328">
        <v>0</v>
      </c>
      <c r="EN328">
        <v>0.01</v>
      </c>
      <c r="EO328">
        <v>0.01</v>
      </c>
      <c r="EP328">
        <v>0</v>
      </c>
      <c r="EQ328">
        <v>0.01</v>
      </c>
      <c r="ER328">
        <v>0.02</v>
      </c>
      <c r="ES328">
        <v>0</v>
      </c>
      <c r="ET328">
        <v>0.01</v>
      </c>
      <c r="EU328">
        <v>0</v>
      </c>
      <c r="EV328">
        <v>0.01</v>
      </c>
      <c r="EW328">
        <v>7.0000000000000007E-2</v>
      </c>
      <c r="EX328">
        <v>0.02</v>
      </c>
      <c r="EY328">
        <v>0.01</v>
      </c>
      <c r="EZ328">
        <v>0</v>
      </c>
      <c r="FA328">
        <v>0.03</v>
      </c>
      <c r="FB328">
        <v>0.06</v>
      </c>
      <c r="FC328">
        <v>0.03</v>
      </c>
      <c r="FD328">
        <v>0</v>
      </c>
      <c r="FE328">
        <v>0.04</v>
      </c>
      <c r="FF328">
        <v>0</v>
      </c>
      <c r="FG328">
        <v>0</v>
      </c>
      <c r="FH328">
        <v>0.01</v>
      </c>
      <c r="FI328">
        <v>0</v>
      </c>
      <c r="FJ328">
        <v>0.02</v>
      </c>
      <c r="FK328">
        <v>0.06</v>
      </c>
      <c r="FL328">
        <v>0.05</v>
      </c>
      <c r="FM328">
        <v>0.03</v>
      </c>
      <c r="FN328">
        <v>0.01</v>
      </c>
      <c r="FO328">
        <v>0.01</v>
      </c>
      <c r="FP328">
        <v>0.25</v>
      </c>
      <c r="FQ328">
        <v>0.03</v>
      </c>
      <c r="FR328">
        <v>0.01</v>
      </c>
      <c r="FS328">
        <v>0</v>
      </c>
      <c r="FT328">
        <v>0.02</v>
      </c>
      <c r="FU328">
        <v>0.01</v>
      </c>
      <c r="FV328">
        <v>0.01</v>
      </c>
      <c r="FW328">
        <v>0.01</v>
      </c>
      <c r="FX328">
        <v>7.0000000000000007E-2</v>
      </c>
      <c r="FY328">
        <v>0.05</v>
      </c>
      <c r="FZ328">
        <v>0.02</v>
      </c>
      <c r="GA328">
        <v>0</v>
      </c>
      <c r="GB328">
        <v>0.04</v>
      </c>
      <c r="GC328">
        <v>0.01</v>
      </c>
      <c r="GD328">
        <v>0</v>
      </c>
      <c r="GE328">
        <v>0</v>
      </c>
      <c r="GF328">
        <v>0.21</v>
      </c>
      <c r="GG328">
        <v>0.04</v>
      </c>
      <c r="GH328">
        <v>0.03</v>
      </c>
      <c r="GI328">
        <v>0.04</v>
      </c>
      <c r="GJ328">
        <v>0</v>
      </c>
      <c r="GK328">
        <v>0.05</v>
      </c>
      <c r="GL328">
        <v>0.03</v>
      </c>
      <c r="GM328">
        <v>0.01</v>
      </c>
      <c r="GN328">
        <v>0</v>
      </c>
      <c r="GO328">
        <v>0.01</v>
      </c>
      <c r="GP328">
        <v>0.05</v>
      </c>
      <c r="GQ328">
        <v>0.02</v>
      </c>
      <c r="GR328">
        <v>0.02</v>
      </c>
      <c r="GS328">
        <v>0.05</v>
      </c>
      <c r="GT328">
        <v>0.03</v>
      </c>
      <c r="GU328">
        <v>0.04</v>
      </c>
      <c r="GV328">
        <v>0</v>
      </c>
      <c r="GW328">
        <v>0.01</v>
      </c>
      <c r="GX328">
        <v>0.01</v>
      </c>
      <c r="GY328">
        <v>7.0000000000000007E-2</v>
      </c>
      <c r="GZ328">
        <v>0</v>
      </c>
      <c r="HA328">
        <v>0</v>
      </c>
      <c r="HB328">
        <v>0</v>
      </c>
      <c r="HC328">
        <v>0</v>
      </c>
      <c r="HD328">
        <v>7.0000000000000007E-2</v>
      </c>
      <c r="HE328">
        <v>0.16</v>
      </c>
      <c r="HF328">
        <v>0.04</v>
      </c>
      <c r="HG328">
        <v>0</v>
      </c>
      <c r="HH328">
        <v>0.01</v>
      </c>
      <c r="HI328">
        <v>0.01</v>
      </c>
      <c r="HJ328">
        <v>0</v>
      </c>
      <c r="HK328">
        <v>0.02</v>
      </c>
      <c r="HL328">
        <v>0.03</v>
      </c>
      <c r="HM328">
        <v>0.02</v>
      </c>
      <c r="HN328">
        <v>0.01</v>
      </c>
      <c r="HO328">
        <v>0</v>
      </c>
      <c r="HP328">
        <v>0.04</v>
      </c>
      <c r="HQ328">
        <v>0</v>
      </c>
      <c r="HR328">
        <v>0.01</v>
      </c>
      <c r="HS328">
        <v>0.03</v>
      </c>
      <c r="HT328">
        <v>0.04</v>
      </c>
      <c r="HU328">
        <v>0.01</v>
      </c>
      <c r="HV328">
        <v>0.1</v>
      </c>
      <c r="HW328">
        <v>0.21</v>
      </c>
      <c r="HX328">
        <v>0.04</v>
      </c>
      <c r="HY328">
        <v>0.01</v>
      </c>
      <c r="HZ328">
        <v>0.02</v>
      </c>
      <c r="IA328">
        <v>0.01</v>
      </c>
      <c r="IB328">
        <v>0.01</v>
      </c>
      <c r="IC328">
        <v>0</v>
      </c>
      <c r="ID328">
        <v>0.05</v>
      </c>
      <c r="IE328">
        <v>0.05</v>
      </c>
      <c r="IF328">
        <v>0</v>
      </c>
      <c r="IG328">
        <v>0.03</v>
      </c>
      <c r="IH328">
        <v>0</v>
      </c>
      <c r="II328">
        <v>0</v>
      </c>
      <c r="IJ328">
        <v>0.11</v>
      </c>
      <c r="IK328">
        <v>0</v>
      </c>
      <c r="IL328">
        <v>0.01</v>
      </c>
      <c r="IM328">
        <v>0.13</v>
      </c>
      <c r="IN328">
        <v>0.02</v>
      </c>
      <c r="IO328">
        <v>0.01</v>
      </c>
      <c r="IP328">
        <v>0.02</v>
      </c>
      <c r="IQ328">
        <v>0</v>
      </c>
      <c r="IR328">
        <v>0.04</v>
      </c>
      <c r="IS328">
        <v>0.04</v>
      </c>
      <c r="IT328">
        <v>0</v>
      </c>
      <c r="IU328">
        <v>0.01</v>
      </c>
      <c r="IV328">
        <v>0</v>
      </c>
      <c r="IW328">
        <v>0</v>
      </c>
      <c r="IX328">
        <v>7.0000000000000007E-2</v>
      </c>
      <c r="IY328">
        <v>0</v>
      </c>
      <c r="IZ328">
        <v>0.05</v>
      </c>
      <c r="JA328">
        <v>0.01</v>
      </c>
      <c r="JB328">
        <v>0.01</v>
      </c>
      <c r="JC328">
        <v>0.01</v>
      </c>
      <c r="JD328">
        <v>0.04</v>
      </c>
      <c r="JE328">
        <v>0.22</v>
      </c>
      <c r="JF328">
        <v>0.01</v>
      </c>
      <c r="JG328">
        <v>7.0000000000000007E-2</v>
      </c>
      <c r="JH328">
        <v>0</v>
      </c>
      <c r="JI328">
        <v>0</v>
      </c>
      <c r="JJ328">
        <v>0.01</v>
      </c>
      <c r="JK328">
        <v>0.1</v>
      </c>
      <c r="JL328">
        <v>0</v>
      </c>
      <c r="JM328">
        <v>0.06</v>
      </c>
      <c r="JN328">
        <v>0.03</v>
      </c>
      <c r="JO328">
        <v>0.1</v>
      </c>
      <c r="JP328">
        <v>0.25</v>
      </c>
      <c r="JQ328">
        <v>0.09</v>
      </c>
      <c r="JR328">
        <v>0.04</v>
      </c>
      <c r="JS328">
        <v>0.06</v>
      </c>
      <c r="JT328">
        <v>7.0000000000000007E-2</v>
      </c>
      <c r="JU328">
        <v>0.04</v>
      </c>
      <c r="JV328">
        <v>0.12</v>
      </c>
      <c r="JW328">
        <v>0.09</v>
      </c>
      <c r="JX328">
        <v>0.03</v>
      </c>
      <c r="JY328">
        <v>0.11</v>
      </c>
      <c r="JZ328">
        <v>7.0000000000000007E-2</v>
      </c>
      <c r="KA328">
        <v>0.05</v>
      </c>
      <c r="KB328">
        <v>0.04</v>
      </c>
      <c r="KC328">
        <v>0.18</v>
      </c>
      <c r="KD328">
        <v>0.14000000000000001</v>
      </c>
      <c r="KE328">
        <v>0.01</v>
      </c>
      <c r="KF328">
        <v>0.08</v>
      </c>
      <c r="KG328">
        <v>0.68</v>
      </c>
      <c r="KH328">
        <v>7.0000000000000007E-2</v>
      </c>
      <c r="KI328">
        <v>0.13</v>
      </c>
      <c r="KJ328">
        <v>0.34</v>
      </c>
      <c r="KK328">
        <v>0.02</v>
      </c>
      <c r="KL328">
        <v>0.13</v>
      </c>
      <c r="KM328">
        <v>0.09</v>
      </c>
      <c r="KN328">
        <v>0.05</v>
      </c>
      <c r="KO328">
        <v>0.03</v>
      </c>
      <c r="KP328">
        <v>0.03</v>
      </c>
      <c r="KQ328">
        <v>0.12</v>
      </c>
      <c r="KR328">
        <v>0.03</v>
      </c>
      <c r="KS328">
        <v>0.05</v>
      </c>
      <c r="KT328">
        <v>0.03</v>
      </c>
      <c r="KU328">
        <v>0.08</v>
      </c>
      <c r="KV328">
        <v>0.06</v>
      </c>
      <c r="KW328">
        <v>0.12</v>
      </c>
      <c r="KX328">
        <v>0.05</v>
      </c>
      <c r="KY328">
        <v>0.09</v>
      </c>
      <c r="KZ328">
        <v>0.03</v>
      </c>
      <c r="LA328">
        <v>0.02</v>
      </c>
      <c r="LB328">
        <v>7.0000000000000007E-2</v>
      </c>
      <c r="LC328">
        <v>0.03</v>
      </c>
      <c r="LD328">
        <v>0</v>
      </c>
      <c r="LE328">
        <v>0.08</v>
      </c>
      <c r="LF328">
        <v>7.0000000000000007E-2</v>
      </c>
      <c r="LG328">
        <v>0.26</v>
      </c>
      <c r="LH328">
        <v>0.04</v>
      </c>
      <c r="LI328">
        <v>0.02</v>
      </c>
      <c r="LJ328">
        <v>0.02</v>
      </c>
      <c r="LK328">
        <v>0.08</v>
      </c>
      <c r="LL328">
        <v>0.03</v>
      </c>
      <c r="LM328">
        <v>0.15</v>
      </c>
      <c r="LN328">
        <v>7.0000000000000007E-2</v>
      </c>
      <c r="LO328">
        <v>0.31</v>
      </c>
      <c r="LP328">
        <v>1</v>
      </c>
      <c r="LQ328">
        <v>0.24</v>
      </c>
      <c r="LR328">
        <v>0.2</v>
      </c>
      <c r="LS328">
        <v>0.02</v>
      </c>
    </row>
    <row r="329" spans="1:331">
      <c r="A329" s="212" t="s">
        <v>60</v>
      </c>
      <c r="B329">
        <v>0.1</v>
      </c>
      <c r="C329">
        <v>0.05</v>
      </c>
      <c r="D329">
        <v>0.05</v>
      </c>
      <c r="E329">
        <v>0.01</v>
      </c>
      <c r="F329">
        <v>0.03</v>
      </c>
      <c r="G329">
        <v>0.08</v>
      </c>
      <c r="H329">
        <v>0.02</v>
      </c>
      <c r="I329">
        <v>0</v>
      </c>
      <c r="J329">
        <v>0.01</v>
      </c>
      <c r="K329">
        <v>0.03</v>
      </c>
      <c r="L329">
        <v>0</v>
      </c>
      <c r="M329">
        <v>0.03</v>
      </c>
      <c r="N329">
        <v>0</v>
      </c>
      <c r="O329">
        <v>0.08</v>
      </c>
      <c r="P329">
        <v>0</v>
      </c>
      <c r="Q329">
        <v>0.11</v>
      </c>
      <c r="R329">
        <v>0.01</v>
      </c>
      <c r="S329">
        <v>0.01</v>
      </c>
      <c r="T329">
        <v>0</v>
      </c>
      <c r="U329">
        <v>0.02</v>
      </c>
      <c r="V329">
        <v>0.02</v>
      </c>
      <c r="W329">
        <v>0.01</v>
      </c>
      <c r="X329">
        <v>0</v>
      </c>
      <c r="Y329">
        <v>0.02</v>
      </c>
      <c r="Z329">
        <v>0</v>
      </c>
      <c r="AA329">
        <v>0</v>
      </c>
      <c r="AB329">
        <v>0.02</v>
      </c>
      <c r="AC329">
        <v>0.02</v>
      </c>
      <c r="AD329">
        <v>0</v>
      </c>
      <c r="AE329">
        <v>0</v>
      </c>
      <c r="AF329">
        <v>0</v>
      </c>
      <c r="AG329">
        <v>0</v>
      </c>
      <c r="AH329">
        <v>0</v>
      </c>
      <c r="AI329">
        <v>0</v>
      </c>
      <c r="AJ329">
        <v>0</v>
      </c>
      <c r="AK329">
        <v>0</v>
      </c>
      <c r="AL329">
        <v>0</v>
      </c>
      <c r="AM329">
        <v>0</v>
      </c>
      <c r="AN329">
        <v>0</v>
      </c>
      <c r="AO329">
        <v>0</v>
      </c>
      <c r="AP329">
        <v>0</v>
      </c>
      <c r="AQ329">
        <v>0</v>
      </c>
      <c r="AR329">
        <v>0.01</v>
      </c>
      <c r="AS329">
        <v>0</v>
      </c>
      <c r="AT329">
        <v>0</v>
      </c>
      <c r="AU329">
        <v>0</v>
      </c>
      <c r="AV329">
        <v>0</v>
      </c>
      <c r="AW329">
        <v>0</v>
      </c>
      <c r="AX329">
        <v>0</v>
      </c>
      <c r="AY329">
        <v>0</v>
      </c>
      <c r="AZ329">
        <v>0.01</v>
      </c>
      <c r="BA329">
        <v>0</v>
      </c>
      <c r="BB329">
        <v>0</v>
      </c>
      <c r="BC329">
        <v>0</v>
      </c>
      <c r="BD329">
        <v>0</v>
      </c>
      <c r="BE329">
        <v>0</v>
      </c>
      <c r="BF329">
        <v>0</v>
      </c>
      <c r="BG329">
        <v>0.01</v>
      </c>
      <c r="BH329">
        <v>0</v>
      </c>
      <c r="BI329">
        <v>0</v>
      </c>
      <c r="BJ329">
        <v>0</v>
      </c>
      <c r="BK329">
        <v>0</v>
      </c>
      <c r="BL329">
        <v>0</v>
      </c>
      <c r="BM329">
        <v>0</v>
      </c>
      <c r="BN329">
        <v>0</v>
      </c>
      <c r="BO329">
        <v>0</v>
      </c>
      <c r="BP329">
        <v>0</v>
      </c>
      <c r="BQ329">
        <v>0.01</v>
      </c>
      <c r="BR329">
        <v>0</v>
      </c>
      <c r="BS329">
        <v>0</v>
      </c>
      <c r="BT329">
        <v>0</v>
      </c>
      <c r="BU329">
        <v>0</v>
      </c>
      <c r="BV329">
        <v>0</v>
      </c>
      <c r="BW329">
        <v>0</v>
      </c>
      <c r="BX329">
        <v>0</v>
      </c>
      <c r="BY329">
        <v>0</v>
      </c>
      <c r="BZ329">
        <v>0</v>
      </c>
      <c r="CA329">
        <v>0</v>
      </c>
      <c r="CB329">
        <v>0</v>
      </c>
      <c r="CC329">
        <v>0</v>
      </c>
      <c r="CD329">
        <v>0</v>
      </c>
      <c r="CE329">
        <v>0</v>
      </c>
      <c r="CF329">
        <v>0.01</v>
      </c>
      <c r="CG329">
        <v>0</v>
      </c>
      <c r="CH329">
        <v>0</v>
      </c>
      <c r="CI329">
        <v>0</v>
      </c>
      <c r="CJ329">
        <v>0</v>
      </c>
      <c r="CK329">
        <v>0</v>
      </c>
      <c r="CL329">
        <v>0</v>
      </c>
      <c r="CM329">
        <v>0</v>
      </c>
      <c r="CN329">
        <v>0</v>
      </c>
      <c r="CO329">
        <v>0</v>
      </c>
      <c r="CP329">
        <v>0</v>
      </c>
      <c r="CQ329">
        <v>0.01</v>
      </c>
      <c r="CR329">
        <v>0</v>
      </c>
      <c r="CS329">
        <v>0.02</v>
      </c>
      <c r="CT329">
        <v>0</v>
      </c>
      <c r="CU329">
        <v>0</v>
      </c>
      <c r="CV329">
        <v>0.01</v>
      </c>
      <c r="CW329">
        <v>0</v>
      </c>
      <c r="CX329">
        <v>0</v>
      </c>
      <c r="CY329">
        <v>0.04</v>
      </c>
      <c r="CZ329">
        <v>0</v>
      </c>
      <c r="DA329">
        <v>0</v>
      </c>
      <c r="DB329">
        <v>0.05</v>
      </c>
      <c r="DC329">
        <v>0</v>
      </c>
      <c r="DD329">
        <v>0.02</v>
      </c>
      <c r="DE329">
        <v>0</v>
      </c>
      <c r="DF329">
        <v>0.03</v>
      </c>
      <c r="DG329">
        <v>0.01</v>
      </c>
      <c r="DH329">
        <v>0</v>
      </c>
      <c r="DI329">
        <v>0.01</v>
      </c>
      <c r="DJ329">
        <v>0</v>
      </c>
      <c r="DK329">
        <v>0.06</v>
      </c>
      <c r="DL329">
        <v>0.01</v>
      </c>
      <c r="DM329">
        <v>0.01</v>
      </c>
      <c r="DN329">
        <v>0.01</v>
      </c>
      <c r="DO329">
        <v>0</v>
      </c>
      <c r="DP329">
        <v>0.02</v>
      </c>
      <c r="DQ329">
        <v>0</v>
      </c>
      <c r="DR329">
        <v>0</v>
      </c>
      <c r="DS329">
        <v>0.01</v>
      </c>
      <c r="DT329">
        <v>0</v>
      </c>
      <c r="DU329">
        <v>0</v>
      </c>
      <c r="DV329">
        <v>0.01</v>
      </c>
      <c r="DW329">
        <v>0</v>
      </c>
      <c r="DX329">
        <v>0.03</v>
      </c>
      <c r="DY329">
        <v>0.12</v>
      </c>
      <c r="DZ329">
        <v>0.02</v>
      </c>
      <c r="EA329">
        <v>0.09</v>
      </c>
      <c r="EB329">
        <v>0.24</v>
      </c>
      <c r="EC329">
        <v>7.0000000000000007E-2</v>
      </c>
      <c r="ED329">
        <v>0.02</v>
      </c>
      <c r="EE329">
        <v>0.05</v>
      </c>
      <c r="EF329">
        <v>0.01</v>
      </c>
      <c r="EG329">
        <v>0</v>
      </c>
      <c r="EH329">
        <v>0.04</v>
      </c>
      <c r="EI329">
        <v>0</v>
      </c>
      <c r="EJ329">
        <v>0.01</v>
      </c>
      <c r="EK329">
        <v>0</v>
      </c>
      <c r="EL329">
        <v>0.02</v>
      </c>
      <c r="EM329">
        <v>0.01</v>
      </c>
      <c r="EN329">
        <v>0</v>
      </c>
      <c r="EO329">
        <v>7.0000000000000007E-2</v>
      </c>
      <c r="EP329">
        <v>0.01</v>
      </c>
      <c r="EQ329">
        <v>0.02</v>
      </c>
      <c r="ER329">
        <v>0.02</v>
      </c>
      <c r="ES329">
        <v>0</v>
      </c>
      <c r="ET329">
        <v>0.01</v>
      </c>
      <c r="EU329">
        <v>0</v>
      </c>
      <c r="EV329">
        <v>0.02</v>
      </c>
      <c r="EW329">
        <v>0.04</v>
      </c>
      <c r="EX329">
        <v>0.02</v>
      </c>
      <c r="EY329">
        <v>0.01</v>
      </c>
      <c r="EZ329">
        <v>0.01</v>
      </c>
      <c r="FA329">
        <v>0.11</v>
      </c>
      <c r="FB329">
        <v>0.05</v>
      </c>
      <c r="FC329">
        <v>0.05</v>
      </c>
      <c r="FD329">
        <v>0.01</v>
      </c>
      <c r="FE329">
        <v>0.05</v>
      </c>
      <c r="FF329">
        <v>0.06</v>
      </c>
      <c r="FG329">
        <v>0.03</v>
      </c>
      <c r="FH329">
        <v>0.06</v>
      </c>
      <c r="FI329">
        <v>0</v>
      </c>
      <c r="FJ329">
        <v>0</v>
      </c>
      <c r="FK329">
        <v>0.06</v>
      </c>
      <c r="FL329">
        <v>0.03</v>
      </c>
      <c r="FM329">
        <v>0.01</v>
      </c>
      <c r="FN329">
        <v>0.05</v>
      </c>
      <c r="FO329">
        <v>0.06</v>
      </c>
      <c r="FP329">
        <v>0.11</v>
      </c>
      <c r="FQ329">
        <v>0.01</v>
      </c>
      <c r="FR329">
        <v>0</v>
      </c>
      <c r="FS329">
        <v>0</v>
      </c>
      <c r="FT329">
        <v>0.02</v>
      </c>
      <c r="FU329">
        <v>0.01</v>
      </c>
      <c r="FV329">
        <v>0.01</v>
      </c>
      <c r="FW329">
        <v>0.01</v>
      </c>
      <c r="FX329">
        <v>0</v>
      </c>
      <c r="FY329">
        <v>0.02</v>
      </c>
      <c r="FZ329">
        <v>0.02</v>
      </c>
      <c r="GA329">
        <v>0.04</v>
      </c>
      <c r="GB329">
        <v>0.1</v>
      </c>
      <c r="GC329">
        <v>0.09</v>
      </c>
      <c r="GD329">
        <v>0.02</v>
      </c>
      <c r="GE329">
        <v>0.03</v>
      </c>
      <c r="GF329">
        <v>0.11</v>
      </c>
      <c r="GG329">
        <v>0.02</v>
      </c>
      <c r="GH329">
        <v>0.03</v>
      </c>
      <c r="GI329">
        <v>0.03</v>
      </c>
      <c r="GJ329">
        <v>0</v>
      </c>
      <c r="GK329">
        <v>0.02</v>
      </c>
      <c r="GL329">
        <v>0.02</v>
      </c>
      <c r="GM329">
        <v>0</v>
      </c>
      <c r="GN329">
        <v>0</v>
      </c>
      <c r="GO329">
        <v>0.09</v>
      </c>
      <c r="GP329">
        <v>0.03</v>
      </c>
      <c r="GQ329">
        <v>0</v>
      </c>
      <c r="GR329">
        <v>0.04</v>
      </c>
      <c r="GS329">
        <v>7.0000000000000007E-2</v>
      </c>
      <c r="GT329">
        <v>0.04</v>
      </c>
      <c r="GU329">
        <v>0.01</v>
      </c>
      <c r="GV329">
        <v>0.01</v>
      </c>
      <c r="GW329">
        <v>0.01</v>
      </c>
      <c r="GX329">
        <v>0.14000000000000001</v>
      </c>
      <c r="GY329">
        <v>0.08</v>
      </c>
      <c r="GZ329">
        <v>0.02</v>
      </c>
      <c r="HA329">
        <v>0.01</v>
      </c>
      <c r="HB329">
        <v>0</v>
      </c>
      <c r="HC329">
        <v>0.01</v>
      </c>
      <c r="HD329">
        <v>0.16</v>
      </c>
      <c r="HE329">
        <v>0.13</v>
      </c>
      <c r="HF329">
        <v>0.03</v>
      </c>
      <c r="HG329">
        <v>0</v>
      </c>
      <c r="HH329">
        <v>0.01</v>
      </c>
      <c r="HI329">
        <v>0.01</v>
      </c>
      <c r="HJ329">
        <v>0.01</v>
      </c>
      <c r="HK329">
        <v>0.01</v>
      </c>
      <c r="HL329">
        <v>0.01</v>
      </c>
      <c r="HM329">
        <v>0.01</v>
      </c>
      <c r="HN329">
        <v>0</v>
      </c>
      <c r="HO329">
        <v>0</v>
      </c>
      <c r="HP329">
        <v>0.01</v>
      </c>
      <c r="HQ329">
        <v>0</v>
      </c>
      <c r="HR329">
        <v>0.01</v>
      </c>
      <c r="HS329">
        <v>0.04</v>
      </c>
      <c r="HT329">
        <v>0.05</v>
      </c>
      <c r="HU329">
        <v>0.02</v>
      </c>
      <c r="HV329">
        <v>0.1</v>
      </c>
      <c r="HW329">
        <v>0.11</v>
      </c>
      <c r="HX329">
        <v>0.01</v>
      </c>
      <c r="HY329">
        <v>0.01</v>
      </c>
      <c r="HZ329">
        <v>0.01</v>
      </c>
      <c r="IA329">
        <v>0.01</v>
      </c>
      <c r="IB329">
        <v>0.02</v>
      </c>
      <c r="IC329">
        <v>0</v>
      </c>
      <c r="ID329">
        <v>0.06</v>
      </c>
      <c r="IE329">
        <v>0.09</v>
      </c>
      <c r="IF329">
        <v>0</v>
      </c>
      <c r="IG329">
        <v>0.03</v>
      </c>
      <c r="IH329">
        <v>0.01</v>
      </c>
      <c r="II329">
        <v>0</v>
      </c>
      <c r="IJ329">
        <v>0.02</v>
      </c>
      <c r="IK329">
        <v>0</v>
      </c>
      <c r="IL329">
        <v>0.04</v>
      </c>
      <c r="IM329">
        <v>0.08</v>
      </c>
      <c r="IN329">
        <v>0.02</v>
      </c>
      <c r="IO329">
        <v>0.01</v>
      </c>
      <c r="IP329">
        <v>0.03</v>
      </c>
      <c r="IQ329">
        <v>0.01</v>
      </c>
      <c r="IR329">
        <v>0.03</v>
      </c>
      <c r="IS329">
        <v>0.01</v>
      </c>
      <c r="IT329">
        <v>0.03</v>
      </c>
      <c r="IU329">
        <v>0.01</v>
      </c>
      <c r="IV329">
        <v>0.01</v>
      </c>
      <c r="IW329">
        <v>0</v>
      </c>
      <c r="IX329">
        <v>0.03</v>
      </c>
      <c r="IY329">
        <v>0</v>
      </c>
      <c r="IZ329">
        <v>0.02</v>
      </c>
      <c r="JA329">
        <v>0.01</v>
      </c>
      <c r="JB329">
        <v>0.01</v>
      </c>
      <c r="JC329">
        <v>0</v>
      </c>
      <c r="JD329">
        <v>0.14000000000000001</v>
      </c>
      <c r="JE329">
        <v>0</v>
      </c>
      <c r="JF329">
        <v>0.02</v>
      </c>
      <c r="JG329">
        <v>0.08</v>
      </c>
      <c r="JH329">
        <v>0</v>
      </c>
      <c r="JI329">
        <v>0</v>
      </c>
      <c r="JJ329">
        <v>0.01</v>
      </c>
      <c r="JK329">
        <v>0.41</v>
      </c>
      <c r="JL329">
        <v>0</v>
      </c>
      <c r="JM329">
        <v>7.0000000000000007E-2</v>
      </c>
      <c r="JN329">
        <v>0.03</v>
      </c>
      <c r="JO329">
        <v>0.02</v>
      </c>
      <c r="JP329">
        <v>0.06</v>
      </c>
      <c r="JQ329">
        <v>0.04</v>
      </c>
      <c r="JR329">
        <v>0.04</v>
      </c>
      <c r="JS329">
        <v>7.0000000000000007E-2</v>
      </c>
      <c r="JT329">
        <v>0.08</v>
      </c>
      <c r="JU329">
        <v>0.04</v>
      </c>
      <c r="JV329">
        <v>0.13</v>
      </c>
      <c r="JW329">
        <v>0.36</v>
      </c>
      <c r="JX329">
        <v>0.11</v>
      </c>
      <c r="JY329">
        <v>0.12</v>
      </c>
      <c r="JZ329">
        <v>0.02</v>
      </c>
      <c r="KA329">
        <v>0.21</v>
      </c>
      <c r="KB329">
        <v>0.05</v>
      </c>
      <c r="KC329">
        <v>0.04</v>
      </c>
      <c r="KD329">
        <v>0.59</v>
      </c>
      <c r="KE329">
        <v>0.01</v>
      </c>
      <c r="KF329">
        <v>0.09</v>
      </c>
      <c r="KG329">
        <v>0.16</v>
      </c>
      <c r="KH329">
        <v>0.28000000000000003</v>
      </c>
      <c r="KI329">
        <v>0.03</v>
      </c>
      <c r="KJ329">
        <v>0.08</v>
      </c>
      <c r="KK329">
        <v>0.03</v>
      </c>
      <c r="KL329">
        <v>0.14000000000000001</v>
      </c>
      <c r="KM329">
        <v>0.1</v>
      </c>
      <c r="KN329">
        <v>0.06</v>
      </c>
      <c r="KO329">
        <v>0.11</v>
      </c>
      <c r="KP329">
        <v>0.04</v>
      </c>
      <c r="KQ329">
        <v>0.03</v>
      </c>
      <c r="KR329">
        <v>0.03</v>
      </c>
      <c r="KS329">
        <v>0.05</v>
      </c>
      <c r="KT329">
        <v>0.03</v>
      </c>
      <c r="KU329">
        <v>0.02</v>
      </c>
      <c r="KV329">
        <v>0.01</v>
      </c>
      <c r="KW329">
        <v>0.14000000000000001</v>
      </c>
      <c r="KX329">
        <v>0.06</v>
      </c>
      <c r="KY329">
        <v>0.1</v>
      </c>
      <c r="KZ329">
        <v>0.02</v>
      </c>
      <c r="LA329">
        <v>0.02</v>
      </c>
      <c r="LB329">
        <v>0.08</v>
      </c>
      <c r="LC329">
        <v>0.13</v>
      </c>
      <c r="LD329">
        <v>0.01</v>
      </c>
      <c r="LE329">
        <v>0.09</v>
      </c>
      <c r="LF329">
        <v>7.0000000000000007E-2</v>
      </c>
      <c r="LG329">
        <v>0.06</v>
      </c>
      <c r="LH329">
        <v>0.17</v>
      </c>
      <c r="LI329">
        <v>0.02</v>
      </c>
      <c r="LJ329">
        <v>0.02</v>
      </c>
      <c r="LK329">
        <v>0.09</v>
      </c>
      <c r="LL329">
        <v>0.03</v>
      </c>
      <c r="LM329">
        <v>0.17</v>
      </c>
      <c r="LN329">
        <v>7.0000000000000007E-2</v>
      </c>
      <c r="LO329">
        <v>0.35</v>
      </c>
      <c r="LP329">
        <v>0.24</v>
      </c>
      <c r="LQ329">
        <v>1</v>
      </c>
      <c r="LR329">
        <v>0.22</v>
      </c>
      <c r="LS329">
        <v>0.06</v>
      </c>
    </row>
    <row r="330" spans="1:331">
      <c r="A330" s="212" t="s">
        <v>74</v>
      </c>
      <c r="B330">
        <v>0.05</v>
      </c>
      <c r="C330">
        <v>0.02</v>
      </c>
      <c r="D330">
        <v>0.03</v>
      </c>
      <c r="E330">
        <v>0.02</v>
      </c>
      <c r="F330">
        <v>0.03</v>
      </c>
      <c r="G330">
        <v>0.01</v>
      </c>
      <c r="H330">
        <v>0.01</v>
      </c>
      <c r="I330">
        <v>0</v>
      </c>
      <c r="J330">
        <v>0.02</v>
      </c>
      <c r="K330">
        <v>0.01</v>
      </c>
      <c r="L330">
        <v>0</v>
      </c>
      <c r="M330">
        <v>0.03</v>
      </c>
      <c r="N330">
        <v>0.11</v>
      </c>
      <c r="O330">
        <v>7.0000000000000007E-2</v>
      </c>
      <c r="P330">
        <v>0.1</v>
      </c>
      <c r="Q330">
        <v>0.17</v>
      </c>
      <c r="R330">
        <v>0.08</v>
      </c>
      <c r="S330">
        <v>0.05</v>
      </c>
      <c r="T330">
        <v>0.14000000000000001</v>
      </c>
      <c r="U330">
        <v>0.01</v>
      </c>
      <c r="V330">
        <v>0.03</v>
      </c>
      <c r="W330">
        <v>0.05</v>
      </c>
      <c r="X330">
        <v>0.14000000000000001</v>
      </c>
      <c r="Y330">
        <v>0.01</v>
      </c>
      <c r="Z330">
        <v>0</v>
      </c>
      <c r="AA330">
        <v>0</v>
      </c>
      <c r="AB330">
        <v>0.03</v>
      </c>
      <c r="AC330">
        <v>0</v>
      </c>
      <c r="AD330">
        <v>0.01</v>
      </c>
      <c r="AE330">
        <v>0.03</v>
      </c>
      <c r="AF330">
        <v>0.01</v>
      </c>
      <c r="AG330">
        <v>0.01</v>
      </c>
      <c r="AH330">
        <v>0.01</v>
      </c>
      <c r="AI330">
        <v>0.01</v>
      </c>
      <c r="AJ330">
        <v>0.01</v>
      </c>
      <c r="AK330">
        <v>0.01</v>
      </c>
      <c r="AL330">
        <v>0.01</v>
      </c>
      <c r="AM330">
        <v>0.01</v>
      </c>
      <c r="AN330">
        <v>0.01</v>
      </c>
      <c r="AO330">
        <v>0.01</v>
      </c>
      <c r="AP330">
        <v>0.01</v>
      </c>
      <c r="AQ330">
        <v>0.02</v>
      </c>
      <c r="AR330">
        <v>0</v>
      </c>
      <c r="AS330">
        <v>0</v>
      </c>
      <c r="AT330">
        <v>0.01</v>
      </c>
      <c r="AU330">
        <v>0.01</v>
      </c>
      <c r="AV330">
        <v>0</v>
      </c>
      <c r="AW330">
        <v>0</v>
      </c>
      <c r="AX330">
        <v>0.01</v>
      </c>
      <c r="AY330">
        <v>0.01</v>
      </c>
      <c r="AZ330">
        <v>0.05</v>
      </c>
      <c r="BA330">
        <v>0.01</v>
      </c>
      <c r="BB330">
        <v>0.01</v>
      </c>
      <c r="BC330">
        <v>0.01</v>
      </c>
      <c r="BD330">
        <v>0.03</v>
      </c>
      <c r="BE330">
        <v>0</v>
      </c>
      <c r="BF330">
        <v>0.02</v>
      </c>
      <c r="BG330">
        <v>0</v>
      </c>
      <c r="BH330">
        <v>0.01</v>
      </c>
      <c r="BI330">
        <v>0.01</v>
      </c>
      <c r="BJ330">
        <v>0.02</v>
      </c>
      <c r="BK330">
        <v>0.01</v>
      </c>
      <c r="BL330">
        <v>0</v>
      </c>
      <c r="BM330">
        <v>0.01</v>
      </c>
      <c r="BN330">
        <v>0.01</v>
      </c>
      <c r="BO330">
        <v>0</v>
      </c>
      <c r="BP330">
        <v>0</v>
      </c>
      <c r="BQ330">
        <v>0.04</v>
      </c>
      <c r="BR330">
        <v>0.01</v>
      </c>
      <c r="BS330">
        <v>0</v>
      </c>
      <c r="BT330">
        <v>0</v>
      </c>
      <c r="BU330">
        <v>0.01</v>
      </c>
      <c r="BV330">
        <v>0</v>
      </c>
      <c r="BW330">
        <v>0</v>
      </c>
      <c r="BX330">
        <v>0.01</v>
      </c>
      <c r="BY330">
        <v>0.01</v>
      </c>
      <c r="BZ330">
        <v>0.01</v>
      </c>
      <c r="CA330">
        <v>0.01</v>
      </c>
      <c r="CB330">
        <v>0.01</v>
      </c>
      <c r="CC330">
        <v>0</v>
      </c>
      <c r="CD330">
        <v>0.01</v>
      </c>
      <c r="CE330">
        <v>0.01</v>
      </c>
      <c r="CF330">
        <v>0.01</v>
      </c>
      <c r="CG330">
        <v>0</v>
      </c>
      <c r="CH330">
        <v>0.01</v>
      </c>
      <c r="CI330">
        <v>0.01</v>
      </c>
      <c r="CJ330">
        <v>0.01</v>
      </c>
      <c r="CK330">
        <v>0</v>
      </c>
      <c r="CL330">
        <v>0.01</v>
      </c>
      <c r="CM330">
        <v>0</v>
      </c>
      <c r="CN330">
        <v>0.03</v>
      </c>
      <c r="CO330">
        <v>0.03</v>
      </c>
      <c r="CP330">
        <v>0.01</v>
      </c>
      <c r="CQ330">
        <v>0.08</v>
      </c>
      <c r="CR330">
        <v>0.04</v>
      </c>
      <c r="CS330">
        <v>0.04</v>
      </c>
      <c r="CT330">
        <v>0.04</v>
      </c>
      <c r="CU330">
        <v>0.09</v>
      </c>
      <c r="CV330">
        <v>0.01</v>
      </c>
      <c r="CW330">
        <v>0.01</v>
      </c>
      <c r="CX330">
        <v>0.01</v>
      </c>
      <c r="CY330">
        <v>7.0000000000000007E-2</v>
      </c>
      <c r="CZ330">
        <v>0.01</v>
      </c>
      <c r="DA330">
        <v>0.02</v>
      </c>
      <c r="DB330">
        <v>0.02</v>
      </c>
      <c r="DC330">
        <v>0.02</v>
      </c>
      <c r="DD330">
        <v>0.01</v>
      </c>
      <c r="DE330">
        <v>0.01</v>
      </c>
      <c r="DF330">
        <v>0.01</v>
      </c>
      <c r="DG330">
        <v>0.01</v>
      </c>
      <c r="DH330">
        <v>0</v>
      </c>
      <c r="DI330">
        <v>0.06</v>
      </c>
      <c r="DJ330">
        <v>0.01</v>
      </c>
      <c r="DK330">
        <v>0.04</v>
      </c>
      <c r="DL330">
        <v>0.01</v>
      </c>
      <c r="DM330">
        <v>0.02</v>
      </c>
      <c r="DN330">
        <v>0.1</v>
      </c>
      <c r="DO330">
        <v>0.02</v>
      </c>
      <c r="DP330">
        <v>7.0000000000000007E-2</v>
      </c>
      <c r="DQ330">
        <v>0.12</v>
      </c>
      <c r="DR330">
        <v>0.02</v>
      </c>
      <c r="DS330">
        <v>0.03</v>
      </c>
      <c r="DT330">
        <v>0.04</v>
      </c>
      <c r="DU330">
        <v>0</v>
      </c>
      <c r="DV330">
        <v>0.09</v>
      </c>
      <c r="DW330">
        <v>0</v>
      </c>
      <c r="DX330">
        <v>0</v>
      </c>
      <c r="DY330">
        <v>0.17</v>
      </c>
      <c r="DZ330">
        <v>0.05</v>
      </c>
      <c r="EA330">
        <v>0.1</v>
      </c>
      <c r="EB330">
        <v>0.05</v>
      </c>
      <c r="EC330">
        <v>0.18</v>
      </c>
      <c r="ED330">
        <v>0.11</v>
      </c>
      <c r="EE330">
        <v>0.05</v>
      </c>
      <c r="EF330">
        <v>0.03</v>
      </c>
      <c r="EG330">
        <v>0.01</v>
      </c>
      <c r="EH330">
        <v>0.04</v>
      </c>
      <c r="EI330">
        <v>0.02</v>
      </c>
      <c r="EJ330">
        <v>0.02</v>
      </c>
      <c r="EK330">
        <v>0.03</v>
      </c>
      <c r="EL330">
        <v>0</v>
      </c>
      <c r="EM330">
        <v>0</v>
      </c>
      <c r="EN330">
        <v>0.01</v>
      </c>
      <c r="EO330">
        <v>0.18</v>
      </c>
      <c r="EP330">
        <v>0.01</v>
      </c>
      <c r="EQ330">
        <v>0.01</v>
      </c>
      <c r="ER330">
        <v>0.02</v>
      </c>
      <c r="ES330">
        <v>0</v>
      </c>
      <c r="ET330">
        <v>0.05</v>
      </c>
      <c r="EU330">
        <v>0</v>
      </c>
      <c r="EV330">
        <v>0.01</v>
      </c>
      <c r="EW330">
        <v>0.06</v>
      </c>
      <c r="EX330">
        <v>0.01</v>
      </c>
      <c r="EY330">
        <v>0</v>
      </c>
      <c r="EZ330">
        <v>0</v>
      </c>
      <c r="FA330">
        <v>0.03</v>
      </c>
      <c r="FB330">
        <v>0.04</v>
      </c>
      <c r="FC330">
        <v>0.01</v>
      </c>
      <c r="FD330">
        <v>0</v>
      </c>
      <c r="FE330">
        <v>0.03</v>
      </c>
      <c r="FF330">
        <v>0.01</v>
      </c>
      <c r="FG330">
        <v>0.01</v>
      </c>
      <c r="FH330">
        <v>0.02</v>
      </c>
      <c r="FI330">
        <v>0.01</v>
      </c>
      <c r="FJ330">
        <v>0.02</v>
      </c>
      <c r="FK330">
        <v>0.05</v>
      </c>
      <c r="FL330">
        <v>0.02</v>
      </c>
      <c r="FM330">
        <v>0.01</v>
      </c>
      <c r="FN330">
        <v>0</v>
      </c>
      <c r="FO330">
        <v>0.01</v>
      </c>
      <c r="FP330">
        <v>0.08</v>
      </c>
      <c r="FQ330">
        <v>0.02</v>
      </c>
      <c r="FR330">
        <v>0</v>
      </c>
      <c r="FS330">
        <v>0.04</v>
      </c>
      <c r="FT330">
        <v>0.04</v>
      </c>
      <c r="FU330">
        <v>0.01</v>
      </c>
      <c r="FV330">
        <v>0.01</v>
      </c>
      <c r="FW330">
        <v>0.06</v>
      </c>
      <c r="FX330">
        <v>0.06</v>
      </c>
      <c r="FY330">
        <v>0.03</v>
      </c>
      <c r="FZ330">
        <v>0.01</v>
      </c>
      <c r="GA330">
        <v>0.02</v>
      </c>
      <c r="GB330">
        <v>0.02</v>
      </c>
      <c r="GC330">
        <v>0.01</v>
      </c>
      <c r="GD330">
        <v>0.05</v>
      </c>
      <c r="GE330">
        <v>0.08</v>
      </c>
      <c r="GF330">
        <v>0.17</v>
      </c>
      <c r="GG330">
        <v>0.05</v>
      </c>
      <c r="GH330">
        <v>0.03</v>
      </c>
      <c r="GI330">
        <v>0.02</v>
      </c>
      <c r="GJ330">
        <v>0</v>
      </c>
      <c r="GK330">
        <v>0.03</v>
      </c>
      <c r="GL330">
        <v>0.02</v>
      </c>
      <c r="GM330">
        <v>0</v>
      </c>
      <c r="GN330">
        <v>0</v>
      </c>
      <c r="GO330">
        <v>0.02</v>
      </c>
      <c r="GP330">
        <v>0.04</v>
      </c>
      <c r="GQ330">
        <v>0.01</v>
      </c>
      <c r="GR330">
        <v>0.02</v>
      </c>
      <c r="GS330">
        <v>0.03</v>
      </c>
      <c r="GT330">
        <v>0.02</v>
      </c>
      <c r="GU330">
        <v>0.02</v>
      </c>
      <c r="GV330">
        <v>0.02</v>
      </c>
      <c r="GW330">
        <v>0.01</v>
      </c>
      <c r="GX330">
        <v>0.05</v>
      </c>
      <c r="GY330">
        <v>0.06</v>
      </c>
      <c r="GZ330">
        <v>0.02</v>
      </c>
      <c r="HA330">
        <v>0.01</v>
      </c>
      <c r="HB330">
        <v>0</v>
      </c>
      <c r="HC330">
        <v>0.01</v>
      </c>
      <c r="HD330">
        <v>0.18</v>
      </c>
      <c r="HE330">
        <v>0.18</v>
      </c>
      <c r="HF330">
        <v>0.16</v>
      </c>
      <c r="HG330">
        <v>0</v>
      </c>
      <c r="HH330">
        <v>0</v>
      </c>
      <c r="HI330">
        <v>0.02</v>
      </c>
      <c r="HJ330">
        <v>0.05</v>
      </c>
      <c r="HK330">
        <v>0.01</v>
      </c>
      <c r="HL330">
        <v>0</v>
      </c>
      <c r="HM330">
        <v>0</v>
      </c>
      <c r="HN330">
        <v>0</v>
      </c>
      <c r="HO330">
        <v>0</v>
      </c>
      <c r="HP330">
        <v>0.02</v>
      </c>
      <c r="HQ330">
        <v>0</v>
      </c>
      <c r="HR330">
        <v>0.01</v>
      </c>
      <c r="HS330">
        <v>0.01</v>
      </c>
      <c r="HT330">
        <v>0.01</v>
      </c>
      <c r="HU330">
        <v>0.01</v>
      </c>
      <c r="HV330">
        <v>0.02</v>
      </c>
      <c r="HW330">
        <v>0.18</v>
      </c>
      <c r="HX330">
        <v>0.03</v>
      </c>
      <c r="HY330">
        <v>0</v>
      </c>
      <c r="HZ330">
        <v>0.02</v>
      </c>
      <c r="IA330">
        <v>0</v>
      </c>
      <c r="IB330">
        <v>0.01</v>
      </c>
      <c r="IC330">
        <v>0</v>
      </c>
      <c r="ID330">
        <v>0.03</v>
      </c>
      <c r="IE330">
        <v>0.05</v>
      </c>
      <c r="IF330">
        <v>0</v>
      </c>
      <c r="IG330">
        <v>0.02</v>
      </c>
      <c r="IH330">
        <v>0.04</v>
      </c>
      <c r="II330">
        <v>0</v>
      </c>
      <c r="IJ330">
        <v>0.03</v>
      </c>
      <c r="IK330">
        <v>0</v>
      </c>
      <c r="IL330">
        <v>0.04</v>
      </c>
      <c r="IM330">
        <v>0.09</v>
      </c>
      <c r="IN330">
        <v>0.02</v>
      </c>
      <c r="IO330">
        <v>0.05</v>
      </c>
      <c r="IP330">
        <v>0.1</v>
      </c>
      <c r="IQ330">
        <v>0.03</v>
      </c>
      <c r="IR330">
        <v>0.16</v>
      </c>
      <c r="IS330">
        <v>0</v>
      </c>
      <c r="IT330">
        <v>0.09</v>
      </c>
      <c r="IU330">
        <v>0.01</v>
      </c>
      <c r="IV330">
        <v>0.01</v>
      </c>
      <c r="IW330">
        <v>0</v>
      </c>
      <c r="IX330">
        <v>0.06</v>
      </c>
      <c r="IY330">
        <v>0</v>
      </c>
      <c r="IZ330">
        <v>0.02</v>
      </c>
      <c r="JA330">
        <v>0.01</v>
      </c>
      <c r="JB330">
        <v>0.01</v>
      </c>
      <c r="JC330">
        <v>0</v>
      </c>
      <c r="JD330">
        <v>0.01</v>
      </c>
      <c r="JE330">
        <v>7.0000000000000007E-2</v>
      </c>
      <c r="JF330">
        <v>0.05</v>
      </c>
      <c r="JG330">
        <v>0.06</v>
      </c>
      <c r="JH330">
        <v>0</v>
      </c>
      <c r="JI330">
        <v>0</v>
      </c>
      <c r="JJ330">
        <v>0.01</v>
      </c>
      <c r="JK330">
        <v>0.09</v>
      </c>
      <c r="JL330">
        <v>0.02</v>
      </c>
      <c r="JM330">
        <v>0.33</v>
      </c>
      <c r="JN330">
        <v>0.02</v>
      </c>
      <c r="JO330">
        <v>0.02</v>
      </c>
      <c r="JP330">
        <v>0.05</v>
      </c>
      <c r="JQ330">
        <v>0.03</v>
      </c>
      <c r="JR330">
        <v>0.04</v>
      </c>
      <c r="JS330">
        <v>0.06</v>
      </c>
      <c r="JT330">
        <v>0.06</v>
      </c>
      <c r="JU330">
        <v>0.04</v>
      </c>
      <c r="JV330">
        <v>0.11</v>
      </c>
      <c r="JW330">
        <v>0.08</v>
      </c>
      <c r="JX330">
        <v>0.02</v>
      </c>
      <c r="JY330">
        <v>0.1</v>
      </c>
      <c r="JZ330">
        <v>0.01</v>
      </c>
      <c r="KA330">
        <v>0.05</v>
      </c>
      <c r="KB330">
        <v>0.23</v>
      </c>
      <c r="KC330">
        <v>0.03</v>
      </c>
      <c r="KD330">
        <v>0.13</v>
      </c>
      <c r="KE330">
        <v>0.01</v>
      </c>
      <c r="KF330">
        <v>7.0000000000000007E-2</v>
      </c>
      <c r="KG330">
        <v>0.13</v>
      </c>
      <c r="KH330">
        <v>0.06</v>
      </c>
      <c r="KI330">
        <v>0.03</v>
      </c>
      <c r="KJ330">
        <v>7.0000000000000007E-2</v>
      </c>
      <c r="KK330">
        <v>0.02</v>
      </c>
      <c r="KL330">
        <v>0.66</v>
      </c>
      <c r="KM330">
        <v>0.47</v>
      </c>
      <c r="KN330">
        <v>0.05</v>
      </c>
      <c r="KO330">
        <v>0.02</v>
      </c>
      <c r="KP330">
        <v>0.03</v>
      </c>
      <c r="KQ330">
        <v>0.02</v>
      </c>
      <c r="KR330">
        <v>0.03</v>
      </c>
      <c r="KS330">
        <v>0.24</v>
      </c>
      <c r="KT330">
        <v>0.03</v>
      </c>
      <c r="KU330">
        <v>0.02</v>
      </c>
      <c r="KV330">
        <v>0.01</v>
      </c>
      <c r="KW330">
        <v>0.11</v>
      </c>
      <c r="KX330">
        <v>0.05</v>
      </c>
      <c r="KY330">
        <v>0.08</v>
      </c>
      <c r="KZ330">
        <v>0.02</v>
      </c>
      <c r="LA330">
        <v>0.02</v>
      </c>
      <c r="LB330">
        <v>0.06</v>
      </c>
      <c r="LC330">
        <v>0.03</v>
      </c>
      <c r="LD330">
        <v>0</v>
      </c>
      <c r="LE330">
        <v>7.0000000000000007E-2</v>
      </c>
      <c r="LF330">
        <v>0.06</v>
      </c>
      <c r="LG330">
        <v>0.05</v>
      </c>
      <c r="LH330">
        <v>0.04</v>
      </c>
      <c r="LI330">
        <v>0.02</v>
      </c>
      <c r="LJ330">
        <v>0.11</v>
      </c>
      <c r="LK330">
        <v>0.08</v>
      </c>
      <c r="LL330">
        <v>0.03</v>
      </c>
      <c r="LM330">
        <v>0.14000000000000001</v>
      </c>
      <c r="LN330">
        <v>0.06</v>
      </c>
      <c r="LO330">
        <v>0.28999999999999998</v>
      </c>
      <c r="LP330">
        <v>0.2</v>
      </c>
      <c r="LQ330">
        <v>0.22</v>
      </c>
      <c r="LR330">
        <v>1</v>
      </c>
      <c r="LS330">
        <v>0.03</v>
      </c>
    </row>
    <row r="331" spans="1:331">
      <c r="A331" s="212" t="s">
        <v>37</v>
      </c>
      <c r="B331">
        <v>0.87</v>
      </c>
      <c r="C331">
        <v>0.11</v>
      </c>
      <c r="D331">
        <v>0.77</v>
      </c>
      <c r="E331">
        <v>0.01</v>
      </c>
      <c r="F331">
        <v>0.65</v>
      </c>
      <c r="G331">
        <v>0.37</v>
      </c>
      <c r="H331">
        <v>0.1</v>
      </c>
      <c r="I331">
        <v>0.02</v>
      </c>
      <c r="J331">
        <v>0.02</v>
      </c>
      <c r="K331">
        <v>0.06</v>
      </c>
      <c r="L331">
        <v>0</v>
      </c>
      <c r="M331">
        <v>0.05</v>
      </c>
      <c r="N331">
        <v>0.52</v>
      </c>
      <c r="O331">
        <v>0.12</v>
      </c>
      <c r="P331">
        <v>0.41</v>
      </c>
      <c r="Q331">
        <v>0.06</v>
      </c>
      <c r="R331">
        <v>0.08</v>
      </c>
      <c r="S331">
        <v>0.1</v>
      </c>
      <c r="T331">
        <v>0.03</v>
      </c>
      <c r="U331">
        <v>0.03</v>
      </c>
      <c r="V331">
        <v>0.01</v>
      </c>
      <c r="W331">
        <v>0.1</v>
      </c>
      <c r="X331">
        <v>0.03</v>
      </c>
      <c r="Y331">
        <v>0.03</v>
      </c>
      <c r="Z331">
        <v>0</v>
      </c>
      <c r="AA331">
        <v>0</v>
      </c>
      <c r="AB331">
        <v>0.01</v>
      </c>
      <c r="AC331">
        <v>0.04</v>
      </c>
      <c r="AD331">
        <v>0</v>
      </c>
      <c r="AE331">
        <v>0.02</v>
      </c>
      <c r="AF331">
        <v>0.02</v>
      </c>
      <c r="AG331">
        <v>0</v>
      </c>
      <c r="AH331">
        <v>0</v>
      </c>
      <c r="AI331">
        <v>0.02</v>
      </c>
      <c r="AJ331">
        <v>0.02</v>
      </c>
      <c r="AK331">
        <v>0.01</v>
      </c>
      <c r="AL331">
        <v>0.01</v>
      </c>
      <c r="AM331">
        <v>0.01</v>
      </c>
      <c r="AN331">
        <v>0.01</v>
      </c>
      <c r="AO331">
        <v>0.01</v>
      </c>
      <c r="AP331">
        <v>0</v>
      </c>
      <c r="AQ331">
        <v>0</v>
      </c>
      <c r="AR331">
        <v>0.01</v>
      </c>
      <c r="AS331">
        <v>0</v>
      </c>
      <c r="AT331">
        <v>0.01</v>
      </c>
      <c r="AU331">
        <v>0</v>
      </c>
      <c r="AV331">
        <v>0</v>
      </c>
      <c r="AW331">
        <v>0</v>
      </c>
      <c r="AX331">
        <v>0</v>
      </c>
      <c r="AY331">
        <v>0.01</v>
      </c>
      <c r="AZ331">
        <v>0.04</v>
      </c>
      <c r="BA331">
        <v>0</v>
      </c>
      <c r="BB331">
        <v>0</v>
      </c>
      <c r="BC331">
        <v>0</v>
      </c>
      <c r="BD331">
        <v>0.02</v>
      </c>
      <c r="BE331">
        <v>0</v>
      </c>
      <c r="BF331">
        <v>0.01</v>
      </c>
      <c r="BG331">
        <v>0.03</v>
      </c>
      <c r="BH331">
        <v>0</v>
      </c>
      <c r="BI331">
        <v>0</v>
      </c>
      <c r="BJ331">
        <v>0.02</v>
      </c>
      <c r="BK331">
        <v>0.01</v>
      </c>
      <c r="BL331">
        <v>0</v>
      </c>
      <c r="BM331">
        <v>0</v>
      </c>
      <c r="BN331">
        <v>0.01</v>
      </c>
      <c r="BO331">
        <v>0</v>
      </c>
      <c r="BP331">
        <v>0.01</v>
      </c>
      <c r="BQ331">
        <v>0.04</v>
      </c>
      <c r="BR331">
        <v>0.01</v>
      </c>
      <c r="BS331">
        <v>0.02</v>
      </c>
      <c r="BT331">
        <v>0.01</v>
      </c>
      <c r="BU331">
        <v>0.01</v>
      </c>
      <c r="BV331">
        <v>0</v>
      </c>
      <c r="BW331">
        <v>0</v>
      </c>
      <c r="BX331">
        <v>0.01</v>
      </c>
      <c r="BY331">
        <v>0</v>
      </c>
      <c r="BZ331">
        <v>0</v>
      </c>
      <c r="CA331">
        <v>0.01</v>
      </c>
      <c r="CB331">
        <v>0.02</v>
      </c>
      <c r="CC331">
        <v>0</v>
      </c>
      <c r="CD331">
        <v>0.01</v>
      </c>
      <c r="CE331">
        <v>0.01</v>
      </c>
      <c r="CF331">
        <v>0</v>
      </c>
      <c r="CG331">
        <v>0.01</v>
      </c>
      <c r="CH331">
        <v>0</v>
      </c>
      <c r="CI331">
        <v>0</v>
      </c>
      <c r="CJ331">
        <v>0</v>
      </c>
      <c r="CK331">
        <v>0.01</v>
      </c>
      <c r="CL331">
        <v>0</v>
      </c>
      <c r="CM331">
        <v>0</v>
      </c>
      <c r="CN331">
        <v>0.04</v>
      </c>
      <c r="CO331">
        <v>0.01</v>
      </c>
      <c r="CP331">
        <v>0.02</v>
      </c>
      <c r="CQ331">
        <v>0.04</v>
      </c>
      <c r="CR331">
        <v>0.02</v>
      </c>
      <c r="CS331">
        <v>0.04</v>
      </c>
      <c r="CT331">
        <v>0.02</v>
      </c>
      <c r="CU331">
        <v>0.51</v>
      </c>
      <c r="CV331">
        <v>7.0000000000000007E-2</v>
      </c>
      <c r="CW331">
        <v>0.03</v>
      </c>
      <c r="CX331">
        <v>0</v>
      </c>
      <c r="CY331">
        <v>0.56000000000000005</v>
      </c>
      <c r="CZ331">
        <v>0.01</v>
      </c>
      <c r="DA331">
        <v>0.01</v>
      </c>
      <c r="DB331">
        <v>0.03</v>
      </c>
      <c r="DC331">
        <v>0.06</v>
      </c>
      <c r="DD331">
        <v>7.0000000000000007E-2</v>
      </c>
      <c r="DE331">
        <v>0.02</v>
      </c>
      <c r="DF331">
        <v>0.01</v>
      </c>
      <c r="DG331">
        <v>0.01</v>
      </c>
      <c r="DH331">
        <v>0.01</v>
      </c>
      <c r="DI331">
        <v>0</v>
      </c>
      <c r="DJ331">
        <v>0</v>
      </c>
      <c r="DK331">
        <v>0.09</v>
      </c>
      <c r="DL331">
        <v>0</v>
      </c>
      <c r="DM331">
        <v>0.04</v>
      </c>
      <c r="DN331">
        <v>0.1</v>
      </c>
      <c r="DO331">
        <v>0</v>
      </c>
      <c r="DP331">
        <v>0.06</v>
      </c>
      <c r="DQ331">
        <v>0.06</v>
      </c>
      <c r="DR331">
        <v>0.01</v>
      </c>
      <c r="DS331">
        <v>0.02</v>
      </c>
      <c r="DT331">
        <v>0.02</v>
      </c>
      <c r="DU331">
        <v>0.01</v>
      </c>
      <c r="DV331">
        <v>0.05</v>
      </c>
      <c r="DW331">
        <v>0.01</v>
      </c>
      <c r="DX331">
        <v>0.05</v>
      </c>
      <c r="DY331">
        <v>0.08</v>
      </c>
      <c r="DZ331">
        <v>0</v>
      </c>
      <c r="EA331">
        <v>0.12</v>
      </c>
      <c r="EB331">
        <v>0.09</v>
      </c>
      <c r="EC331">
        <v>7.0000000000000007E-2</v>
      </c>
      <c r="ED331">
        <v>0.11</v>
      </c>
      <c r="EE331">
        <v>0.03</v>
      </c>
      <c r="EF331">
        <v>0.03</v>
      </c>
      <c r="EG331">
        <v>0</v>
      </c>
      <c r="EH331">
        <v>0.04</v>
      </c>
      <c r="EI331">
        <v>0.06</v>
      </c>
      <c r="EJ331">
        <v>0.02</v>
      </c>
      <c r="EK331">
        <v>0.01</v>
      </c>
      <c r="EL331">
        <v>0.03</v>
      </c>
      <c r="EM331">
        <v>0.01</v>
      </c>
      <c r="EN331">
        <v>0.01</v>
      </c>
      <c r="EO331">
        <v>0.06</v>
      </c>
      <c r="EP331">
        <v>0</v>
      </c>
      <c r="EQ331">
        <v>0.03</v>
      </c>
      <c r="ER331">
        <v>0.01</v>
      </c>
      <c r="ES331">
        <v>0</v>
      </c>
      <c r="ET331">
        <v>0.02</v>
      </c>
      <c r="EU331">
        <v>0</v>
      </c>
      <c r="EV331">
        <v>0.01</v>
      </c>
      <c r="EW331">
        <v>0.08</v>
      </c>
      <c r="EX331">
        <v>0.02</v>
      </c>
      <c r="EY331">
        <v>0</v>
      </c>
      <c r="EZ331">
        <v>0</v>
      </c>
      <c r="FA331">
        <v>0.04</v>
      </c>
      <c r="FB331">
        <v>0.02</v>
      </c>
      <c r="FC331">
        <v>0.01</v>
      </c>
      <c r="FD331">
        <v>0</v>
      </c>
      <c r="FE331">
        <v>0.06</v>
      </c>
      <c r="FF331">
        <v>0.05</v>
      </c>
      <c r="FG331">
        <v>0.05</v>
      </c>
      <c r="FH331">
        <v>0.02</v>
      </c>
      <c r="FI331">
        <v>0</v>
      </c>
      <c r="FJ331">
        <v>0</v>
      </c>
      <c r="FK331">
        <v>7.0000000000000007E-2</v>
      </c>
      <c r="FL331">
        <v>0.02</v>
      </c>
      <c r="FM331">
        <v>0.03</v>
      </c>
      <c r="FN331">
        <v>0.02</v>
      </c>
      <c r="FO331">
        <v>0.01</v>
      </c>
      <c r="FP331">
        <v>0.05</v>
      </c>
      <c r="FQ331">
        <v>0.02</v>
      </c>
      <c r="FR331">
        <v>0.01</v>
      </c>
      <c r="FS331">
        <v>0.03</v>
      </c>
      <c r="FT331">
        <v>0.02</v>
      </c>
      <c r="FU331">
        <v>0</v>
      </c>
      <c r="FV331">
        <v>0.01</v>
      </c>
      <c r="FW331">
        <v>0.02</v>
      </c>
      <c r="FX331">
        <v>0.05</v>
      </c>
      <c r="FY331">
        <v>0</v>
      </c>
      <c r="FZ331">
        <v>0.01</v>
      </c>
      <c r="GA331">
        <v>0.01</v>
      </c>
      <c r="GB331">
        <v>0.03</v>
      </c>
      <c r="GC331">
        <v>0.03</v>
      </c>
      <c r="GD331">
        <v>0.02</v>
      </c>
      <c r="GE331">
        <v>0.03</v>
      </c>
      <c r="GF331">
        <v>0.05</v>
      </c>
      <c r="GG331">
        <v>0.04</v>
      </c>
      <c r="GH331">
        <v>0</v>
      </c>
      <c r="GI331">
        <v>0.08</v>
      </c>
      <c r="GJ331">
        <v>0</v>
      </c>
      <c r="GK331">
        <v>0.01</v>
      </c>
      <c r="GL331">
        <v>0.03</v>
      </c>
      <c r="GM331">
        <v>0.01</v>
      </c>
      <c r="GN331">
        <v>0</v>
      </c>
      <c r="GO331">
        <v>0.02</v>
      </c>
      <c r="GP331">
        <v>0.02</v>
      </c>
      <c r="GQ331">
        <v>0.01</v>
      </c>
      <c r="GR331">
        <v>0.02</v>
      </c>
      <c r="GS331">
        <v>0.02</v>
      </c>
      <c r="GT331">
        <v>0.01</v>
      </c>
      <c r="GU331">
        <v>0.02</v>
      </c>
      <c r="GV331">
        <v>0.01</v>
      </c>
      <c r="GW331">
        <v>0</v>
      </c>
      <c r="GX331">
        <v>0.02</v>
      </c>
      <c r="GY331">
        <v>0.12</v>
      </c>
      <c r="GZ331">
        <v>0.02</v>
      </c>
      <c r="HA331">
        <v>0.01</v>
      </c>
      <c r="HB331">
        <v>0</v>
      </c>
      <c r="HC331">
        <v>0</v>
      </c>
      <c r="HD331">
        <v>0.09</v>
      </c>
      <c r="HE331">
        <v>0.05</v>
      </c>
      <c r="HF331">
        <v>0.02</v>
      </c>
      <c r="HG331">
        <v>0</v>
      </c>
      <c r="HH331">
        <v>0</v>
      </c>
      <c r="HI331">
        <v>0</v>
      </c>
      <c r="HJ331">
        <v>0.01</v>
      </c>
      <c r="HK331">
        <v>0.03</v>
      </c>
      <c r="HL331">
        <v>0.01</v>
      </c>
      <c r="HM331">
        <v>0.01</v>
      </c>
      <c r="HN331">
        <v>0</v>
      </c>
      <c r="HO331">
        <v>0</v>
      </c>
      <c r="HP331">
        <v>0.03</v>
      </c>
      <c r="HQ331">
        <v>0</v>
      </c>
      <c r="HR331">
        <v>0</v>
      </c>
      <c r="HS331">
        <v>0.03</v>
      </c>
      <c r="HT331">
        <v>0.01</v>
      </c>
      <c r="HU331">
        <v>0.02</v>
      </c>
      <c r="HV331">
        <v>0.02</v>
      </c>
      <c r="HW331">
        <v>0.05</v>
      </c>
      <c r="HX331">
        <v>0.01</v>
      </c>
      <c r="HY331">
        <v>0.03</v>
      </c>
      <c r="HZ331">
        <v>0.08</v>
      </c>
      <c r="IA331">
        <v>0</v>
      </c>
      <c r="IB331">
        <v>0.01</v>
      </c>
      <c r="IC331">
        <v>0</v>
      </c>
      <c r="ID331">
        <v>0.06</v>
      </c>
      <c r="IE331">
        <v>0.13</v>
      </c>
      <c r="IF331">
        <v>0</v>
      </c>
      <c r="IG331">
        <v>0.02</v>
      </c>
      <c r="IH331">
        <v>0.01</v>
      </c>
      <c r="II331">
        <v>0</v>
      </c>
      <c r="IJ331">
        <v>0.03</v>
      </c>
      <c r="IK331">
        <v>0.01</v>
      </c>
      <c r="IL331">
        <v>0.02</v>
      </c>
      <c r="IM331">
        <v>0.11</v>
      </c>
      <c r="IN331">
        <v>0.01</v>
      </c>
      <c r="IO331">
        <v>0.01</v>
      </c>
      <c r="IP331">
        <v>0</v>
      </c>
      <c r="IQ331">
        <v>0</v>
      </c>
      <c r="IR331">
        <v>0.02</v>
      </c>
      <c r="IS331">
        <v>0.01</v>
      </c>
      <c r="IT331">
        <v>0.06</v>
      </c>
      <c r="IU331">
        <v>0.01</v>
      </c>
      <c r="IV331">
        <v>0.02</v>
      </c>
      <c r="IW331">
        <v>0</v>
      </c>
      <c r="IX331">
        <v>0.11</v>
      </c>
      <c r="IY331">
        <v>0</v>
      </c>
      <c r="IZ331">
        <v>0.02</v>
      </c>
      <c r="JA331">
        <v>0.03</v>
      </c>
      <c r="JB331">
        <v>0.01</v>
      </c>
      <c r="JC331">
        <v>0</v>
      </c>
      <c r="JD331">
        <v>0.09</v>
      </c>
      <c r="JE331">
        <v>0.1</v>
      </c>
      <c r="JF331">
        <v>0.03</v>
      </c>
      <c r="JG331">
        <v>0.12</v>
      </c>
      <c r="JH331">
        <v>0</v>
      </c>
      <c r="JI331">
        <v>0</v>
      </c>
      <c r="JJ331">
        <v>0</v>
      </c>
      <c r="JK331">
        <v>0.03</v>
      </c>
      <c r="JL331">
        <v>0</v>
      </c>
      <c r="JM331">
        <v>0.06</v>
      </c>
      <c r="JN331">
        <v>0.01</v>
      </c>
      <c r="JO331">
        <v>0.01</v>
      </c>
      <c r="JP331">
        <v>0.02</v>
      </c>
      <c r="JQ331">
        <v>0.02</v>
      </c>
      <c r="JR331">
        <v>0.01</v>
      </c>
      <c r="JS331">
        <v>0.02</v>
      </c>
      <c r="JT331">
        <v>0.08</v>
      </c>
      <c r="JU331">
        <v>0.02</v>
      </c>
      <c r="JV331">
        <v>7.0000000000000007E-2</v>
      </c>
      <c r="JW331">
        <v>0</v>
      </c>
      <c r="JX331">
        <v>0</v>
      </c>
      <c r="JY331">
        <v>0.04</v>
      </c>
      <c r="JZ331">
        <v>0.01</v>
      </c>
      <c r="KA331">
        <v>0.03</v>
      </c>
      <c r="KB331">
        <v>0.01</v>
      </c>
      <c r="KC331">
        <v>0.01</v>
      </c>
      <c r="KD331">
        <v>7.0000000000000007E-2</v>
      </c>
      <c r="KE331">
        <v>0</v>
      </c>
      <c r="KF331">
        <v>0.02</v>
      </c>
      <c r="KG331">
        <v>0.05</v>
      </c>
      <c r="KH331">
        <v>0.01</v>
      </c>
      <c r="KI331">
        <v>0.01</v>
      </c>
      <c r="KJ331">
        <v>0.03</v>
      </c>
      <c r="KK331">
        <v>0.03</v>
      </c>
      <c r="KL331">
        <v>7.0000000000000007E-2</v>
      </c>
      <c r="KM331">
        <v>0.02</v>
      </c>
      <c r="KN331">
        <v>0.03</v>
      </c>
      <c r="KO331">
        <v>0</v>
      </c>
      <c r="KP331">
        <v>0.01</v>
      </c>
      <c r="KQ331">
        <v>0</v>
      </c>
      <c r="KR331">
        <v>0</v>
      </c>
      <c r="KS331">
        <v>0.02</v>
      </c>
      <c r="KT331">
        <v>0.02</v>
      </c>
      <c r="KU331">
        <v>0</v>
      </c>
      <c r="KV331">
        <v>0</v>
      </c>
      <c r="KW331">
        <v>0.09</v>
      </c>
      <c r="KX331">
        <v>0.03</v>
      </c>
      <c r="KY331">
        <v>0.02</v>
      </c>
      <c r="KZ331">
        <v>0.01</v>
      </c>
      <c r="LA331">
        <v>0.02</v>
      </c>
      <c r="LB331">
        <v>0.04</v>
      </c>
      <c r="LC331">
        <v>0.01</v>
      </c>
      <c r="LD331">
        <v>0.01</v>
      </c>
      <c r="LE331">
        <v>0.11</v>
      </c>
      <c r="LF331">
        <v>0.04</v>
      </c>
      <c r="LG331">
        <v>0.01</v>
      </c>
      <c r="LH331">
        <v>0.01</v>
      </c>
      <c r="LI331">
        <v>0.01</v>
      </c>
      <c r="LJ331">
        <v>0.02</v>
      </c>
      <c r="LK331">
        <v>0.02</v>
      </c>
      <c r="LL331">
        <v>0.01</v>
      </c>
      <c r="LM331">
        <v>0.1</v>
      </c>
      <c r="LN331">
        <v>0.03</v>
      </c>
      <c r="LO331">
        <v>0</v>
      </c>
      <c r="LP331">
        <v>0.02</v>
      </c>
      <c r="LQ331">
        <v>0.06</v>
      </c>
      <c r="LR331">
        <v>0.03</v>
      </c>
      <c r="LS331">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DF6AD-AA71-4DB5-B95B-365263693A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RFE_11.11.2024</vt:lpstr>
      <vt:lpstr>RIDGE &amp; LASSO_11.11.2024</vt:lpstr>
      <vt:lpstr>Variables_11.11.2024</vt:lpstr>
      <vt:lpstr>Models_11.11.2024</vt:lpstr>
      <vt:lpstr>R&amp;L_MinMax</vt:lpstr>
      <vt:lpstr>R&amp;L_Standard</vt:lpstr>
      <vt:lpstr>R&amp;L_Robust</vt:lpstr>
      <vt:lpstr>OE (Wo StandScaler)</vt:lpstr>
      <vt:lpstr>OE (With StandScaler)</vt:lpstr>
      <vt:lpstr>OHE | Wo MinMaxScaler</vt:lpstr>
      <vt:lpstr>OHE | With MinMaxScaler</vt:lpstr>
      <vt:lpstr>RFE_Final</vt:lpstr>
      <vt:lpstr>RIDGE &amp; LASSO_Final</vt:lpstr>
      <vt:lpstr>Feature Selection_Final</vt:lpstr>
      <vt:lpstr>Models_Final</vt:lpstr>
      <vt:lpstr>KaggleSubmitions</vt:lpstr>
      <vt:lpstr>Sheet1 (14)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Filipe Gomes Silvestre</dc:creator>
  <cp:keywords/>
  <dc:description/>
  <cp:lastModifiedBy>Andre Filipe Gomes Silvestre</cp:lastModifiedBy>
  <cp:revision/>
  <dcterms:created xsi:type="dcterms:W3CDTF">2024-10-30T10:12:27Z</dcterms:created>
  <dcterms:modified xsi:type="dcterms:W3CDTF">2024-12-01T16:21:01Z</dcterms:modified>
  <cp:category/>
  <cp:contentStatus/>
</cp:coreProperties>
</file>