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0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35" i="1" l="1"/>
  <c r="E34" i="1"/>
  <c r="E33" i="1"/>
  <c r="E28" i="1"/>
  <c r="E27" i="1"/>
  <c r="E26" i="1"/>
</calcChain>
</file>

<file path=xl/sharedStrings.xml><?xml version="1.0" encoding="utf-8"?>
<sst xmlns="http://schemas.openxmlformats.org/spreadsheetml/2006/main" count="17" uniqueCount="13">
  <si>
    <t>Límite Inferior</t>
  </si>
  <si>
    <t>Límite Superior</t>
  </si>
  <si>
    <t>Cuota Fija</t>
  </si>
  <si>
    <t>% sobre excedente</t>
  </si>
  <si>
    <t>1,92%</t>
  </si>
  <si>
    <t>En Adelante</t>
  </si>
  <si>
    <t>ingreso total</t>
  </si>
  <si>
    <t xml:space="preserve"> </t>
  </si>
  <si>
    <t>aplica la fila 2</t>
  </si>
  <si>
    <t>Al total se le resta el límite inferior</t>
  </si>
  <si>
    <t>El resultado se multiplica por el porcentaje del intervalo</t>
  </si>
  <si>
    <t>Después, se suma el importe de la cuota fija</t>
  </si>
  <si>
    <t>aplica la fila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</si>
</sst>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8" fontId="0" fillId="0" borderId="0" xfId="0" applyNumberFormat="1"/>
    <xf numFmtId="8" fontId="0" fillId="0" borderId="1" xfId="0" applyNumberFormat="1" applyBorder="1" applyAlignment="1">
      <alignment vertical="center" wrapText="1"/>
    </xf>
    <xf numFmtId="10" fontId="0" fillId="0" borderId="1" xfId="0" applyNumberFormat="1" applyBorder="1" applyAlignment="1">
      <alignment vertical="center" wrapText="1"/>
    </xf>
    <xf numFmtId="0" fontId="3" fillId="0" borderId="0" xfId="0" applyFont="1"/>
    <xf numFmtId="44" fontId="0" fillId="0" borderId="0" xfId="1" applyFont="1"/>
    <xf numFmtId="8" fontId="0" fillId="2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57150</xdr:rowOff>
    </xdr:from>
    <xdr:to>
      <xdr:col>4</xdr:col>
      <xdr:colOff>552450</xdr:colOff>
      <xdr:row>15</xdr:row>
      <xdr:rowOff>47625</xdr:rowOff>
    </xdr:to>
    <xdr:sp macro="" textlink="">
      <xdr:nvSpPr>
        <xdr:cNvPr id="2" name="TextBox 1"/>
        <xdr:cNvSpPr txBox="1"/>
      </xdr:nvSpPr>
      <xdr:spPr>
        <a:xfrm>
          <a:off x="200025" y="247650"/>
          <a:ext cx="4067175" cy="3038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>
              <a:effectLst/>
            </a:rPr>
            <a:t>Ahora, el proceso para conocer la cantidad exacta es el siguiente:</a:t>
          </a:r>
        </a:p>
        <a:p>
          <a:r>
            <a:rPr lang="en-US">
              <a:effectLst/>
            </a:rPr>
            <a:t>Definir el sueldo base y total de cada trabajador</a:t>
          </a:r>
        </a:p>
        <a:p>
          <a:endParaRPr lang="en-US">
            <a:effectLst/>
          </a:endParaRPr>
        </a:p>
        <a:p>
          <a:r>
            <a:rPr lang="en-US">
              <a:effectLst/>
            </a:rPr>
            <a:t>Se determina el parámetro del ingreso según corresponda</a:t>
          </a:r>
        </a:p>
        <a:p>
          <a:endParaRPr lang="en-US">
            <a:effectLst/>
          </a:endParaRPr>
        </a:p>
        <a:p>
          <a:r>
            <a:rPr lang="en-US">
              <a:effectLst/>
            </a:rPr>
            <a:t>Al total se le resta el límite inferior</a:t>
          </a:r>
        </a:p>
        <a:p>
          <a:endParaRPr lang="en-US">
            <a:effectLst/>
          </a:endParaRPr>
        </a:p>
        <a:p>
          <a:r>
            <a:rPr lang="en-US">
              <a:effectLst/>
            </a:rPr>
            <a:t>El resultado se multiplica por el porcentaje del intervalo</a:t>
          </a:r>
        </a:p>
        <a:p>
          <a:endParaRPr lang="en-US">
            <a:effectLst/>
          </a:endParaRPr>
        </a:p>
        <a:p>
          <a:r>
            <a:rPr lang="en-US">
              <a:effectLst/>
            </a:rPr>
            <a:t>Después, se suma el importe de la cuota fija</a:t>
          </a:r>
        </a:p>
        <a:p>
          <a:endParaRPr lang="en-US">
            <a:effectLst/>
          </a:endParaRPr>
        </a:p>
        <a:p>
          <a:r>
            <a:rPr lang="en-US">
              <a:effectLst/>
            </a:rPr>
            <a:t>La tabla a considerar para el cálculo del ISPT es la siguiente: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J35"/>
  <sheetViews>
    <sheetView tabSelected="1" workbookViewId="0">
      <selection activeCell="K29" sqref="K29"/>
    </sheetView>
  </sheetViews>
  <sheetFormatPr defaultRowHeight="15" x14ac:dyDescent="0.25"/>
  <cols>
    <col min="4" max="4" width="28.28515625" customWidth="1"/>
    <col min="5" max="5" width="20.140625" customWidth="1"/>
    <col min="7" max="8" width="11.5703125" bestFit="1" customWidth="1"/>
    <col min="9" max="9" width="10.5703125" bestFit="1" customWidth="1"/>
    <col min="10" max="10" width="8.5703125" bestFit="1" customWidth="1"/>
  </cols>
  <sheetData>
    <row r="8" spans="6:10" ht="45" x14ac:dyDescent="0.25">
      <c r="G8" s="2" t="s">
        <v>0</v>
      </c>
      <c r="H8" s="2" t="s">
        <v>1</v>
      </c>
      <c r="I8" s="2" t="s">
        <v>2</v>
      </c>
      <c r="J8" s="2" t="s">
        <v>3</v>
      </c>
    </row>
    <row r="9" spans="6:10" x14ac:dyDescent="0.25">
      <c r="F9">
        <v>1</v>
      </c>
      <c r="G9" s="4">
        <v>0.01</v>
      </c>
      <c r="H9" s="4">
        <v>496.07</v>
      </c>
      <c r="I9" s="4">
        <v>0</v>
      </c>
      <c r="J9" s="1" t="s">
        <v>4</v>
      </c>
    </row>
    <row r="10" spans="6:10" x14ac:dyDescent="0.25">
      <c r="F10">
        <v>2</v>
      </c>
      <c r="G10" s="4">
        <v>496.08</v>
      </c>
      <c r="H10" s="4">
        <v>4210.41</v>
      </c>
      <c r="I10" s="4">
        <v>9.52</v>
      </c>
      <c r="J10" s="5">
        <v>6.4000000000000001E-2</v>
      </c>
    </row>
    <row r="11" spans="6:10" x14ac:dyDescent="0.25">
      <c r="F11">
        <v>3</v>
      </c>
      <c r="G11" s="4">
        <v>4210.42</v>
      </c>
      <c r="H11" s="4">
        <v>7399.42</v>
      </c>
      <c r="I11" s="4">
        <v>247.24</v>
      </c>
      <c r="J11" s="5">
        <v>0.10879999999999999</v>
      </c>
    </row>
    <row r="12" spans="6:10" x14ac:dyDescent="0.25">
      <c r="F12">
        <v>4</v>
      </c>
      <c r="G12" s="4">
        <v>7399.43</v>
      </c>
      <c r="H12" s="4">
        <v>8601.5</v>
      </c>
      <c r="I12" s="4">
        <v>594.21</v>
      </c>
      <c r="J12" s="5">
        <v>0.16</v>
      </c>
    </row>
    <row r="13" spans="6:10" x14ac:dyDescent="0.25">
      <c r="F13">
        <v>5</v>
      </c>
      <c r="G13" s="4">
        <v>8601.51</v>
      </c>
      <c r="H13" s="4">
        <v>10298.35</v>
      </c>
      <c r="I13" s="4">
        <v>786.54</v>
      </c>
      <c r="J13" s="5">
        <v>0.1792</v>
      </c>
    </row>
    <row r="14" spans="6:10" x14ac:dyDescent="0.25">
      <c r="F14">
        <v>6</v>
      </c>
      <c r="G14" s="4">
        <v>10298.36</v>
      </c>
      <c r="H14" s="4">
        <v>20770.29</v>
      </c>
      <c r="I14" s="4">
        <v>1090.6099999999999</v>
      </c>
      <c r="J14" s="5">
        <v>0.21360000000000001</v>
      </c>
    </row>
    <row r="15" spans="6:10" x14ac:dyDescent="0.25">
      <c r="F15">
        <v>7</v>
      </c>
      <c r="G15" s="4">
        <v>20770.3</v>
      </c>
      <c r="H15" s="4">
        <v>32736.83</v>
      </c>
      <c r="I15" s="4">
        <v>3327.42</v>
      </c>
      <c r="J15" s="5">
        <v>0.23519999999999999</v>
      </c>
    </row>
    <row r="16" spans="6:10" x14ac:dyDescent="0.25">
      <c r="F16">
        <v>8</v>
      </c>
      <c r="G16" s="4">
        <v>32736.84</v>
      </c>
      <c r="H16" s="4">
        <v>62500</v>
      </c>
      <c r="I16" s="4">
        <v>6141.95</v>
      </c>
      <c r="J16" s="5">
        <v>0.3</v>
      </c>
    </row>
    <row r="17" spans="1:10" x14ac:dyDescent="0.25">
      <c r="F17">
        <v>9</v>
      </c>
      <c r="G17" s="4">
        <v>62500.01</v>
      </c>
      <c r="H17" s="4">
        <v>83333.33</v>
      </c>
      <c r="I17" s="4">
        <v>15070.9</v>
      </c>
      <c r="J17" s="5">
        <v>0.32</v>
      </c>
    </row>
    <row r="18" spans="1:10" x14ac:dyDescent="0.25">
      <c r="F18">
        <v>10</v>
      </c>
      <c r="G18" s="4">
        <v>83333.34</v>
      </c>
      <c r="H18" s="4">
        <v>250000</v>
      </c>
      <c r="I18" s="4">
        <v>21737.57</v>
      </c>
      <c r="J18" s="5">
        <v>0.34</v>
      </c>
    </row>
    <row r="19" spans="1:10" ht="30" x14ac:dyDescent="0.25">
      <c r="F19">
        <v>11</v>
      </c>
      <c r="G19" s="4">
        <v>250000.01</v>
      </c>
      <c r="H19" s="1" t="s">
        <v>5</v>
      </c>
      <c r="I19" s="4">
        <v>78404.23</v>
      </c>
      <c r="J19" s="5">
        <v>0.35</v>
      </c>
    </row>
    <row r="24" spans="1:10" x14ac:dyDescent="0.25">
      <c r="D24" t="s">
        <v>6</v>
      </c>
      <c r="E24" s="7">
        <v>1000</v>
      </c>
      <c r="F24" t="s">
        <v>7</v>
      </c>
    </row>
    <row r="25" spans="1:10" x14ac:dyDescent="0.25">
      <c r="D25" t="s">
        <v>8</v>
      </c>
    </row>
    <row r="26" spans="1:10" x14ac:dyDescent="0.25">
      <c r="B26" s="6" t="s">
        <v>9</v>
      </c>
      <c r="E26" s="3">
        <f>E24-G10</f>
        <v>503.92</v>
      </c>
    </row>
    <row r="27" spans="1:10" x14ac:dyDescent="0.25">
      <c r="A27" s="6" t="s">
        <v>10</v>
      </c>
      <c r="E27" s="3">
        <f>E26*J10</f>
        <v>32.250880000000002</v>
      </c>
    </row>
    <row r="28" spans="1:10" x14ac:dyDescent="0.25">
      <c r="A28" s="6" t="s">
        <v>11</v>
      </c>
      <c r="E28" s="8">
        <f>E27+I10</f>
        <v>41.770880000000005</v>
      </c>
    </row>
    <row r="31" spans="1:10" x14ac:dyDescent="0.25">
      <c r="D31" t="s">
        <v>6</v>
      </c>
      <c r="E31" s="7">
        <v>10000</v>
      </c>
    </row>
    <row r="32" spans="1:10" x14ac:dyDescent="0.25">
      <c r="D32" t="s">
        <v>12</v>
      </c>
    </row>
    <row r="33" spans="1:5" x14ac:dyDescent="0.25">
      <c r="B33" s="6" t="s">
        <v>9</v>
      </c>
      <c r="E33" s="3">
        <f>E31-G13</f>
        <v>1398.4899999999998</v>
      </c>
    </row>
    <row r="34" spans="1:5" x14ac:dyDescent="0.25">
      <c r="A34" s="6" t="s">
        <v>10</v>
      </c>
      <c r="E34" s="3">
        <f>E33*J13</f>
        <v>250.60940799999995</v>
      </c>
    </row>
    <row r="35" spans="1:5" x14ac:dyDescent="0.25">
      <c r="A35" s="6" t="s">
        <v>11</v>
      </c>
      <c r="E35" s="8">
        <f>E34+I13</f>
        <v>1037.149408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krsna</dc:creator>
  <cp:lastModifiedBy>krsna</cp:lastModifiedBy>
  <dcterms:created xsi:type="dcterms:W3CDTF">2023-05-09T15:29:33Z</dcterms:created>
  <dcterms:modified xsi:type="dcterms:W3CDTF">2023-05-09T15:40:09Z</dcterms:modified>
</cp:coreProperties>
</file>