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lam\OneDrive\Desktop\IPAI Clean\Parte1\Datasets\"/>
    </mc:Choice>
  </mc:AlternateContent>
  <bookViews>
    <workbookView xWindow="-120" yWindow="-120" windowWidth="24240" windowHeight="13140" firstSheet="5" activeTab="6"/>
  </bookViews>
  <sheets>
    <sheet name="Folha1" sheetId="1" r:id="rId1"/>
    <sheet name="Folha3" sheetId="3" r:id="rId2"/>
    <sheet name="Folha4" sheetId="4" r:id="rId3"/>
    <sheet name="Folha7" sheetId="7" r:id="rId4"/>
    <sheet name="Folha8" sheetId="8" r:id="rId5"/>
    <sheet name="Folha9" sheetId="9" r:id="rId6"/>
    <sheet name="Sheet2" sheetId="12" r:id="rId7"/>
    <sheet name="LB_Eurovision" sheetId="10" r:id="rId8"/>
    <sheet name="Sheet1" sheetId="11" r:id="rId9"/>
  </sheets>
  <definedNames>
    <definedName name="_xlnm._FilterDatabase" localSheetId="2" hidden="1">Folha4!$A$1:$E$705</definedName>
    <definedName name="_xlnm._FilterDatabase" localSheetId="7" hidden="1">LB_Eurovision!$A$1:$O$1</definedName>
    <definedName name="_xlchart.v1.0" hidden="1">Sheet2!$E$4:$E$14</definedName>
    <definedName name="_xlchart.v1.1" hidden="1">Sheet2!$F$4:$F$14</definedName>
    <definedName name="_xlchart.v1.2" hidden="1">Sheet2!$E$4:$E$14</definedName>
    <definedName name="_xlchart.v1.3" hidden="1">Sheet2!$F$4:$F$14</definedName>
    <definedName name="_xlchart.v1.4" hidden="1">LB_Eurovision!$C$2:$C$50</definedName>
  </definedNames>
  <calcPr calcId="162913"/>
  <pivotCaches>
    <pivotCache cacheId="0" r:id="rId10"/>
    <pivotCache cacheId="1" r:id="rId11"/>
    <pivotCache cacheId="2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1" l="1"/>
  <c r="C3" i="11"/>
  <c r="C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D31" i="10"/>
  <c r="D4" i="10"/>
  <c r="D50" i="10"/>
  <c r="D6" i="10"/>
  <c r="D20" i="10"/>
  <c r="D48" i="10"/>
  <c r="D10" i="10"/>
  <c r="D27" i="10"/>
  <c r="D34" i="10"/>
  <c r="D26" i="10"/>
  <c r="D47" i="10"/>
  <c r="D22" i="10"/>
  <c r="D23" i="10"/>
  <c r="D41" i="10"/>
  <c r="D45" i="10"/>
  <c r="D5" i="10"/>
  <c r="D42" i="10"/>
  <c r="D19" i="10"/>
  <c r="D32" i="10"/>
  <c r="D7" i="10"/>
  <c r="D8" i="10"/>
  <c r="D49" i="10"/>
  <c r="D18" i="10"/>
  <c r="D30" i="10"/>
  <c r="D40" i="10"/>
  <c r="D21" i="10"/>
  <c r="D39" i="10"/>
  <c r="D12" i="10"/>
  <c r="D16" i="10"/>
  <c r="D36" i="10"/>
  <c r="D15" i="10"/>
  <c r="D28" i="10"/>
  <c r="D11" i="10"/>
  <c r="D33" i="10"/>
  <c r="D43" i="10"/>
  <c r="D37" i="10"/>
  <c r="D2" i="10"/>
  <c r="D35" i="10"/>
  <c r="D38" i="10"/>
  <c r="D17" i="10"/>
  <c r="D29" i="10"/>
  <c r="D24" i="10"/>
  <c r="D25" i="10"/>
  <c r="D3" i="10"/>
  <c r="D44" i="10"/>
  <c r="D13" i="10"/>
  <c r="D46" i="10"/>
  <c r="D9" i="10"/>
  <c r="D14" i="10"/>
  <c r="I4" i="3" l="1"/>
  <c r="O7" i="3"/>
  <c r="O6" i="3"/>
  <c r="F2" i="3"/>
</calcChain>
</file>

<file path=xl/sharedStrings.xml><?xml version="1.0" encoding="utf-8"?>
<sst xmlns="http://schemas.openxmlformats.org/spreadsheetml/2006/main" count="1880" uniqueCount="962">
  <si>
    <t>Name</t>
  </si>
  <si>
    <t>Portugal</t>
  </si>
  <si>
    <t>Spain</t>
  </si>
  <si>
    <t>Andorra</t>
  </si>
  <si>
    <t>France</t>
  </si>
  <si>
    <t>Monaco</t>
  </si>
  <si>
    <t>Italy</t>
  </si>
  <si>
    <t>Switzerland</t>
  </si>
  <si>
    <t>Luxembourg</t>
  </si>
  <si>
    <t>Iceland</t>
  </si>
  <si>
    <t>Australia</t>
  </si>
  <si>
    <t>Ireland</t>
  </si>
  <si>
    <t>United Kingdom</t>
  </si>
  <si>
    <t xml:space="preserve">Belgium </t>
  </si>
  <si>
    <t>Netherlands</t>
  </si>
  <si>
    <t>Germany</t>
  </si>
  <si>
    <t>Belgium</t>
  </si>
  <si>
    <t>Luxemburg</t>
  </si>
  <si>
    <t>Austria</t>
  </si>
  <si>
    <t>Liechtenstein</t>
  </si>
  <si>
    <t>Malta</t>
  </si>
  <si>
    <t>San Marino</t>
  </si>
  <si>
    <t>Vatican</t>
  </si>
  <si>
    <t>Slovenia</t>
  </si>
  <si>
    <t>Czechia</t>
  </si>
  <si>
    <t>Poland</t>
  </si>
  <si>
    <t>Denmark</t>
  </si>
  <si>
    <t>Slovakia</t>
  </si>
  <si>
    <t>Hungary</t>
  </si>
  <si>
    <t>Croatia</t>
  </si>
  <si>
    <t>Bosnia and Herzegovina</t>
  </si>
  <si>
    <t>Montenegro</t>
  </si>
  <si>
    <t>Serbia</t>
  </si>
  <si>
    <t>Kosovo</t>
  </si>
  <si>
    <t>Albania</t>
  </si>
  <si>
    <t>Grecia</t>
  </si>
  <si>
    <t>North Macedonia</t>
  </si>
  <si>
    <t>Bulgaria</t>
  </si>
  <si>
    <t>Romenia</t>
  </si>
  <si>
    <t>Moldava</t>
  </si>
  <si>
    <t>Russia</t>
  </si>
  <si>
    <t>Lithuania</t>
  </si>
  <si>
    <t>Latvia</t>
  </si>
  <si>
    <t>Estonia</t>
  </si>
  <si>
    <t>Georgia</t>
  </si>
  <si>
    <t>Norway</t>
  </si>
  <si>
    <t>Sweden</t>
  </si>
  <si>
    <t>Finland</t>
  </si>
  <si>
    <t>Turkey</t>
  </si>
  <si>
    <t>Cyprus</t>
  </si>
  <si>
    <t>Azerbaijan</t>
  </si>
  <si>
    <t>Israel</t>
  </si>
  <si>
    <t xml:space="preserve">Country </t>
  </si>
  <si>
    <t>Total Lenght of land borders (km)</t>
  </si>
  <si>
    <t>No. Of distinct land borders</t>
  </si>
  <si>
    <t>No. Of distinct land neighbours</t>
  </si>
  <si>
    <t>Land border neighbours and border lenght</t>
  </si>
  <si>
    <t> Albania</t>
  </si>
  <si>
    <t> Greece</t>
  </si>
  <si>
    <r>
      <t> </t>
    </r>
    <r>
      <rPr>
        <i/>
        <sz val="11"/>
        <color rgb="FF0645AD"/>
        <rFont val="Arial"/>
        <family val="2"/>
      </rPr>
      <t>Kosovo</t>
    </r>
  </si>
  <si>
    <t> North Macedonia</t>
  </si>
  <si>
    <t> Montenegro</t>
  </si>
  <si>
    <t> Andorra</t>
  </si>
  <si>
    <t> France: 56.6 km (35.2 mi)</t>
  </si>
  <si>
    <t>Greece</t>
  </si>
  <si>
    <t> Spain: 63.7 km (39.6 mi)</t>
  </si>
  <si>
    <t> Greece Kosovo North Macedonia Montenegro</t>
  </si>
  <si>
    <t> Armenia</t>
  </si>
  <si>
    <r>
      <t> </t>
    </r>
    <r>
      <rPr>
        <sz val="11"/>
        <color rgb="FF0645AD"/>
        <rFont val="Arial"/>
        <family val="2"/>
      </rPr>
      <t>Azerbaijan</t>
    </r>
    <r>
      <rPr>
        <sz val="11"/>
        <color rgb="FF202122"/>
        <rFont val="Arial"/>
        <family val="2"/>
      </rPr>
      <t> (6): 787 km (489 mi)</t>
    </r>
    <r>
      <rPr>
        <vertAlign val="superscript"/>
        <sz val="8"/>
        <color rgb="FF0645AD"/>
        <rFont val="Arial"/>
        <family val="2"/>
      </rPr>
      <t>[8]</t>
    </r>
  </si>
  <si>
    <t> Georgia: 164 km (102 mi)</t>
  </si>
  <si>
    <t> Iran: 35 km (22 mi)</t>
  </si>
  <si>
    <t> Turkey: 268 km (167 mi)</t>
  </si>
  <si>
    <t> Australia</t>
  </si>
  <si>
    <t> Austria</t>
  </si>
  <si>
    <t> Czech Republic: 362 km (225 mi)</t>
  </si>
  <si>
    <t> Germany: 784 km (487 mi)</t>
  </si>
  <si>
    <t> Hungary: 366 km (227 mi)</t>
  </si>
  <si>
    <t> Italy: 430 km (270 mi)</t>
  </si>
  <si>
    <t> Liechtenstein: 34 km (21 mi)</t>
  </si>
  <si>
    <t> Slovakia: 91 km (57 mi)</t>
  </si>
  <si>
    <t> Slovenia: 330 km (210 mi)</t>
  </si>
  <si>
    <t>  Switzerland (2): 164 km (102 mi)</t>
  </si>
  <si>
    <t> Azerbaijan</t>
  </si>
  <si>
    <r>
      <t> </t>
    </r>
    <r>
      <rPr>
        <sz val="11"/>
        <color rgb="FF0645AD"/>
        <rFont val="Arial"/>
        <family val="2"/>
      </rPr>
      <t>Armenia</t>
    </r>
    <r>
      <rPr>
        <sz val="11"/>
        <color rgb="FF202122"/>
        <rFont val="Arial"/>
        <family val="2"/>
      </rPr>
      <t> (6): 787 km (489 mi)</t>
    </r>
    <r>
      <rPr>
        <vertAlign val="superscript"/>
        <sz val="8"/>
        <color rgb="FF0645AD"/>
        <rFont val="Arial"/>
        <family val="2"/>
      </rPr>
      <t>[8]</t>
    </r>
  </si>
  <si>
    <t> Georgia: 322 km (200 mi)</t>
  </si>
  <si>
    <r>
      <t> </t>
    </r>
    <r>
      <rPr>
        <sz val="11"/>
        <color rgb="FF0645AD"/>
        <rFont val="Arial"/>
        <family val="2"/>
      </rPr>
      <t>Iran</t>
    </r>
    <r>
      <rPr>
        <sz val="11"/>
        <color rgb="FF202122"/>
        <rFont val="Arial"/>
        <family val="2"/>
      </rPr>
      <t> (2):</t>
    </r>
    <r>
      <rPr>
        <vertAlign val="superscript"/>
        <sz val="8"/>
        <color rgb="FF0645AD"/>
        <rFont val="Arial"/>
        <family val="2"/>
      </rPr>
      <t>[9]</t>
    </r>
    <r>
      <rPr>
        <sz val="11"/>
        <color rgb="FF202122"/>
        <rFont val="Arial"/>
        <family val="2"/>
      </rPr>
      <t> 432 km (268 mi)</t>
    </r>
  </si>
  <si>
    <t> Russia: 284 km (176 mi)</t>
  </si>
  <si>
    <r>
      <t> </t>
    </r>
    <r>
      <rPr>
        <sz val="11"/>
        <color rgb="FF0645AD"/>
        <rFont val="Arial"/>
        <family val="2"/>
      </rPr>
      <t>Turkey</t>
    </r>
    <r>
      <rPr>
        <sz val="11"/>
        <color rgb="FF202122"/>
        <rFont val="Arial"/>
        <family val="2"/>
      </rPr>
      <t>:</t>
    </r>
    <r>
      <rPr>
        <vertAlign val="superscript"/>
        <sz val="8"/>
        <color rgb="FF0645AD"/>
        <rFont val="Arial"/>
        <family val="2"/>
      </rPr>
      <t>[10]</t>
    </r>
    <r>
      <rPr>
        <sz val="11"/>
        <color rgb="FF202122"/>
        <rFont val="Arial"/>
        <family val="2"/>
      </rPr>
      <t> 9 km (5.6 mi)</t>
    </r>
  </si>
  <si>
    <t> Belarus</t>
  </si>
  <si>
    <t> Latvia: 141 km (88 mi)</t>
  </si>
  <si>
    <t> Lithuania: 502 km (312 mi)</t>
  </si>
  <si>
    <t> Poland: 407 km (253 mi)</t>
  </si>
  <si>
    <t> Russia: 959 km (596 mi)</t>
  </si>
  <si>
    <t> Ukraine: 891 km (554 mi)</t>
  </si>
  <si>
    <t> Belgium</t>
  </si>
  <si>
    <t> France: 620 km (390 mi)</t>
  </si>
  <si>
    <r>
      <t> </t>
    </r>
    <r>
      <rPr>
        <sz val="11"/>
        <color rgb="FF0645AD"/>
        <rFont val="Arial"/>
        <family val="2"/>
      </rPr>
      <t>Germany</t>
    </r>
    <r>
      <rPr>
        <sz val="11"/>
        <color rgb="FF202122"/>
        <rFont val="Arial"/>
        <family val="2"/>
      </rPr>
      <t> (6):</t>
    </r>
    <r>
      <rPr>
        <vertAlign val="superscript"/>
        <sz val="8"/>
        <color rgb="FF0645AD"/>
        <rFont val="Arial"/>
        <family val="2"/>
      </rPr>
      <t>[12]</t>
    </r>
    <r>
      <rPr>
        <sz val="11"/>
        <color rgb="FF202122"/>
        <rFont val="Arial"/>
        <family val="2"/>
      </rPr>
      <t> 167 km (104 mi)</t>
    </r>
  </si>
  <si>
    <t> Luxembourg: 148 km (92 mi)</t>
  </si>
  <si>
    <r>
      <t> </t>
    </r>
    <r>
      <rPr>
        <sz val="11"/>
        <color rgb="FF0645AD"/>
        <rFont val="Arial"/>
        <family val="2"/>
      </rPr>
      <t>Netherlands</t>
    </r>
    <r>
      <rPr>
        <sz val="11"/>
        <color rgb="FF202122"/>
        <rFont val="Arial"/>
        <family val="2"/>
      </rPr>
      <t> (31):</t>
    </r>
    <r>
      <rPr>
        <vertAlign val="superscript"/>
        <sz val="8"/>
        <color rgb="FF0645AD"/>
        <rFont val="Arial"/>
        <family val="2"/>
      </rPr>
      <t>[13]</t>
    </r>
    <r>
      <rPr>
        <sz val="11"/>
        <color rgb="FF202122"/>
        <rFont val="Arial"/>
        <family val="2"/>
      </rPr>
      <t> 450 km (280 mi)</t>
    </r>
  </si>
  <si>
    <t> Bosnia and Herzegovina</t>
  </si>
  <si>
    <t> Croatia (2): 932 km (579 mi)</t>
  </si>
  <si>
    <t> Montenegro: 225 km (140 mi)</t>
  </si>
  <si>
    <r>
      <t> </t>
    </r>
    <r>
      <rPr>
        <sz val="11"/>
        <color rgb="FF0645AD"/>
        <rFont val="Arial"/>
        <family val="2"/>
      </rPr>
      <t>Serbia</t>
    </r>
    <r>
      <rPr>
        <sz val="11"/>
        <color rgb="FF202122"/>
        <rFont val="Arial"/>
        <family val="2"/>
      </rPr>
      <t> (2):</t>
    </r>
    <r>
      <rPr>
        <vertAlign val="superscript"/>
        <sz val="8"/>
        <color rgb="FF0645AD"/>
        <rFont val="Arial"/>
        <family val="2"/>
      </rPr>
      <t>[14]</t>
    </r>
    <r>
      <rPr>
        <sz val="11"/>
        <color rgb="FF202122"/>
        <rFont val="Arial"/>
        <family val="2"/>
      </rPr>
      <t> 302 km (188 mi)</t>
    </r>
  </si>
  <si>
    <t> Bulgaria</t>
  </si>
  <si>
    <t> Greece: 494 km (307 mi)</t>
  </si>
  <si>
    <t> North Macedonia: 148 km (92 mi)</t>
  </si>
  <si>
    <t> Romania: 608 km (378 mi)</t>
  </si>
  <si>
    <t> Serbia: 318 km (198 mi)</t>
  </si>
  <si>
    <t> Turkey: 240 km (150 mi)</t>
  </si>
  <si>
    <t> Croatia</t>
  </si>
  <si>
    <t> Bosnia and Herzegovina (2): 932 km (579 mi)</t>
  </si>
  <si>
    <t> Hungary: 329 km (204 mi)</t>
  </si>
  <si>
    <t> Montenegro: 25 km (16 mi)</t>
  </si>
  <si>
    <t> Serbia: 241 km (150 mi)</t>
  </si>
  <si>
    <t> Slovenia: 670 km (420 mi)</t>
  </si>
  <si>
    <t> Cyprus</t>
  </si>
  <si>
    <t>6[19]</t>
  </si>
  <si>
    <r>
      <t> </t>
    </r>
    <r>
      <rPr>
        <i/>
        <sz val="11"/>
        <color rgb="FF0645AD"/>
        <rFont val="Arial"/>
        <family val="2"/>
      </rPr>
      <t>Akrotiri and Dhekelia</t>
    </r>
    <r>
      <rPr>
        <vertAlign val="superscript"/>
        <sz val="8"/>
        <color rgb="FF0645AD"/>
        <rFont val="Arial"/>
        <family val="2"/>
      </rPr>
      <t>[20]</t>
    </r>
    <r>
      <rPr>
        <sz val="11"/>
        <color rgb="FF202122"/>
        <rFont val="Arial"/>
        <family val="2"/>
      </rPr>
      <t> (</t>
    </r>
    <r>
      <rPr>
        <sz val="11"/>
        <color rgb="FF0645AD"/>
        <rFont val="Arial"/>
        <family val="2"/>
      </rPr>
      <t>United Kingdom</t>
    </r>
    <r>
      <rPr>
        <sz val="11"/>
        <color rgb="FF202122"/>
        <rFont val="Arial"/>
        <family val="2"/>
      </rPr>
      <t>) (5):</t>
    </r>
    <r>
      <rPr>
        <vertAlign val="superscript"/>
        <sz val="8"/>
        <color rgb="FF0645AD"/>
        <rFont val="Arial"/>
        <family val="2"/>
      </rPr>
      <t>[19]</t>
    </r>
    <r>
      <rPr>
        <sz val="11"/>
        <color rgb="FF202122"/>
        <rFont val="Arial"/>
        <family val="2"/>
      </rPr>
      <t> 152 km (94 mi)</t>
    </r>
  </si>
  <si>
    <t> Czech Republic</t>
  </si>
  <si>
    <t> Austria: 362 km (225 mi)</t>
  </si>
  <si>
    <r>
      <t> </t>
    </r>
    <r>
      <rPr>
        <sz val="11"/>
        <color rgb="FF0645AD"/>
        <rFont val="Arial"/>
        <family val="2"/>
      </rPr>
      <t>Germany</t>
    </r>
    <r>
      <rPr>
        <sz val="11"/>
        <color rgb="FF202122"/>
        <rFont val="Arial"/>
        <family val="2"/>
      </rPr>
      <t>: 815 km (506 mi)</t>
    </r>
    <r>
      <rPr>
        <vertAlign val="superscript"/>
        <sz val="8"/>
        <color rgb="FF0645AD"/>
        <rFont val="Arial"/>
        <family val="2"/>
      </rPr>
      <t>[21]</t>
    </r>
  </si>
  <si>
    <t> Poland: 658 km (409 mi)</t>
  </si>
  <si>
    <t> Slovakia: 215 km (134 mi)</t>
  </si>
  <si>
    <t> Denmark</t>
  </si>
  <si>
    <t> Germany: 68 km (42 mi)</t>
  </si>
  <si>
    <t> Estonia</t>
  </si>
  <si>
    <t> Latvia: 339 km (211 mi)</t>
  </si>
  <si>
    <t> Russia: 294 km (183 mi)</t>
  </si>
  <si>
    <t> Finland</t>
  </si>
  <si>
    <t> Norway: 736 km (457 mi)</t>
  </si>
  <si>
    <t> Sweden (2): 614 km (382 mi)</t>
  </si>
  <si>
    <t> Russia: 1,340 km (830 mi)</t>
  </si>
  <si>
    <r>
      <t> </t>
    </r>
    <r>
      <rPr>
        <b/>
        <sz val="11"/>
        <color rgb="FF0645AD"/>
        <rFont val="Arial"/>
        <family val="2"/>
      </rPr>
      <t>France</t>
    </r>
    <r>
      <rPr>
        <sz val="11"/>
        <color rgb="FF202122"/>
        <rFont val="Arial"/>
        <family val="2"/>
      </rPr>
      <t> (excluding French </t>
    </r>
    <r>
      <rPr>
        <sz val="11"/>
        <color rgb="FF0645AD"/>
        <rFont val="Arial"/>
        <family val="2"/>
      </rPr>
      <t>overseas departments, collectivities, and territories</t>
    </r>
    <r>
      <rPr>
        <sz val="11"/>
        <color rgb="FF202122"/>
        <rFont val="Arial"/>
        <family val="2"/>
      </rPr>
      <t>)</t>
    </r>
  </si>
  <si>
    <t> Andorra: 56.6 km (35.2 mi)</t>
  </si>
  <si>
    <t> Belgium: 620 km (390 mi)</t>
  </si>
  <si>
    <t> Germany: 451 km (280 mi)</t>
  </si>
  <si>
    <t> Italy: 488 km (303 mi)</t>
  </si>
  <si>
    <t> Luxembourg: 73 km (45 mi)</t>
  </si>
  <si>
    <t> Monaco: 4.4 km (2.7 mi)</t>
  </si>
  <si>
    <r>
      <t> </t>
    </r>
    <r>
      <rPr>
        <sz val="11"/>
        <color rgb="FF0645AD"/>
        <rFont val="Arial"/>
        <family val="2"/>
      </rPr>
      <t>Spain</t>
    </r>
    <r>
      <rPr>
        <sz val="11"/>
        <color rgb="FF202122"/>
        <rFont val="Arial"/>
        <family val="2"/>
      </rPr>
      <t> (3):</t>
    </r>
    <r>
      <rPr>
        <vertAlign val="superscript"/>
        <sz val="8"/>
        <color rgb="FF0645AD"/>
        <rFont val="Arial"/>
        <family val="2"/>
      </rPr>
      <t>[23]</t>
    </r>
    <r>
      <rPr>
        <sz val="11"/>
        <color rgb="FF202122"/>
        <rFont val="Arial"/>
        <family val="2"/>
      </rPr>
      <t> 623 km (387 mi)</t>
    </r>
  </si>
  <si>
    <t>  Switzerland: 573 km (356 mi)</t>
  </si>
  <si>
    <t> Georgia</t>
  </si>
  <si>
    <t> Armenia: 164 km (102 mi)</t>
  </si>
  <si>
    <t> Azerbaijan: 322 km (200 mi)</t>
  </si>
  <si>
    <t> Russia: 723 km (449 mi)</t>
  </si>
  <si>
    <t> Turkey: 252 km (157 mi)</t>
  </si>
  <si>
    <t> Abkhazia: 141 km (88 mi)</t>
  </si>
  <si>
    <t> South Ossetia: 334 km (208 mi)</t>
  </si>
  <si>
    <t> Germany</t>
  </si>
  <si>
    <t> Austria: 784 km (487 mi)</t>
  </si>
  <si>
    <r>
      <t> </t>
    </r>
    <r>
      <rPr>
        <sz val="11"/>
        <color rgb="FF0645AD"/>
        <rFont val="Arial"/>
        <family val="2"/>
      </rPr>
      <t>Belgium</t>
    </r>
    <r>
      <rPr>
        <sz val="11"/>
        <color rgb="FF202122"/>
        <rFont val="Arial"/>
        <family val="2"/>
      </rPr>
      <t> (6):</t>
    </r>
    <r>
      <rPr>
        <vertAlign val="superscript"/>
        <sz val="8"/>
        <color rgb="FF0645AD"/>
        <rFont val="Arial"/>
        <family val="2"/>
      </rPr>
      <t>[12]</t>
    </r>
    <r>
      <rPr>
        <sz val="11"/>
        <color rgb="FF202122"/>
        <rFont val="Arial"/>
        <family val="2"/>
      </rPr>
      <t> 167 km (104 mi)</t>
    </r>
  </si>
  <si>
    <r>
      <t> </t>
    </r>
    <r>
      <rPr>
        <sz val="11"/>
        <color rgb="FF0645AD"/>
        <rFont val="Arial"/>
        <family val="2"/>
      </rPr>
      <t>Czech Republic</t>
    </r>
    <r>
      <rPr>
        <sz val="11"/>
        <color rgb="FF202122"/>
        <rFont val="Arial"/>
        <family val="2"/>
      </rPr>
      <t>: 815 km (506 mi)</t>
    </r>
    <r>
      <rPr>
        <vertAlign val="superscript"/>
        <sz val="8"/>
        <color rgb="FF0645AD"/>
        <rFont val="Arial"/>
        <family val="2"/>
      </rPr>
      <t>[21]</t>
    </r>
  </si>
  <si>
    <t> Denmark: 68 km (42 mi)</t>
  </si>
  <si>
    <t> France: 451 km (280 mi)</t>
  </si>
  <si>
    <t> Luxembourg: 138 km (86 mi)</t>
  </si>
  <si>
    <t> Netherlands: 577 km (359 mi)</t>
  </si>
  <si>
    <t> Poland: 456 km (283 mi)</t>
  </si>
  <si>
    <r>
      <t>  </t>
    </r>
    <r>
      <rPr>
        <sz val="11"/>
        <color rgb="FF0645AD"/>
        <rFont val="Arial"/>
        <family val="2"/>
      </rPr>
      <t>Switzerland</t>
    </r>
    <r>
      <rPr>
        <sz val="11"/>
        <color rgb="FF202122"/>
        <rFont val="Arial"/>
        <family val="2"/>
      </rPr>
      <t> (2):</t>
    </r>
    <r>
      <rPr>
        <vertAlign val="superscript"/>
        <sz val="8"/>
        <color rgb="FF0645AD"/>
        <rFont val="Arial"/>
        <family val="2"/>
      </rPr>
      <t>[28]</t>
    </r>
    <r>
      <rPr>
        <sz val="11"/>
        <color rgb="FF202122"/>
        <rFont val="Arial"/>
        <family val="2"/>
      </rPr>
      <t> 334 km (208 mi)</t>
    </r>
  </si>
  <si>
    <t> Albania: 282 km (175 mi)</t>
  </si>
  <si>
    <t> Bulgaria: 494 km (307 mi)</t>
  </si>
  <si>
    <t> Turkey: 206 km (128 mi)</t>
  </si>
  <si>
    <t> North Macedonia: 246 km (153 mi)</t>
  </si>
  <si>
    <t> Hungary</t>
  </si>
  <si>
    <t> Austria: 366 km (227 mi)</t>
  </si>
  <si>
    <t> Croatia: 329 km (204 mi)</t>
  </si>
  <si>
    <t> Romania: 443 km (275 mi)</t>
  </si>
  <si>
    <t> Serbia: 151 km (94 mi)</t>
  </si>
  <si>
    <t> Slovakia: 677 km (421 mi)</t>
  </si>
  <si>
    <t> Slovenia: 102 km (63 mi)</t>
  </si>
  <si>
    <t> Ukraine: 103 km (64 mi)</t>
  </si>
  <si>
    <t> Iceland</t>
  </si>
  <si>
    <t> Ireland</t>
  </si>
  <si>
    <t> United Kingdom: 499 km (310 mi)</t>
  </si>
  <si>
    <t> Israel</t>
  </si>
  <si>
    <t> Egypt: 266 km (165 mi)</t>
  </si>
  <si>
    <r>
      <t> </t>
    </r>
    <r>
      <rPr>
        <sz val="11"/>
        <color rgb="FF0645AD"/>
        <rFont val="Arial"/>
        <family val="2"/>
      </rPr>
      <t>Gaza Strip</t>
    </r>
    <r>
      <rPr>
        <sz val="11"/>
        <color rgb="FF202122"/>
        <rFont val="Arial"/>
        <family val="2"/>
      </rPr>
      <t> (</t>
    </r>
    <r>
      <rPr>
        <sz val="11"/>
        <color rgb="FF0645AD"/>
        <rFont val="Arial"/>
        <family val="2"/>
      </rPr>
      <t>state of palestine</t>
    </r>
    <r>
      <rPr>
        <sz val="11"/>
        <color rgb="FF202122"/>
        <rFont val="Arial"/>
        <family val="2"/>
      </rPr>
      <t>):</t>
    </r>
    <r>
      <rPr>
        <vertAlign val="superscript"/>
        <sz val="8"/>
        <color rgb="FF0645AD"/>
        <rFont val="Arial"/>
        <family val="2"/>
      </rPr>
      <t>[22]</t>
    </r>
    <r>
      <rPr>
        <sz val="11"/>
        <color rgb="FF202122"/>
        <rFont val="Arial"/>
        <family val="2"/>
      </rPr>
      <t> 51 km (32 mi)</t>
    </r>
  </si>
  <si>
    <t> Jordan: 238 km (148 mi)</t>
  </si>
  <si>
    <t> Lebanon: 79 km (49 mi)</t>
  </si>
  <si>
    <t> Syria: 76 km (47 mi)</t>
  </si>
  <si>
    <r>
      <t> </t>
    </r>
    <r>
      <rPr>
        <sz val="11"/>
        <color rgb="FF0645AD"/>
        <rFont val="Arial"/>
        <family val="2"/>
      </rPr>
      <t>West Bank</t>
    </r>
    <r>
      <rPr>
        <sz val="11"/>
        <color rgb="FF202122"/>
        <rFont val="Arial"/>
        <family val="2"/>
      </rPr>
      <t> (</t>
    </r>
    <r>
      <rPr>
        <sz val="11"/>
        <color rgb="FF0645AD"/>
        <rFont val="Arial"/>
        <family val="2"/>
      </rPr>
      <t>state of Palestine</t>
    </r>
    <r>
      <rPr>
        <sz val="11"/>
        <color rgb="FF202122"/>
        <rFont val="Arial"/>
        <family val="2"/>
      </rPr>
      <t>):</t>
    </r>
    <r>
      <rPr>
        <vertAlign val="superscript"/>
        <sz val="8"/>
        <color rgb="FF0645AD"/>
        <rFont val="Arial"/>
        <family val="2"/>
      </rPr>
      <t>[22]</t>
    </r>
    <r>
      <rPr>
        <sz val="11"/>
        <color rgb="FF202122"/>
        <rFont val="Arial"/>
        <family val="2"/>
      </rPr>
      <t> 307 km (191 mi)</t>
    </r>
  </si>
  <si>
    <t> Italy</t>
  </si>
  <si>
    <t> Austria: 430 km (270 mi)</t>
  </si>
  <si>
    <t> France: 488 km (303 mi)</t>
  </si>
  <si>
    <t> San Marino: 39 km (24 mi)</t>
  </si>
  <si>
    <t> Slovenia: 232 km (144 mi)</t>
  </si>
  <si>
    <r>
      <t>  </t>
    </r>
    <r>
      <rPr>
        <sz val="11"/>
        <color rgb="FF0645AD"/>
        <rFont val="Arial"/>
        <family val="2"/>
      </rPr>
      <t>Switzerland</t>
    </r>
    <r>
      <rPr>
        <sz val="11"/>
        <color rgb="FF202122"/>
        <rFont val="Arial"/>
        <family val="2"/>
      </rPr>
      <t> (2):</t>
    </r>
    <r>
      <rPr>
        <vertAlign val="superscript"/>
        <sz val="8"/>
        <color rgb="FF0645AD"/>
        <rFont val="Arial"/>
        <family val="2"/>
      </rPr>
      <t>[31]</t>
    </r>
    <r>
      <rPr>
        <sz val="11"/>
        <color rgb="FF202122"/>
        <rFont val="Arial"/>
        <family val="2"/>
      </rPr>
      <t> 740 km (460 mi)</t>
    </r>
  </si>
  <si>
    <t>  Vatican City: 3.2 km (2.0 mi)</t>
  </si>
  <si>
    <t> Latvia</t>
  </si>
  <si>
    <t> Belarus: 141 km (88 mi)</t>
  </si>
  <si>
    <t> Estonia: 339 km (211 mi)</t>
  </si>
  <si>
    <t> Lithuania: 453 km (281 mi)</t>
  </si>
  <si>
    <t> Russia: 217 km (135 mi)</t>
  </si>
  <si>
    <t> Lithuania</t>
  </si>
  <si>
    <t> Belarus: 502 km (312 mi)</t>
  </si>
  <si>
    <t> Latvia: 453 km (281 mi)</t>
  </si>
  <si>
    <t> Poland: 91 km (57 mi)</t>
  </si>
  <si>
    <r>
      <t> </t>
    </r>
    <r>
      <rPr>
        <sz val="11"/>
        <color rgb="FF0645AD"/>
        <rFont val="Arial"/>
        <family val="2"/>
      </rPr>
      <t>Russia</t>
    </r>
    <r>
      <rPr>
        <sz val="11"/>
        <color rgb="FF202122"/>
        <rFont val="Arial"/>
        <family val="2"/>
      </rPr>
      <t>:</t>
    </r>
    <r>
      <rPr>
        <vertAlign val="superscript"/>
        <sz val="8"/>
        <color rgb="FF0645AD"/>
        <rFont val="Arial"/>
        <family val="2"/>
      </rPr>
      <t>[34]</t>
    </r>
    <r>
      <rPr>
        <sz val="11"/>
        <color rgb="FF202122"/>
        <rFont val="Arial"/>
        <family val="2"/>
      </rPr>
      <t> 227 km (141 mi)</t>
    </r>
  </si>
  <si>
    <t> Luxembourg</t>
  </si>
  <si>
    <t> Belgium: 148 km (92 mi)</t>
  </si>
  <si>
    <t> France: 73 km (45 mi)</t>
  </si>
  <si>
    <t> Germany: 138 km (86 mi)</t>
  </si>
  <si>
    <t> Malta</t>
  </si>
  <si>
    <t> Moldova</t>
  </si>
  <si>
    <t> Romania: 450 km (280 mi)</t>
  </si>
  <si>
    <t> Ukraine: 939 km (583 mi)</t>
  </si>
  <si>
    <t> Monaco</t>
  </si>
  <si>
    <t> France: 4.4 km (2.7 mi)</t>
  </si>
  <si>
    <t> Albania: 172 km (107 mi)</t>
  </si>
  <si>
    <t> Bosnia and Herzegovina: 225 km (140 mi)</t>
  </si>
  <si>
    <t> Croatia: 25 km (16 mi)</t>
  </si>
  <si>
    <r>
      <t> </t>
    </r>
    <r>
      <rPr>
        <i/>
        <sz val="11"/>
        <color rgb="FF0645AD"/>
        <rFont val="Arial"/>
        <family val="2"/>
      </rPr>
      <t>Kosovo</t>
    </r>
    <r>
      <rPr>
        <sz val="11"/>
        <color rgb="FF202122"/>
        <rFont val="Arial"/>
        <family val="2"/>
      </rPr>
      <t>:</t>
    </r>
    <r>
      <rPr>
        <vertAlign val="superscript"/>
        <sz val="8"/>
        <color rgb="FF0645AD"/>
        <rFont val="Arial"/>
        <family val="2"/>
      </rPr>
      <t>[4]</t>
    </r>
    <r>
      <rPr>
        <sz val="11"/>
        <color rgb="FF202122"/>
        <rFont val="Arial"/>
        <family val="2"/>
      </rPr>
      <t> 79 km (49 mi)</t>
    </r>
  </si>
  <si>
    <t> Serbia: 124 km (77 mi)</t>
  </si>
  <si>
    <t> Morocco</t>
  </si>
  <si>
    <t> Algeria: 1,559 km (969 mi)</t>
  </si>
  <si>
    <r>
      <t> </t>
    </r>
    <r>
      <rPr>
        <i/>
        <sz val="11"/>
        <color rgb="FF0645AD"/>
        <rFont val="Arial"/>
        <family val="2"/>
      </rPr>
      <t>Western Sahara</t>
    </r>
    <r>
      <rPr>
        <sz val="11"/>
        <color rgb="FF202122"/>
        <rFont val="Arial"/>
        <family val="2"/>
      </rPr>
      <t>:</t>
    </r>
    <r>
      <rPr>
        <vertAlign val="superscript"/>
        <sz val="8"/>
        <color rgb="FF0645AD"/>
        <rFont val="Arial"/>
        <family val="2"/>
      </rPr>
      <t>[5]</t>
    </r>
    <r>
      <rPr>
        <sz val="11"/>
        <color rgb="FF202122"/>
        <rFont val="Arial"/>
        <family val="2"/>
      </rPr>
      <t> 443 km (275 mi)</t>
    </r>
  </si>
  <si>
    <r>
      <t> </t>
    </r>
    <r>
      <rPr>
        <sz val="11"/>
        <color rgb="FF0645AD"/>
        <rFont val="Arial"/>
        <family val="2"/>
      </rPr>
      <t>Spain</t>
    </r>
    <r>
      <rPr>
        <sz val="11"/>
        <color rgb="FF202122"/>
        <rFont val="Arial"/>
        <family val="2"/>
      </rPr>
      <t> (3): 17 km (11 mi)</t>
    </r>
    <r>
      <rPr>
        <vertAlign val="superscript"/>
        <sz val="8"/>
        <color rgb="FF0645AD"/>
        <rFont val="Arial"/>
        <family val="2"/>
      </rPr>
      <t>[37]</t>
    </r>
  </si>
  <si>
    <t> Netherlands</t>
  </si>
  <si>
    <t> Belgium (31): 450 km (280 mi)</t>
  </si>
  <si>
    <t>show</t>
  </si>
  <si>
    <t> Germany: 577 km (359 mi)</t>
  </si>
  <si>
    <t>→includes:</t>
  </si>
  <si>
    <r>
      <t> </t>
    </r>
    <r>
      <rPr>
        <i/>
        <sz val="11"/>
        <color rgb="FF0645AD"/>
        <rFont val="Arial"/>
        <family val="2"/>
      </rPr>
      <t>Saint Martin</t>
    </r>
    <r>
      <rPr>
        <vertAlign val="superscript"/>
        <sz val="8"/>
        <color rgb="FF0645AD"/>
        <rFont val="Arial"/>
        <family val="2"/>
      </rPr>
      <t>[38]</t>
    </r>
    <r>
      <rPr>
        <sz val="11"/>
        <color rgb="FF202122"/>
        <rFont val="Arial"/>
        <family val="2"/>
      </rPr>
      <t> (</t>
    </r>
    <r>
      <rPr>
        <sz val="11"/>
        <color rgb="FF0645AD"/>
        <rFont val="Arial"/>
        <family val="2"/>
      </rPr>
      <t>France</t>
    </r>
    <r>
      <rPr>
        <sz val="11"/>
        <color rgb="FF202122"/>
        <rFont val="Arial"/>
        <family val="2"/>
      </rPr>
      <t>): 10.2 km (6.3 mi)</t>
    </r>
  </si>
  <si>
    <t> Norway</t>
  </si>
  <si>
    <t> Finland: 736 km (457 mi)</t>
  </si>
  <si>
    <t> Sweden: 1,619 km (1,006 mi)</t>
  </si>
  <si>
    <t> Russia: 196 km (122 mi)</t>
  </si>
  <si>
    <t> Poland</t>
  </si>
  <si>
    <t> Belarus: 407 km (253 mi)</t>
  </si>
  <si>
    <t> Czech Republic: 658 km (409 mi)</t>
  </si>
  <si>
    <t> Germany: 456 km (283 mi)</t>
  </si>
  <si>
    <t> Lithuania: 91 km (57 mi)</t>
  </si>
  <si>
    <r>
      <t> </t>
    </r>
    <r>
      <rPr>
        <sz val="11"/>
        <color rgb="FF0645AD"/>
        <rFont val="Arial"/>
        <family val="2"/>
      </rPr>
      <t>Russia</t>
    </r>
    <r>
      <rPr>
        <sz val="11"/>
        <color rgb="FF202122"/>
        <rFont val="Arial"/>
        <family val="2"/>
      </rPr>
      <t>:</t>
    </r>
    <r>
      <rPr>
        <vertAlign val="superscript"/>
        <sz val="8"/>
        <color rgb="FF0645AD"/>
        <rFont val="Arial"/>
        <family val="2"/>
      </rPr>
      <t>[34]</t>
    </r>
    <r>
      <rPr>
        <sz val="11"/>
        <color rgb="FF202122"/>
        <rFont val="Arial"/>
        <family val="2"/>
      </rPr>
      <t> 206 km (128 mi)</t>
    </r>
  </si>
  <si>
    <t> Slovakia: 444 km (276 mi)</t>
  </si>
  <si>
    <t> Ukraine: 526 km (327 mi)</t>
  </si>
  <si>
    <t> Portugal</t>
  </si>
  <si>
    <t> Spain: 1,214 km (754 mi)</t>
  </si>
  <si>
    <t> Romania</t>
  </si>
  <si>
    <t> Bulgaria: 608 km (378 mi)</t>
  </si>
  <si>
    <t> Hungary: 443 km (275 mi)</t>
  </si>
  <si>
    <t> Moldova: 450 km (280 mi)</t>
  </si>
  <si>
    <t> Serbia: 476 km (296 mi)</t>
  </si>
  <si>
    <r>
      <t> </t>
    </r>
    <r>
      <rPr>
        <sz val="11"/>
        <color rgb="FF0645AD"/>
        <rFont val="Arial"/>
        <family val="2"/>
      </rPr>
      <t>Ukraine</t>
    </r>
    <r>
      <rPr>
        <sz val="11"/>
        <color rgb="FF202122"/>
        <rFont val="Arial"/>
        <family val="2"/>
      </rPr>
      <t> (2): 531 km (330 mi)</t>
    </r>
    <r>
      <rPr>
        <vertAlign val="superscript"/>
        <sz val="8"/>
        <color rgb="FF0645AD"/>
        <rFont val="Arial"/>
        <family val="2"/>
      </rPr>
      <t>[39]</t>
    </r>
  </si>
  <si>
    <t> Russia</t>
  </si>
  <si>
    <t> Azerbaijan: 284 km (176 mi)</t>
  </si>
  <si>
    <t> Belarus: 959 km (596 mi)</t>
  </si>
  <si>
    <t> People's Republic of China (2): 3,645 km (2,265 mi)</t>
  </si>
  <si>
    <t> Estonia: 294 km (183 mi)</t>
  </si>
  <si>
    <t> Finland: 1,340 km (830 mi)</t>
  </si>
  <si>
    <t> Georgia: 723 km (449 mi)</t>
  </si>
  <si>
    <t> Kazakhstan: 6,846 km (4,254 mi)</t>
  </si>
  <si>
    <t> North Korea: 19 km (12 mi)</t>
  </si>
  <si>
    <t> Latvia: 217 km (135 mi)</t>
  </si>
  <si>
    <r>
      <t> </t>
    </r>
    <r>
      <rPr>
        <sz val="11"/>
        <color rgb="FF0645AD"/>
        <rFont val="Arial"/>
        <family val="2"/>
      </rPr>
      <t>Lithuania</t>
    </r>
    <r>
      <rPr>
        <sz val="11"/>
        <color rgb="FF202122"/>
        <rFont val="Arial"/>
        <family val="2"/>
      </rPr>
      <t>:</t>
    </r>
    <r>
      <rPr>
        <vertAlign val="superscript"/>
        <sz val="8"/>
        <color rgb="FF0645AD"/>
        <rFont val="Arial"/>
        <family val="2"/>
      </rPr>
      <t>[34]</t>
    </r>
    <r>
      <rPr>
        <sz val="11"/>
        <color rgb="FF202122"/>
        <rFont val="Arial"/>
        <family val="2"/>
      </rPr>
      <t> 227 km (141 mi)</t>
    </r>
  </si>
  <si>
    <t> Mongolia: 3,485 km (2,165 mi)</t>
  </si>
  <si>
    <t> Norway: 196 km (122 mi)</t>
  </si>
  <si>
    <r>
      <t> </t>
    </r>
    <r>
      <rPr>
        <sz val="11"/>
        <color rgb="FF0645AD"/>
        <rFont val="Arial"/>
        <family val="2"/>
      </rPr>
      <t>Poland</t>
    </r>
    <r>
      <rPr>
        <sz val="11"/>
        <color rgb="FF202122"/>
        <rFont val="Arial"/>
        <family val="2"/>
      </rPr>
      <t>:</t>
    </r>
    <r>
      <rPr>
        <vertAlign val="superscript"/>
        <sz val="8"/>
        <color rgb="FF0645AD"/>
        <rFont val="Arial"/>
        <family val="2"/>
      </rPr>
      <t>[34]</t>
    </r>
    <r>
      <rPr>
        <sz val="11"/>
        <color rgb="FF202122"/>
        <rFont val="Arial"/>
        <family val="2"/>
      </rPr>
      <t> 206 km (128 mi)</t>
    </r>
  </si>
  <si>
    <t> Ukraine: 1,576 km (979 mi)</t>
  </si>
  <si>
    <t> South Ossetia: 74 km (46 mi)</t>
  </si>
  <si>
    <t> Abkhazia: 241 km (150 mi)</t>
  </si>
  <si>
    <r>
      <t> </t>
    </r>
    <r>
      <rPr>
        <sz val="11"/>
        <color rgb="FF0645AD"/>
        <rFont val="Arial"/>
        <family val="2"/>
      </rPr>
      <t>Donetsk People's Republic</t>
    </r>
    <r>
      <rPr>
        <vertAlign val="superscript"/>
        <sz val="8"/>
        <color rgb="FF0645AD"/>
        <rFont val="Arial"/>
        <family val="2"/>
      </rPr>
      <t>[40]</t>
    </r>
  </si>
  <si>
    <r>
      <t> </t>
    </r>
    <r>
      <rPr>
        <sz val="11"/>
        <color rgb="FF0645AD"/>
        <rFont val="Arial"/>
        <family val="2"/>
      </rPr>
      <t>Luhansk People's Republic</t>
    </r>
    <r>
      <rPr>
        <vertAlign val="superscript"/>
        <sz val="8"/>
        <color rgb="FF0645AD"/>
        <rFont val="Arial"/>
        <family val="2"/>
      </rPr>
      <t>[40]</t>
    </r>
  </si>
  <si>
    <t> San Marino</t>
  </si>
  <si>
    <t> Italy: 39 km (24 mi)</t>
  </si>
  <si>
    <t> Serbia</t>
  </si>
  <si>
    <r>
      <t> </t>
    </r>
    <r>
      <rPr>
        <sz val="11"/>
        <color rgb="FF0645AD"/>
        <rFont val="Arial"/>
        <family val="2"/>
      </rPr>
      <t>Bosnia and Herzegovina</t>
    </r>
    <r>
      <rPr>
        <sz val="11"/>
        <color rgb="FF202122"/>
        <rFont val="Arial"/>
        <family val="2"/>
      </rPr>
      <t> (2):</t>
    </r>
    <r>
      <rPr>
        <vertAlign val="superscript"/>
        <sz val="8"/>
        <color rgb="FF0645AD"/>
        <rFont val="Arial"/>
        <family val="2"/>
      </rPr>
      <t>[14]</t>
    </r>
    <r>
      <rPr>
        <sz val="11"/>
        <color rgb="FF202122"/>
        <rFont val="Arial"/>
        <family val="2"/>
      </rPr>
      <t> 302 km (188 mi)</t>
    </r>
  </si>
  <si>
    <t> Bulgaria: 318 km (198 mi)</t>
  </si>
  <si>
    <t> Croatia: 241 km (150 mi)</t>
  </si>
  <si>
    <t> Hungary: 151 km (94 mi)</t>
  </si>
  <si>
    <r>
      <t> </t>
    </r>
    <r>
      <rPr>
        <i/>
        <sz val="11"/>
        <color rgb="FF0645AD"/>
        <rFont val="Arial"/>
        <family val="2"/>
      </rPr>
      <t>Kosovo</t>
    </r>
    <r>
      <rPr>
        <sz val="11"/>
        <color rgb="FF202122"/>
        <rFont val="Arial"/>
        <family val="2"/>
      </rPr>
      <t>:</t>
    </r>
    <r>
      <rPr>
        <vertAlign val="superscript"/>
        <sz val="8"/>
        <color rgb="FF0645AD"/>
        <rFont val="Arial"/>
        <family val="2"/>
      </rPr>
      <t>[4]</t>
    </r>
    <r>
      <rPr>
        <sz val="11"/>
        <color rgb="FF202122"/>
        <rFont val="Arial"/>
        <family val="2"/>
      </rPr>
      <t> 352 km (219 mi)</t>
    </r>
  </si>
  <si>
    <t> Montenegro: 124 km (77 mi)</t>
  </si>
  <si>
    <t> North Macedonia: 62 km (39 mi)</t>
  </si>
  <si>
    <t> Romania: 476 km (296 mi)</t>
  </si>
  <si>
    <t> Slovakia</t>
  </si>
  <si>
    <t> Austria: 91 km (57 mi)</t>
  </si>
  <si>
    <t> Czech Republic: 215 km (134 mi)</t>
  </si>
  <si>
    <t> Hungary: 677 km (421 mi)</t>
  </si>
  <si>
    <t> Poland: 444 km (276 mi)</t>
  </si>
  <si>
    <t> Ukraine: 97 km (60 mi)</t>
  </si>
  <si>
    <t> Slovenia</t>
  </si>
  <si>
    <t> Austria: 330 km (210 mi)</t>
  </si>
  <si>
    <t> Croatia: 670 km (420 mi)</t>
  </si>
  <si>
    <t> Italy: 232 km (144 mi)</t>
  </si>
  <si>
    <t> Hungary: 102 km (63 mi)</t>
  </si>
  <si>
    <t> Spain</t>
  </si>
  <si>
    <t> Andorra: 63.7 km (39.6 mi)</t>
  </si>
  <si>
    <r>
      <t> </t>
    </r>
    <r>
      <rPr>
        <sz val="11"/>
        <color rgb="FF0645AD"/>
        <rFont val="Arial"/>
        <family val="2"/>
      </rPr>
      <t>France</t>
    </r>
    <r>
      <rPr>
        <sz val="11"/>
        <color rgb="FF202122"/>
        <rFont val="Arial"/>
        <family val="2"/>
      </rPr>
      <t> (3):</t>
    </r>
    <r>
      <rPr>
        <vertAlign val="superscript"/>
        <sz val="8"/>
        <color rgb="FF0645AD"/>
        <rFont val="Arial"/>
        <family val="2"/>
      </rPr>
      <t>[23]</t>
    </r>
    <r>
      <rPr>
        <sz val="11"/>
        <color rgb="FF202122"/>
        <rFont val="Arial"/>
        <family val="2"/>
      </rPr>
      <t> 623 km (387 mi)</t>
    </r>
  </si>
  <si>
    <t> Gibraltar: (United Kingdom) 1.2 km (0.75 mi)</t>
  </si>
  <si>
    <t> Portugal: 1,214 km (754 mi)</t>
  </si>
  <si>
    <r>
      <t> </t>
    </r>
    <r>
      <rPr>
        <sz val="11"/>
        <color rgb="FF0645AD"/>
        <rFont val="Arial"/>
        <family val="2"/>
      </rPr>
      <t>Morocco</t>
    </r>
    <r>
      <rPr>
        <sz val="11"/>
        <color rgb="FF202122"/>
        <rFont val="Arial"/>
        <family val="2"/>
      </rPr>
      <t> (3): 17 km (11 mi)</t>
    </r>
    <r>
      <rPr>
        <vertAlign val="superscript"/>
        <sz val="8"/>
        <color rgb="FF0645AD"/>
        <rFont val="Arial"/>
        <family val="2"/>
      </rPr>
      <t>[37]</t>
    </r>
  </si>
  <si>
    <t> Sweden</t>
  </si>
  <si>
    <r>
      <t> </t>
    </r>
    <r>
      <rPr>
        <sz val="11"/>
        <color rgb="FF0645AD"/>
        <rFont val="Arial"/>
        <family val="2"/>
      </rPr>
      <t>Finland</t>
    </r>
    <r>
      <rPr>
        <sz val="11"/>
        <color rgb="FF202122"/>
        <rFont val="Arial"/>
        <family val="2"/>
      </rPr>
      <t> (2): 614 km (382 mi) (including 0.05 km segment with </t>
    </r>
    <r>
      <rPr>
        <sz val="11"/>
        <color rgb="FF0645AD"/>
        <rFont val="Arial"/>
        <family val="2"/>
      </rPr>
      <t>Åland</t>
    </r>
    <r>
      <rPr>
        <sz val="11"/>
        <color rgb="FF202122"/>
        <rFont val="Arial"/>
        <family val="2"/>
      </rPr>
      <t>)</t>
    </r>
  </si>
  <si>
    <t> Norway: 1,619 km (1,006 mi)</t>
  </si>
  <si>
    <t>  Switzerland</t>
  </si>
  <si>
    <t> Austria (2): 164 km (102 mi)</t>
  </si>
  <si>
    <t> France: 573 km (356 mi)</t>
  </si>
  <si>
    <r>
      <t> </t>
    </r>
    <r>
      <rPr>
        <sz val="11"/>
        <color rgb="FF0645AD"/>
        <rFont val="Arial"/>
        <family val="2"/>
      </rPr>
      <t>Italy</t>
    </r>
    <r>
      <rPr>
        <sz val="11"/>
        <color rgb="FF202122"/>
        <rFont val="Arial"/>
        <family val="2"/>
      </rPr>
      <t> (2):</t>
    </r>
    <r>
      <rPr>
        <vertAlign val="superscript"/>
        <sz val="8"/>
        <color rgb="FF0645AD"/>
        <rFont val="Arial"/>
        <family val="2"/>
      </rPr>
      <t>[31]</t>
    </r>
    <r>
      <rPr>
        <sz val="11"/>
        <color rgb="FF202122"/>
        <rFont val="Arial"/>
        <family val="2"/>
      </rPr>
      <t> 740 km (460 mi)</t>
    </r>
  </si>
  <si>
    <t> Liechtenstein: 41 km (25 mi)</t>
  </si>
  <si>
    <r>
      <t> </t>
    </r>
    <r>
      <rPr>
        <sz val="11"/>
        <color rgb="FF0645AD"/>
        <rFont val="Arial"/>
        <family val="2"/>
      </rPr>
      <t>Germany</t>
    </r>
    <r>
      <rPr>
        <sz val="11"/>
        <color rgb="FF202122"/>
        <rFont val="Arial"/>
        <family val="2"/>
      </rPr>
      <t> (2):</t>
    </r>
    <r>
      <rPr>
        <vertAlign val="superscript"/>
        <sz val="8"/>
        <color rgb="FF0645AD"/>
        <rFont val="Arial"/>
        <family val="2"/>
      </rPr>
      <t>[28]</t>
    </r>
    <r>
      <rPr>
        <sz val="11"/>
        <color rgb="FF202122"/>
        <rFont val="Arial"/>
        <family val="2"/>
      </rPr>
      <t> 334 km (208 mi)</t>
    </r>
  </si>
  <si>
    <t> Turkey</t>
  </si>
  <si>
    <t> Armenia: 268 km (167 mi)</t>
  </si>
  <si>
    <r>
      <t> </t>
    </r>
    <r>
      <rPr>
        <sz val="11"/>
        <color rgb="FF0645AD"/>
        <rFont val="Arial"/>
        <family val="2"/>
      </rPr>
      <t>Azerbaijan</t>
    </r>
    <r>
      <rPr>
        <sz val="11"/>
        <color rgb="FF202122"/>
        <rFont val="Arial"/>
        <family val="2"/>
      </rPr>
      <t>:</t>
    </r>
    <r>
      <rPr>
        <vertAlign val="superscript"/>
        <sz val="8"/>
        <color rgb="FF0645AD"/>
        <rFont val="Arial"/>
        <family val="2"/>
      </rPr>
      <t>[10]</t>
    </r>
    <r>
      <rPr>
        <sz val="11"/>
        <color rgb="FF202122"/>
        <rFont val="Arial"/>
        <family val="2"/>
      </rPr>
      <t> 9 km (5.6 mi)</t>
    </r>
  </si>
  <si>
    <t> Bulgaria: 240 km (150 mi)</t>
  </si>
  <si>
    <t> Georgia: 252 km (157 mi)</t>
  </si>
  <si>
    <t> Greece: 206 km (128 mi)</t>
  </si>
  <si>
    <t> Iran: 499 km (310 mi)</t>
  </si>
  <si>
    <t> Iraq: 352 km (219 mi)</t>
  </si>
  <si>
    <t> Syria (2): 822 km (511 mi)</t>
  </si>
  <si>
    <t> Ukraine</t>
  </si>
  <si>
    <t> Belarus: 891 km (554 mi)</t>
  </si>
  <si>
    <t> Hungary: 103 km (64 mi)</t>
  </si>
  <si>
    <t> Moldova: 939 km (583 mi)</t>
  </si>
  <si>
    <t> Poland: 526 km (327 mi)</t>
  </si>
  <si>
    <r>
      <t> </t>
    </r>
    <r>
      <rPr>
        <sz val="11"/>
        <color rgb="FF0645AD"/>
        <rFont val="Arial"/>
        <family val="2"/>
      </rPr>
      <t>Romania</t>
    </r>
    <r>
      <rPr>
        <sz val="11"/>
        <color rgb="FF202122"/>
        <rFont val="Arial"/>
        <family val="2"/>
      </rPr>
      <t> (2): 531 km (330 mi)</t>
    </r>
    <r>
      <rPr>
        <vertAlign val="superscript"/>
        <sz val="8"/>
        <color rgb="FF0645AD"/>
        <rFont val="Arial"/>
        <family val="2"/>
      </rPr>
      <t>[39]</t>
    </r>
  </si>
  <si>
    <t> Russia: 1,576 km (979 mi)</t>
  </si>
  <si>
    <t> Slovakia: 97 km (60 mi)</t>
  </si>
  <si>
    <r>
      <t> </t>
    </r>
    <r>
      <rPr>
        <b/>
        <sz val="11"/>
        <color rgb="FF0645AD"/>
        <rFont val="Arial"/>
        <family val="2"/>
      </rPr>
      <t>United Kingdom</t>
    </r>
    <r>
      <rPr>
        <vertAlign val="superscript"/>
        <sz val="8"/>
        <color rgb="FF0645AD"/>
        <rFont val="Arial"/>
        <family val="2"/>
      </rPr>
      <t>[45]</t>
    </r>
  </si>
  <si>
    <t> Ireland: 499 km (310 mi)</t>
  </si>
  <si>
    <r>
      <t> </t>
    </r>
    <r>
      <rPr>
        <b/>
        <sz val="11"/>
        <color rgb="FF0645AD"/>
        <rFont val="Arial"/>
        <family val="2"/>
      </rPr>
      <t>United Kingdom</t>
    </r>
    <r>
      <rPr>
        <b/>
        <sz val="11"/>
        <color rgb="FF202122"/>
        <rFont val="Arial"/>
        <family val="2"/>
      </rPr>
      <t> </t>
    </r>
    <r>
      <rPr>
        <b/>
        <sz val="11"/>
        <color rgb="FF0645AD"/>
        <rFont val="Arial"/>
        <family val="2"/>
      </rPr>
      <t>(plus British overseas territories</t>
    </r>
    <r>
      <rPr>
        <b/>
        <sz val="11"/>
        <color rgb="FF202122"/>
        <rFont val="Arial"/>
        <family val="2"/>
      </rPr>
      <t> </t>
    </r>
    <r>
      <rPr>
        <b/>
        <sz val="11"/>
        <color rgb="FF0645AD"/>
        <rFont val="Arial"/>
        <family val="2"/>
      </rPr>
      <t>and Crown dependencies)</t>
    </r>
  </si>
  <si>
    <r>
      <t> </t>
    </r>
    <r>
      <rPr>
        <sz val="11"/>
        <color rgb="FF0645AD"/>
        <rFont val="Arial"/>
        <family val="2"/>
      </rPr>
      <t>Cyprus</t>
    </r>
    <r>
      <rPr>
        <sz val="11"/>
        <color rgb="FF202122"/>
        <rFont val="Arial"/>
        <family val="2"/>
      </rPr>
      <t> (5):</t>
    </r>
    <r>
      <rPr>
        <vertAlign val="superscript"/>
        <sz val="8"/>
        <color rgb="FF0645AD"/>
        <rFont val="Arial"/>
        <family val="2"/>
      </rPr>
      <t>[19]</t>
    </r>
    <r>
      <rPr>
        <sz val="11"/>
        <color rgb="FF202122"/>
        <rFont val="Arial"/>
        <family val="2"/>
      </rPr>
      <t> 152 km (94 mi)</t>
    </r>
  </si>
  <si>
    <t>→including:</t>
  </si>
  <si>
    <r>
      <t> </t>
    </r>
    <r>
      <rPr>
        <sz val="11"/>
        <color rgb="FF0645AD"/>
        <rFont val="Arial"/>
        <family val="2"/>
      </rPr>
      <t>Spain</t>
    </r>
    <r>
      <rPr>
        <sz val="11"/>
        <color rgb="FF202122"/>
        <rFont val="Arial"/>
        <family val="2"/>
      </rPr>
      <t>:</t>
    </r>
    <r>
      <rPr>
        <vertAlign val="superscript"/>
        <sz val="8"/>
        <color rgb="FF0645AD"/>
        <rFont val="Arial"/>
        <family val="2"/>
      </rPr>
      <t>[46]</t>
    </r>
    <r>
      <rPr>
        <sz val="11"/>
        <color rgb="FF202122"/>
        <rFont val="Arial"/>
        <family val="2"/>
      </rPr>
      <t> 1.2 km (0.75 mi)</t>
    </r>
  </si>
  <si>
    <t> Abkhazia</t>
  </si>
  <si>
    <t> Russia: 241 km (150 mi)</t>
  </si>
  <si>
    <t> Georgia: 141 km (88 mi)</t>
  </si>
  <si>
    <t> Afghanistan</t>
  </si>
  <si>
    <t> People's Republic of China: 76 km (47 mi)</t>
  </si>
  <si>
    <t> Iran: 935 km (581 mi)</t>
  </si>
  <si>
    <t> Pakistan: 2,430 km (1,510 mi)</t>
  </si>
  <si>
    <t> Tajikistan: 1,206 km (749 mi)</t>
  </si>
  <si>
    <t> Turkmenistan: 744 km (462 mi)</t>
  </si>
  <si>
    <t> Uzbekistan: 137 km (85 mi).</t>
  </si>
  <si>
    <t> Greece: 282 km (175 mi)</t>
  </si>
  <si>
    <r>
      <t> </t>
    </r>
    <r>
      <rPr>
        <i/>
        <sz val="11"/>
        <color rgb="FF0645AD"/>
        <rFont val="Arial"/>
        <family val="2"/>
      </rPr>
      <t>Kosovo</t>
    </r>
    <r>
      <rPr>
        <sz val="11"/>
        <color rgb="FF202122"/>
        <rFont val="Arial"/>
        <family val="2"/>
      </rPr>
      <t>:</t>
    </r>
    <r>
      <rPr>
        <vertAlign val="superscript"/>
        <sz val="8"/>
        <color rgb="FF0645AD"/>
        <rFont val="Arial"/>
        <family val="2"/>
      </rPr>
      <t>[4]</t>
    </r>
    <r>
      <rPr>
        <sz val="11"/>
        <color rgb="FF202122"/>
        <rFont val="Arial"/>
        <family val="2"/>
      </rPr>
      <t> 112 km (70 mi)</t>
    </r>
  </si>
  <si>
    <t> North Macedonia: 151 km (94 mi)</t>
  </si>
  <si>
    <t> Montenegro: 172 km (107 mi)</t>
  </si>
  <si>
    <t> Algeria</t>
  </si>
  <si>
    <t> Libya: 982 km (610 mi)</t>
  </si>
  <si>
    <t> Mali: 1,376 km (855 mi)</t>
  </si>
  <si>
    <t> Mauritania: 463 km (288 mi)</t>
  </si>
  <si>
    <t> Morocco: 1,559 km (969 mi)</t>
  </si>
  <si>
    <t> Niger: 956 km (594 mi)</t>
  </si>
  <si>
    <t> Tunisia: 1,010 km (630 mi)</t>
  </si>
  <si>
    <r>
      <t> </t>
    </r>
    <r>
      <rPr>
        <i/>
        <sz val="11"/>
        <color rgb="FF0645AD"/>
        <rFont val="Arial"/>
        <family val="2"/>
      </rPr>
      <t>Western Sahara</t>
    </r>
    <r>
      <rPr>
        <sz val="11"/>
        <color rgb="FF202122"/>
        <rFont val="Arial"/>
        <family val="2"/>
      </rPr>
      <t>:</t>
    </r>
    <r>
      <rPr>
        <vertAlign val="superscript"/>
        <sz val="8"/>
        <color rgb="FF0645AD"/>
        <rFont val="Arial"/>
        <family val="2"/>
      </rPr>
      <t>[5]</t>
    </r>
    <r>
      <rPr>
        <sz val="11"/>
        <color rgb="FF202122"/>
        <rFont val="Arial"/>
        <family val="2"/>
      </rPr>
      <t> 42 km (26 mi)</t>
    </r>
  </si>
  <si>
    <t> Angola</t>
  </si>
  <si>
    <r>
      <t> </t>
    </r>
    <r>
      <rPr>
        <sz val="11"/>
        <color rgb="FF0645AD"/>
        <rFont val="Arial"/>
        <family val="2"/>
      </rPr>
      <t>Democratic Republic of the Congo</t>
    </r>
    <r>
      <rPr>
        <sz val="11"/>
        <color rgb="FF202122"/>
        <rFont val="Arial"/>
        <family val="2"/>
      </rPr>
      <t> (2): 2,511 km (1,560 mi)</t>
    </r>
    <r>
      <rPr>
        <vertAlign val="superscript"/>
        <sz val="8"/>
        <color rgb="FF0645AD"/>
        <rFont val="Arial"/>
        <family val="2"/>
      </rPr>
      <t>[6]</t>
    </r>
  </si>
  <si>
    <t> Republic of the Congo: 201 km (125 mi)</t>
  </si>
  <si>
    <t> Namibia: 1,376 km (855 mi)</t>
  </si>
  <si>
    <t> Zambia: 1,110 km (690 mi)</t>
  </si>
  <si>
    <t> Antigua and Barbuda</t>
  </si>
  <si>
    <t> Argentina</t>
  </si>
  <si>
    <t> Bolivia: 832 km (517 mi)</t>
  </si>
  <si>
    <t> Brazil: 1,224 km (761 mi)</t>
  </si>
  <si>
    <r>
      <t> </t>
    </r>
    <r>
      <rPr>
        <sz val="11"/>
        <color rgb="FF0645AD"/>
        <rFont val="Arial"/>
        <family val="2"/>
      </rPr>
      <t>Chile</t>
    </r>
    <r>
      <rPr>
        <sz val="11"/>
        <color rgb="FF202122"/>
        <rFont val="Arial"/>
        <family val="2"/>
      </rPr>
      <t> (2): 5,300 km (3,300 mi)</t>
    </r>
    <r>
      <rPr>
        <vertAlign val="superscript"/>
        <sz val="8"/>
        <color rgb="FF0645AD"/>
        <rFont val="Arial"/>
        <family val="2"/>
      </rPr>
      <t>[7]</t>
    </r>
  </si>
  <si>
    <t> Paraguay: 1,880 km (1,170 mi)</t>
  </si>
  <si>
    <t> Uruguay: 579 km (360 mi)</t>
  </si>
  <si>
    <t> Bahamas</t>
  </si>
  <si>
    <t> Bahrain</t>
  </si>
  <si>
    <t> Bangladesh</t>
  </si>
  <si>
    <r>
      <t> </t>
    </r>
    <r>
      <rPr>
        <sz val="11"/>
        <color rgb="FF0645AD"/>
        <rFont val="Arial"/>
        <family val="2"/>
      </rPr>
      <t>India</t>
    </r>
    <r>
      <rPr>
        <sz val="11"/>
        <color rgb="FF202122"/>
        <rFont val="Arial"/>
        <family val="2"/>
      </rPr>
      <t> (2), including </t>
    </r>
    <r>
      <rPr>
        <sz val="11"/>
        <color rgb="FF0645AD"/>
        <rFont val="Arial"/>
        <family val="2"/>
      </rPr>
      <t>Dahagram-Angarpota</t>
    </r>
    <r>
      <rPr>
        <sz val="11"/>
        <color rgb="FF202122"/>
        <rFont val="Arial"/>
        <family val="2"/>
      </rPr>
      <t>:</t>
    </r>
    <r>
      <rPr>
        <vertAlign val="superscript"/>
        <sz val="8"/>
        <color rgb="FF0645AD"/>
        <rFont val="Arial"/>
        <family val="2"/>
      </rPr>
      <t>[11]</t>
    </r>
    <r>
      <rPr>
        <sz val="11"/>
        <color rgb="FF202122"/>
        <rFont val="Arial"/>
        <family val="2"/>
      </rPr>
      <t> 4,053 km (2,518 mi)</t>
    </r>
  </si>
  <si>
    <t> Myanmar: 193 km (120 mi)</t>
  </si>
  <si>
    <t> Barbados</t>
  </si>
  <si>
    <t> Belize</t>
  </si>
  <si>
    <t> Guatemala: 266 km (165 mi)</t>
  </si>
  <si>
    <t> Mexico: 250 km (160 mi)</t>
  </si>
  <si>
    <t> Benin</t>
  </si>
  <si>
    <t> Burkina Faso: 306 km (190 mi)</t>
  </si>
  <si>
    <t> Niger: 266 km (165 mi)</t>
  </si>
  <si>
    <t> Nigeria: 773 km (480 mi)</t>
  </si>
  <si>
    <t> Togo: 644 km (400 mi)</t>
  </si>
  <si>
    <t> Bhutan</t>
  </si>
  <si>
    <t> People's Republic of China: 470 km (290 mi)</t>
  </si>
  <si>
    <t> India: 605 km (376 mi)</t>
  </si>
  <si>
    <t> Bolivia</t>
  </si>
  <si>
    <t> Argentina: 832 km (517 mi)</t>
  </si>
  <si>
    <t> Brazil: 3,400 km (2,100 mi)</t>
  </si>
  <si>
    <t> Chile: 861 km (535 mi)</t>
  </si>
  <si>
    <t> Paraguay: 750 km (470 mi)</t>
  </si>
  <si>
    <t> Peru: 900 km (560 mi)</t>
  </si>
  <si>
    <t> Botswana</t>
  </si>
  <si>
    <t> Namibia: 1,360 km (850 mi)</t>
  </si>
  <si>
    <t> South Africa: 1,840 km (1,140 mi)</t>
  </si>
  <si>
    <t> Zambia: 0.15 km (0.093 mi)</t>
  </si>
  <si>
    <t> Zimbabwe: 813 km (505 mi)</t>
  </si>
  <si>
    <t> Brazil</t>
  </si>
  <si>
    <t> Argentina: 1,224 km (761 mi)</t>
  </si>
  <si>
    <t> Bolivia: 3,400 km (2,100 mi)</t>
  </si>
  <si>
    <t> Colombia: 1,643 km (1,021 mi)</t>
  </si>
  <si>
    <r>
      <t> </t>
    </r>
    <r>
      <rPr>
        <i/>
        <sz val="11"/>
        <color rgb="FF0645AD"/>
        <rFont val="Arial"/>
        <family val="2"/>
      </rPr>
      <t>French Guiana</t>
    </r>
    <r>
      <rPr>
        <vertAlign val="superscript"/>
        <sz val="8"/>
        <color rgb="FF0645AD"/>
        <rFont val="Arial"/>
        <family val="2"/>
      </rPr>
      <t>[15]</t>
    </r>
    <r>
      <rPr>
        <sz val="11"/>
        <color rgb="FF202122"/>
        <rFont val="Arial"/>
        <family val="2"/>
      </rPr>
      <t> (</t>
    </r>
    <r>
      <rPr>
        <sz val="11"/>
        <color rgb="FF0645AD"/>
        <rFont val="Arial"/>
        <family val="2"/>
      </rPr>
      <t>France</t>
    </r>
    <r>
      <rPr>
        <sz val="11"/>
        <color rgb="FF202122"/>
        <rFont val="Arial"/>
        <family val="2"/>
      </rPr>
      <t>): 673 km (418 mi)</t>
    </r>
  </si>
  <si>
    <t> Guyana: 1,119 km (695 mi)</t>
  </si>
  <si>
    <t> Paraguay: 1,290 km (800 mi)</t>
  </si>
  <si>
    <t> Peru: 1,560 km (970 mi)</t>
  </si>
  <si>
    <t> Suriname: 597 km (371 mi)</t>
  </si>
  <si>
    <t> Uruguay: 985 km (612 mi)</t>
  </si>
  <si>
    <t> Venezuela: 2,200 km (1,400 mi)</t>
  </si>
  <si>
    <t> Brunei</t>
  </si>
  <si>
    <t> Malaysia (2): 381 km (237 mi)</t>
  </si>
  <si>
    <t> Burkina Faso</t>
  </si>
  <si>
    <t> Benin: 306 km (190 mi)</t>
  </si>
  <si>
    <t> Côte d'Ivoire: 584 km (363 mi)</t>
  </si>
  <si>
    <t> Ghana: 549 km (341 mi)</t>
  </si>
  <si>
    <t> Mali: 1,000 km (620 mi)</t>
  </si>
  <si>
    <t> Niger: 628 km (390 mi)</t>
  </si>
  <si>
    <t> Togo: 126 km (78 mi)</t>
  </si>
  <si>
    <t> Burundi</t>
  </si>
  <si>
    <t> Democratic Republic of the Congo: 233 km (145 mi)</t>
  </si>
  <si>
    <t> Rwanda: 290 km (180 mi)</t>
  </si>
  <si>
    <t> Tanzania: 451 km (280 mi)</t>
  </si>
  <si>
    <t> Cambodia</t>
  </si>
  <si>
    <t> Laos: 541 km (336 mi)</t>
  </si>
  <si>
    <t> Thailand: 803 km (499 mi)</t>
  </si>
  <si>
    <t> Vietnam: 1,228 km (763 mi)</t>
  </si>
  <si>
    <t> Cameroon</t>
  </si>
  <si>
    <t> Central African Republic: 797 km (495 mi)</t>
  </si>
  <si>
    <t> Chad: 1,094 km (680 mi)</t>
  </si>
  <si>
    <t> Republic of the Congo: 523 km (325 mi)</t>
  </si>
  <si>
    <t> Equatorial Guinea: 189 km (117 mi)</t>
  </si>
  <si>
    <t> Gabon: 298 km (185 mi)</t>
  </si>
  <si>
    <t> Nigeria: 1,690 km (1,050 mi)</t>
  </si>
  <si>
    <t> Canada</t>
  </si>
  <si>
    <r>
      <t> </t>
    </r>
    <r>
      <rPr>
        <sz val="11"/>
        <color rgb="FF0645AD"/>
        <rFont val="Arial"/>
        <family val="2"/>
      </rPr>
      <t>United States</t>
    </r>
    <r>
      <rPr>
        <sz val="11"/>
        <color rgb="FF202122"/>
        <rFont val="Arial"/>
        <family val="2"/>
      </rPr>
      <t> (4): 8,893 km (5,526 mi)</t>
    </r>
    <r>
      <rPr>
        <vertAlign val="superscript"/>
        <sz val="8"/>
        <color rgb="FF0645AD"/>
        <rFont val="Arial"/>
        <family val="2"/>
      </rPr>
      <t>[16]</t>
    </r>
  </si>
  <si>
    <t> Cape Verde</t>
  </si>
  <si>
    <t> Central African Republic</t>
  </si>
  <si>
    <t> Cameroon: 797 km (495 mi)</t>
  </si>
  <si>
    <t> Chad: 1,197 km (744 mi)</t>
  </si>
  <si>
    <t> Democratic Republic of the Congo: 1,577 km (980 mi)</t>
  </si>
  <si>
    <t> Republic of the Congo: 467 km (290 mi)</t>
  </si>
  <si>
    <t> South Sudan: 682 km (424 mi)</t>
  </si>
  <si>
    <t> Sudan: 483 km (300 mi)</t>
  </si>
  <si>
    <t> Chad</t>
  </si>
  <si>
    <t> Cameroon: 1,094 km (680 mi)</t>
  </si>
  <si>
    <t> Central African Republic: 1,197 km (744 mi)</t>
  </si>
  <si>
    <t> Libya: 1,055 km (656 mi)</t>
  </si>
  <si>
    <t> Niger: 1,175 km (730 mi)</t>
  </si>
  <si>
    <t> Nigeria: 87 km (54 mi)</t>
  </si>
  <si>
    <t> Sudan: 1,360 km (850 mi)</t>
  </si>
  <si>
    <t> Chile</t>
  </si>
  <si>
    <r>
      <t> </t>
    </r>
    <r>
      <rPr>
        <sz val="11"/>
        <color rgb="FF0645AD"/>
        <rFont val="Arial"/>
        <family val="2"/>
      </rPr>
      <t>Argentina</t>
    </r>
    <r>
      <rPr>
        <sz val="11"/>
        <color rgb="FF202122"/>
        <rFont val="Arial"/>
        <family val="2"/>
      </rPr>
      <t> (2): 5,300 km (3,300 mi)</t>
    </r>
    <r>
      <rPr>
        <vertAlign val="superscript"/>
        <sz val="8"/>
        <color rgb="FF0645AD"/>
        <rFont val="Arial"/>
        <family val="2"/>
      </rPr>
      <t>[7]</t>
    </r>
  </si>
  <si>
    <t> Bolivia: 861 km (535 mi)</t>
  </si>
  <si>
    <t> Peru: 160 km (99 mi)</t>
  </si>
  <si>
    <r>
      <t> </t>
    </r>
    <r>
      <rPr>
        <b/>
        <sz val="11"/>
        <color rgb="FF0645AD"/>
        <rFont val="Arial"/>
        <family val="2"/>
      </rPr>
      <t>People's Republic of China</t>
    </r>
    <r>
      <rPr>
        <vertAlign val="superscript"/>
        <sz val="8"/>
        <color rgb="FF0645AD"/>
        <rFont val="Arial"/>
        <family val="2"/>
      </rPr>
      <t>[17]</t>
    </r>
  </si>
  <si>
    <t> Afghanistan: 76 km (47 mi)</t>
  </si>
  <si>
    <t> Bhutan: 470 km (290 mi)</t>
  </si>
  <si>
    <t> India (3): 3,380 km (2,100 mi)</t>
  </si>
  <si>
    <t> Kazakhstan: 1,533 km (953 mi)</t>
  </si>
  <si>
    <t> North Korea: 1,416 km (880 mi)</t>
  </si>
  <si>
    <t> Kyrgyzstan: 858 km (533 mi)</t>
  </si>
  <si>
    <t> Laos: 423 km (263 mi)</t>
  </si>
  <si>
    <t> Mongolia: 4,677 km (2,906 mi)</t>
  </si>
  <si>
    <t> Myanmar: 2,185 km (1,358 mi)</t>
  </si>
  <si>
    <t>   Nepal: 1,236 km (768 mi)</t>
  </si>
  <si>
    <t> Pakistan: 523 km (325 mi)</t>
  </si>
  <si>
    <t> Russia (2): 3,645 km (2,265 mi)</t>
  </si>
  <si>
    <t> Tajikistan: 414 km (257 mi)</t>
  </si>
  <si>
    <t> Vietnam: 1,281 km (796 mi)</t>
  </si>
  <si>
    <t> Colombia</t>
  </si>
  <si>
    <t> Brazil: 1,643 km (1,021 mi)</t>
  </si>
  <si>
    <t> Ecuador: 590 km (370 mi)</t>
  </si>
  <si>
    <t> Panama: 225 km (140 mi)</t>
  </si>
  <si>
    <t> Peru: 1,496 km (930 mi)</t>
  </si>
  <si>
    <t> Venezuela: 2,050 km (1,270 mi)</t>
  </si>
  <si>
    <t> Comoros</t>
  </si>
  <si>
    <t> Democratic Republic of the Congo</t>
  </si>
  <si>
    <r>
      <t> </t>
    </r>
    <r>
      <rPr>
        <sz val="11"/>
        <color rgb="FF0645AD"/>
        <rFont val="Arial"/>
        <family val="2"/>
      </rPr>
      <t>Angola</t>
    </r>
    <r>
      <rPr>
        <sz val="11"/>
        <color rgb="FF202122"/>
        <rFont val="Arial"/>
        <family val="2"/>
      </rPr>
      <t> (2): 2,511 km (1,560 mi)</t>
    </r>
    <r>
      <rPr>
        <vertAlign val="superscript"/>
        <sz val="8"/>
        <color rgb="FF0645AD"/>
        <rFont val="Arial"/>
        <family val="2"/>
      </rPr>
      <t>[6]</t>
    </r>
  </si>
  <si>
    <t> Burundi: 233 km (145 mi)</t>
  </si>
  <si>
    <t> Central African Republic: 1,577 km (980 mi)</t>
  </si>
  <si>
    <t> Republic of the Congo: 2,410 km (1,500 mi)</t>
  </si>
  <si>
    <t> Rwanda: 217 km (135 mi)</t>
  </si>
  <si>
    <t> South Sudan: 628 km (390 mi)</t>
  </si>
  <si>
    <t> Tanzania: 459 km (285 mi)</t>
  </si>
  <si>
    <t> Uganda: 765 km (475 mi)</t>
  </si>
  <si>
    <t> Zambia: 1,930 km (1,200 mi)</t>
  </si>
  <si>
    <t> Republic of the Congo</t>
  </si>
  <si>
    <t> Angola: 201 km (125 mi)</t>
  </si>
  <si>
    <t> Cameroon: 523 km (325 mi)</t>
  </si>
  <si>
    <t> Central African Republic: 467 km (290 mi)</t>
  </si>
  <si>
    <t> Democratic Republic of the Congo: 2,410 km (1,500 mi)</t>
  </si>
  <si>
    <t> Gabon: 1,903 km (1,182 mi)</t>
  </si>
  <si>
    <t> Costa Rica</t>
  </si>
  <si>
    <t> Nicaragua: 309 km (192 mi)</t>
  </si>
  <si>
    <t> Panama: 330 km (210 mi)</t>
  </si>
  <si>
    <t> Côte d'Ivoire</t>
  </si>
  <si>
    <t> Burkina Faso: 584 km (363 mi)</t>
  </si>
  <si>
    <t> Ghana: 668 km (415 mi)</t>
  </si>
  <si>
    <t> Guinea: 610 km (380 mi)</t>
  </si>
  <si>
    <t> Liberia: 716 km (445 mi)</t>
  </si>
  <si>
    <t> Mali: 532 km (331 mi)</t>
  </si>
  <si>
    <t> Djibouti</t>
  </si>
  <si>
    <t> Eritrea: 125 km (78 mi)</t>
  </si>
  <si>
    <t> Ethiopia: 342 km (213 mi)</t>
  </si>
  <si>
    <t> Somaliland: 61 km (38 mi)</t>
  </si>
  <si>
    <t> Dominica</t>
  </si>
  <si>
    <t> Dominican Republic</t>
  </si>
  <si>
    <t> Haiti: 360 km (220 mi)</t>
  </si>
  <si>
    <t> East Timor</t>
  </si>
  <si>
    <t> Indonesia (2): 228 km (142 mi)</t>
  </si>
  <si>
    <t> Ecuador</t>
  </si>
  <si>
    <t> Colombia: 590 km (370 mi)</t>
  </si>
  <si>
    <t> Peru: 1,420 km (880 mi)</t>
  </si>
  <si>
    <t> Egypt</t>
  </si>
  <si>
    <r>
      <t> </t>
    </r>
    <r>
      <rPr>
        <i/>
        <sz val="11"/>
        <color rgb="FF0645AD"/>
        <rFont val="Arial"/>
        <family val="2"/>
      </rPr>
      <t>Gaza Strip</t>
    </r>
    <r>
      <rPr>
        <i/>
        <sz val="11"/>
        <color rgb="FF202122"/>
        <rFont val="Arial"/>
        <family val="2"/>
      </rPr>
      <t> (</t>
    </r>
    <r>
      <rPr>
        <i/>
        <sz val="11"/>
        <color rgb="FF0645AD"/>
        <rFont val="Arial"/>
        <family val="2"/>
      </rPr>
      <t>state of Palestine</t>
    </r>
    <r>
      <rPr>
        <sz val="11"/>
        <color rgb="FF202122"/>
        <rFont val="Arial"/>
        <family val="2"/>
      </rPr>
      <t>):</t>
    </r>
    <r>
      <rPr>
        <vertAlign val="superscript"/>
        <sz val="8"/>
        <color rgb="FF0645AD"/>
        <rFont val="Arial"/>
        <family val="2"/>
      </rPr>
      <t>[22]</t>
    </r>
    <r>
      <rPr>
        <sz val="11"/>
        <color rgb="FF202122"/>
        <rFont val="Arial"/>
        <family val="2"/>
      </rPr>
      <t> 11 km (6.8 mi)</t>
    </r>
  </si>
  <si>
    <t> Israel: 266 km (165 mi)</t>
  </si>
  <si>
    <t> Libya: 1,115 km (693 mi)</t>
  </si>
  <si>
    <t> Sudan: 1,273 km (791 mi)</t>
  </si>
  <si>
    <t> El Salvador</t>
  </si>
  <si>
    <t> Guatemala: 203 km (126 mi)</t>
  </si>
  <si>
    <t> Honduras: 342 km (213 mi)</t>
  </si>
  <si>
    <t> Equatorial Guinea</t>
  </si>
  <si>
    <t> Cameroon: 189 km (117 mi)</t>
  </si>
  <si>
    <t> Gabon: 350 km (220 mi)</t>
  </si>
  <si>
    <t> Eritrea</t>
  </si>
  <si>
    <t> Djibouti: 125 km (78 mi)</t>
  </si>
  <si>
    <t> Ethiopia: 912 km (567 mi)</t>
  </si>
  <si>
    <t> Sudan: 605 km (376 mi)</t>
  </si>
  <si>
    <t> Eswatini</t>
  </si>
  <si>
    <t> Mozambique: 105 km (65 mi)</t>
  </si>
  <si>
    <t> South Africa: 430 km (270 mi)</t>
  </si>
  <si>
    <t> Ethiopia</t>
  </si>
  <si>
    <t> Djibouti: 342 km (213 mi)</t>
  </si>
  <si>
    <t> Eritrea: 912 km (567 mi)</t>
  </si>
  <si>
    <t> Kenya: 861 km (535 mi)</t>
  </si>
  <si>
    <t> Somalia: 1,600 km (990 mi)</t>
  </si>
  <si>
    <t> South Sudan: 883 km (549 mi)</t>
  </si>
  <si>
    <t> Sudan: 723 km (449 mi)</t>
  </si>
  <si>
    <t> Fiji</t>
  </si>
  <si>
    <r>
      <t> </t>
    </r>
    <r>
      <rPr>
        <b/>
        <sz val="11"/>
        <color rgb="FF0645AD"/>
        <rFont val="Arial"/>
        <family val="2"/>
      </rPr>
      <t>France</t>
    </r>
    <r>
      <rPr>
        <b/>
        <sz val="11"/>
        <color rgb="FF202122"/>
        <rFont val="Arial"/>
        <family val="2"/>
      </rPr>
      <t> </t>
    </r>
    <r>
      <rPr>
        <b/>
        <sz val="11"/>
        <color rgb="FF0645AD"/>
        <rFont val="Arial"/>
        <family val="2"/>
      </rPr>
      <t>(including French overseas departments, collectivities, and territories)</t>
    </r>
  </si>
  <si>
    <r>
      <t> </t>
    </r>
    <r>
      <rPr>
        <sz val="11"/>
        <color rgb="FF0645AD"/>
        <rFont val="Arial"/>
        <family val="2"/>
      </rPr>
      <t>Brazil</t>
    </r>
    <r>
      <rPr>
        <sz val="11"/>
        <color rgb="FF202122"/>
        <rFont val="Arial"/>
        <family val="2"/>
      </rPr>
      <t>:</t>
    </r>
    <r>
      <rPr>
        <vertAlign val="superscript"/>
        <sz val="8"/>
        <color rgb="FF0645AD"/>
        <rFont val="Arial"/>
        <family val="2"/>
      </rPr>
      <t>[25]</t>
    </r>
    <r>
      <rPr>
        <sz val="11"/>
        <color rgb="FF202122"/>
        <rFont val="Arial"/>
        <family val="2"/>
      </rPr>
      <t> 673 km (418 mi)</t>
    </r>
  </si>
  <si>
    <r>
      <t> </t>
    </r>
    <r>
      <rPr>
        <i/>
        <sz val="11"/>
        <color rgb="FF0645AD"/>
        <rFont val="Arial"/>
        <family val="2"/>
      </rPr>
      <t>Sint Maarten</t>
    </r>
    <r>
      <rPr>
        <vertAlign val="superscript"/>
        <sz val="8"/>
        <color rgb="FF0645AD"/>
        <rFont val="Arial"/>
        <family val="2"/>
      </rPr>
      <t>[26][27]</t>
    </r>
    <r>
      <rPr>
        <sz val="11"/>
        <color rgb="FF202122"/>
        <rFont val="Arial"/>
        <family val="2"/>
      </rPr>
      <t> (</t>
    </r>
    <r>
      <rPr>
        <sz val="11"/>
        <color rgb="FF0645AD"/>
        <rFont val="Arial"/>
        <family val="2"/>
      </rPr>
      <t>Netherlands</t>
    </r>
    <r>
      <rPr>
        <sz val="11"/>
        <color rgb="FF202122"/>
        <rFont val="Arial"/>
        <family val="2"/>
      </rPr>
      <t>): 10.2 km (6.3 mi)</t>
    </r>
  </si>
  <si>
    <r>
      <t> </t>
    </r>
    <r>
      <rPr>
        <sz val="11"/>
        <color rgb="FF0645AD"/>
        <rFont val="Arial"/>
        <family val="2"/>
      </rPr>
      <t>Suriname</t>
    </r>
    <r>
      <rPr>
        <sz val="11"/>
        <color rgb="FF202122"/>
        <rFont val="Arial"/>
        <family val="2"/>
      </rPr>
      <t>:</t>
    </r>
    <r>
      <rPr>
        <vertAlign val="superscript"/>
        <sz val="8"/>
        <color rgb="FF0645AD"/>
        <rFont val="Arial"/>
        <family val="2"/>
      </rPr>
      <t>[25]</t>
    </r>
    <r>
      <rPr>
        <sz val="11"/>
        <color rgb="FF202122"/>
        <rFont val="Arial"/>
        <family val="2"/>
      </rPr>
      <t> 510 km (320 mi)</t>
    </r>
  </si>
  <si>
    <t> Gabon</t>
  </si>
  <si>
    <t> Cameroon: 298 km (185 mi)</t>
  </si>
  <si>
    <t> Republic of the Congo: 1,903 km (1,182 mi)</t>
  </si>
  <si>
    <t> Equatorial Guinea: 350 km (220 mi)</t>
  </si>
  <si>
    <t> The Gambia</t>
  </si>
  <si>
    <t> Senegal: 740 km (460 mi)</t>
  </si>
  <si>
    <t> Ghana</t>
  </si>
  <si>
    <t> Burkina Faso: 549 km (341 mi)</t>
  </si>
  <si>
    <t> Côte d'Ivoire: 668 km (415 mi)</t>
  </si>
  <si>
    <t> Togo: 877 km (545 mi)</t>
  </si>
  <si>
    <t> Grenada</t>
  </si>
  <si>
    <t> Guatemala</t>
  </si>
  <si>
    <t> Belize: 266 km (165 mi)</t>
  </si>
  <si>
    <t> El Salvador: 203 km (126 mi)</t>
  </si>
  <si>
    <t> Honduras: 256 km (159 mi)</t>
  </si>
  <si>
    <t> Mexico: 962 km (598 mi)</t>
  </si>
  <si>
    <t> Guinea</t>
  </si>
  <si>
    <t> Côte d'Ivoire: 610 km (380 mi)</t>
  </si>
  <si>
    <t> Guinea-Bissau: 386 km (240 mi)</t>
  </si>
  <si>
    <t> Liberia: 563 km (350 mi)</t>
  </si>
  <si>
    <t> Mali: 858 km (533 mi)</t>
  </si>
  <si>
    <t> Senegal: 330 km (210 mi)</t>
  </si>
  <si>
    <t> Sierra Leone: 652 km (405 mi)</t>
  </si>
  <si>
    <t> Guinea-Bissau</t>
  </si>
  <si>
    <t> Guinea: 386 km (240 mi)</t>
  </si>
  <si>
    <t> Senegal: 338 km (210 mi)</t>
  </si>
  <si>
    <t> Guyana</t>
  </si>
  <si>
    <t> Brazil: 1,119 km (695 mi)</t>
  </si>
  <si>
    <t> Suriname: 600 km (370 mi)</t>
  </si>
  <si>
    <t> Venezuela: 743 km (462 mi)</t>
  </si>
  <si>
    <t> Haiti</t>
  </si>
  <si>
    <t> Dominican Republic: 360 km (220 mi)</t>
  </si>
  <si>
    <t> Honduras</t>
  </si>
  <si>
    <t> Guatemala: 256 km (159 mi)</t>
  </si>
  <si>
    <t> El Salvador: 342 km (213 mi)</t>
  </si>
  <si>
    <t> Nicaragua: 922 km (573 mi)</t>
  </si>
  <si>
    <r>
      <t> </t>
    </r>
    <r>
      <rPr>
        <b/>
        <i/>
        <sz val="11"/>
        <color rgb="FF0645AD"/>
        <rFont val="Arial"/>
        <family val="2"/>
      </rPr>
      <t>Hong Kong</t>
    </r>
    <r>
      <rPr>
        <vertAlign val="superscript"/>
        <sz val="8"/>
        <color rgb="FF0645AD"/>
        <rFont val="Arial"/>
        <family val="2"/>
      </rPr>
      <t>[29]</t>
    </r>
  </si>
  <si>
    <t> People's Republic of China: 30 km (19 mi)</t>
  </si>
  <si>
    <t> India</t>
  </si>
  <si>
    <t> Bangladesh: 4,053 km (2,518 mi)</t>
  </si>
  <si>
    <t> Bhutan: 605 km (376 mi)</t>
  </si>
  <si>
    <t> People's Republic of China: 3,380 km (2,100 mi)</t>
  </si>
  <si>
    <t> Myanmar: 1,463 km (909 mi)</t>
  </si>
  <si>
    <t>   Nepal: 1,690 km (1,050 mi)</t>
  </si>
  <si>
    <t> Pakistan: 2,912 km (1,809 mi)</t>
  </si>
  <si>
    <r>
      <t> </t>
    </r>
    <r>
      <rPr>
        <i/>
        <sz val="11"/>
        <color rgb="FF0645AD"/>
        <rFont val="Arial"/>
        <family val="2"/>
      </rPr>
      <t>Sri Lanka</t>
    </r>
    <r>
      <rPr>
        <sz val="11"/>
        <color rgb="FF202122"/>
        <rFont val="Arial"/>
        <family val="2"/>
      </rPr>
      <t>: 0.045 km (0.028 mi) on a land shoal on </t>
    </r>
    <r>
      <rPr>
        <sz val="11"/>
        <color rgb="FF0645AD"/>
        <rFont val="Arial"/>
        <family val="2"/>
      </rPr>
      <t>Ram Setu</t>
    </r>
    <r>
      <rPr>
        <sz val="11"/>
        <color rgb="FF202122"/>
        <rFont val="Arial"/>
        <family val="2"/>
      </rPr>
      <t>,</t>
    </r>
    <r>
      <rPr>
        <vertAlign val="superscript"/>
        <sz val="8"/>
        <color rgb="FF0645AD"/>
        <rFont val="Arial"/>
        <family val="2"/>
      </rPr>
      <t>[30]</t>
    </r>
    <r>
      <rPr>
        <sz val="11"/>
        <color rgb="FF202122"/>
        <rFont val="Arial"/>
        <family val="2"/>
      </rPr>
      <t> see also </t>
    </r>
    <r>
      <rPr>
        <sz val="11"/>
        <color rgb="FF0645AD"/>
        <rFont val="Arial"/>
        <family val="2"/>
      </rPr>
      <t>Borders of India</t>
    </r>
    <r>
      <rPr>
        <sz val="11"/>
        <color rgb="FF202122"/>
        <rFont val="Arial"/>
        <family val="2"/>
      </rPr>
      <t>.</t>
    </r>
  </si>
  <si>
    <t> Indonesia</t>
  </si>
  <si>
    <t> East Timor (2): 228 km (142 mi)</t>
  </si>
  <si>
    <t> Malaysia: 1,782 km (1,107 mi)</t>
  </si>
  <si>
    <t> Papua New Guinea: 820 km (510 mi)</t>
  </si>
  <si>
    <t> Iran</t>
  </si>
  <si>
    <t> Afghanistan: 936 km (582 mi)</t>
  </si>
  <si>
    <t> Armenia: 35 km (22 mi)</t>
  </si>
  <si>
    <r>
      <t> </t>
    </r>
    <r>
      <rPr>
        <sz val="11"/>
        <color rgb="FF0645AD"/>
        <rFont val="Arial"/>
        <family val="2"/>
      </rPr>
      <t>Azerbaijan</t>
    </r>
    <r>
      <rPr>
        <sz val="11"/>
        <color rgb="FF202122"/>
        <rFont val="Arial"/>
        <family val="2"/>
      </rPr>
      <t> (2):</t>
    </r>
    <r>
      <rPr>
        <vertAlign val="superscript"/>
        <sz val="8"/>
        <color rgb="FF0645AD"/>
        <rFont val="Arial"/>
        <family val="2"/>
      </rPr>
      <t>[9]</t>
    </r>
    <r>
      <rPr>
        <sz val="11"/>
        <color rgb="FF202122"/>
        <rFont val="Arial"/>
        <family val="2"/>
      </rPr>
      <t> 432 km (268 mi)</t>
    </r>
  </si>
  <si>
    <t> Iraq: 1,458 km (906 mi)</t>
  </si>
  <si>
    <t> Pakistan: 909 km (565 mi)</t>
  </si>
  <si>
    <t> Turkey: 499 km (310 mi)</t>
  </si>
  <si>
    <t> Turkmenistan: 992 km (616 mi)</t>
  </si>
  <si>
    <t> Iraq</t>
  </si>
  <si>
    <t> Iran: 1,458 km (906 mi)</t>
  </si>
  <si>
    <t> Jordan: 181 km (112 mi)</t>
  </si>
  <si>
    <t> Kuwait: 240 km (150 mi)</t>
  </si>
  <si>
    <t> Saudi Arabia: 814 km (506 mi)</t>
  </si>
  <si>
    <t> Syria: 605 km (376 mi)</t>
  </si>
  <si>
    <t> Turkey: 352 km (219 mi)</t>
  </si>
  <si>
    <t> Jamaica</t>
  </si>
  <si>
    <t> Japan</t>
  </si>
  <si>
    <t> Jordan</t>
  </si>
  <si>
    <t> Iraq: 181 km (112 mi)</t>
  </si>
  <si>
    <t> Israel: 238 km (148 mi)</t>
  </si>
  <si>
    <t> Saudi Arabia: 744 km (462 mi)</t>
  </si>
  <si>
    <t> Syria: 375 km (233 mi)</t>
  </si>
  <si>
    <r>
      <t> </t>
    </r>
    <r>
      <rPr>
        <sz val="11"/>
        <color rgb="FF0645AD"/>
        <rFont val="Arial"/>
        <family val="2"/>
      </rPr>
      <t>West Bank</t>
    </r>
    <r>
      <rPr>
        <sz val="11"/>
        <color rgb="FF202122"/>
        <rFont val="Arial"/>
        <family val="2"/>
      </rPr>
      <t> (</t>
    </r>
    <r>
      <rPr>
        <sz val="11"/>
        <color rgb="FF0645AD"/>
        <rFont val="Arial"/>
        <family val="2"/>
      </rPr>
      <t>State of Palestine</t>
    </r>
    <r>
      <rPr>
        <sz val="11"/>
        <color rgb="FF202122"/>
        <rFont val="Arial"/>
        <family val="2"/>
      </rPr>
      <t>):</t>
    </r>
    <r>
      <rPr>
        <vertAlign val="superscript"/>
        <sz val="8"/>
        <color rgb="FF0645AD"/>
        <rFont val="Arial"/>
        <family val="2"/>
      </rPr>
      <t>[22]</t>
    </r>
    <r>
      <rPr>
        <sz val="11"/>
        <color rgb="FF202122"/>
        <rFont val="Arial"/>
        <family val="2"/>
      </rPr>
      <t> 97 km (60 mi)</t>
    </r>
  </si>
  <si>
    <t> Kazakhstan</t>
  </si>
  <si>
    <t> People's Republic of China: 1,533 km (953 mi)</t>
  </si>
  <si>
    <t> Kyrgyzstan: 1,051 km (653 mi)</t>
  </si>
  <si>
    <t> Russia: 6,846 km (4,254 mi)</t>
  </si>
  <si>
    <t> Turkmenistan: 379 km (235 mi)</t>
  </si>
  <si>
    <t> Uzbekistan: 2,203 km (1,369 mi)</t>
  </si>
  <si>
    <t> Kenya</t>
  </si>
  <si>
    <t> Ethiopia: 861 km (535 mi)</t>
  </si>
  <si>
    <t> Somalia: 682 km (424 mi)</t>
  </si>
  <si>
    <t> South Sudan: 232 km (144 mi)</t>
  </si>
  <si>
    <t> Tanzania: 769 km (478 mi)</t>
  </si>
  <si>
    <t> Uganda: 933 km (580 mi)</t>
  </si>
  <si>
    <t> Kiribati</t>
  </si>
  <si>
    <t> North Korea</t>
  </si>
  <si>
    <t> People's Republic of China: 1,416 km (880 mi)</t>
  </si>
  <si>
    <t> South Korea: 238 km (148 mi)</t>
  </si>
  <si>
    <t> Russia: 19 km (12 mi)</t>
  </si>
  <si>
    <t> South Korea</t>
  </si>
  <si>
    <t> North Korea: 238 km (148 mi)</t>
  </si>
  <si>
    <r>
      <t> </t>
    </r>
    <r>
      <rPr>
        <b/>
        <i/>
        <sz val="11"/>
        <color rgb="FF0645AD"/>
        <rFont val="Arial"/>
        <family val="2"/>
      </rPr>
      <t>Kosovo</t>
    </r>
    <r>
      <rPr>
        <vertAlign val="superscript"/>
        <sz val="8"/>
        <color rgb="FF0645AD"/>
        <rFont val="Arial"/>
        <family val="2"/>
      </rPr>
      <t>[4]</t>
    </r>
  </si>
  <si>
    <t> Albania: 112 km (70 mi)</t>
  </si>
  <si>
    <t> Montenegro: 79 km (49 mi)</t>
  </si>
  <si>
    <t> North Macedonia: 159 km (99 mi)</t>
  </si>
  <si>
    <t> Serbia: 352 km (219 mi)</t>
  </si>
  <si>
    <t> Kuwait</t>
  </si>
  <si>
    <t> Iraq: 240 km (150 mi)</t>
  </si>
  <si>
    <t> Saudi Arabia: 222 km (138 mi)</t>
  </si>
  <si>
    <t> Kyrgyzstan</t>
  </si>
  <si>
    <t> People's Republic of China: 858 km (533 mi)</t>
  </si>
  <si>
    <t> Kazakhstan: 1,051 km (653 mi)</t>
  </si>
  <si>
    <r>
      <t> </t>
    </r>
    <r>
      <rPr>
        <sz val="11"/>
        <color rgb="FF0645AD"/>
        <rFont val="Arial"/>
        <family val="2"/>
      </rPr>
      <t>Tajikistan</t>
    </r>
    <r>
      <rPr>
        <sz val="11"/>
        <color rgb="FF202122"/>
        <rFont val="Arial"/>
        <family val="2"/>
      </rPr>
      <t> (3):</t>
    </r>
    <r>
      <rPr>
        <vertAlign val="superscript"/>
        <sz val="8"/>
        <color rgb="FF0645AD"/>
        <rFont val="Arial"/>
        <family val="2"/>
      </rPr>
      <t>[32]</t>
    </r>
    <r>
      <rPr>
        <sz val="11"/>
        <color rgb="FF202122"/>
        <rFont val="Arial"/>
        <family val="2"/>
      </rPr>
      <t> 870 km (540 mi)</t>
    </r>
  </si>
  <si>
    <r>
      <t> </t>
    </r>
    <r>
      <rPr>
        <sz val="11"/>
        <color rgb="FF0645AD"/>
        <rFont val="Arial"/>
        <family val="2"/>
      </rPr>
      <t>Uzbekistan</t>
    </r>
    <r>
      <rPr>
        <sz val="11"/>
        <color rgb="FF202122"/>
        <rFont val="Arial"/>
        <family val="2"/>
      </rPr>
      <t> (6):</t>
    </r>
    <r>
      <rPr>
        <vertAlign val="superscript"/>
        <sz val="8"/>
        <color rgb="FF0645AD"/>
        <rFont val="Arial"/>
        <family val="2"/>
      </rPr>
      <t>[33]</t>
    </r>
    <r>
      <rPr>
        <sz val="11"/>
        <color rgb="FF202122"/>
        <rFont val="Arial"/>
        <family val="2"/>
      </rPr>
      <t> 1,099 km (683 mi)</t>
    </r>
  </si>
  <si>
    <t> Laos</t>
  </si>
  <si>
    <t> Cambodia: 541 km (336 mi)</t>
  </si>
  <si>
    <t> People's Republic of China: 423 km (263 mi)</t>
  </si>
  <si>
    <t> Myanmar: 235 km (146 mi)</t>
  </si>
  <si>
    <t> Thailand: 1,754 km (1,090 mi)</t>
  </si>
  <si>
    <t> Vietnam: 2,130 km (1,320 mi)</t>
  </si>
  <si>
    <t> Lebanon</t>
  </si>
  <si>
    <t> Israel: 79 km (49 mi)</t>
  </si>
  <si>
    <t> Lesotho</t>
  </si>
  <si>
    <t> South Africa: 909 km (565 mi)</t>
  </si>
  <si>
    <t> Liberia</t>
  </si>
  <si>
    <t> Guinea: 563 km (350 mi)</t>
  </si>
  <si>
    <t> Côte d'Ivoire: 716 km (445 mi)</t>
  </si>
  <si>
    <t> Sierra Leone: 306 km (190 mi)</t>
  </si>
  <si>
    <t> Libya</t>
  </si>
  <si>
    <t> Algeria: 982 km (610 mi)</t>
  </si>
  <si>
    <t> Chad: 1,055 km (656 mi)</t>
  </si>
  <si>
    <t> Egypt: 1,115 km (693 mi)</t>
  </si>
  <si>
    <t> Niger: 354 km (220 mi)</t>
  </si>
  <si>
    <t> Sudan: 383 km (238 mi)</t>
  </si>
  <si>
    <t> Tunisia: 459 km (285 mi)</t>
  </si>
  <si>
    <t> Liechtenstein</t>
  </si>
  <si>
    <t> Austria: 34 km (21 mi)</t>
  </si>
  <si>
    <t>  Switzerland: 41 km (25 mi)</t>
  </si>
  <si>
    <r>
      <t> </t>
    </r>
    <r>
      <rPr>
        <b/>
        <i/>
        <sz val="11"/>
        <color rgb="FF0645AD"/>
        <rFont val="Arial"/>
        <family val="2"/>
      </rPr>
      <t>Macau</t>
    </r>
    <r>
      <rPr>
        <vertAlign val="superscript"/>
        <sz val="8"/>
        <color rgb="FF0645AD"/>
        <rFont val="Arial"/>
        <family val="2"/>
      </rPr>
      <t>[35]</t>
    </r>
    <r>
      <rPr>
        <sz val="11"/>
        <color rgb="FF202122"/>
        <rFont val="Arial"/>
        <family val="2"/>
      </rPr>
      <t> (</t>
    </r>
    <r>
      <rPr>
        <sz val="11"/>
        <color rgb="FF0645AD"/>
        <rFont val="Arial"/>
        <family val="2"/>
      </rPr>
      <t>People's Republic of China</t>
    </r>
    <r>
      <rPr>
        <sz val="11"/>
        <color rgb="FF202122"/>
        <rFont val="Arial"/>
        <family val="2"/>
      </rPr>
      <t>)</t>
    </r>
  </si>
  <si>
    <t> People's Republic of China: 0.34 km (0.21 mi)</t>
  </si>
  <si>
    <t> Madagascar</t>
  </si>
  <si>
    <r>
      <t> </t>
    </r>
    <r>
      <rPr>
        <b/>
        <i/>
        <sz val="11"/>
        <color rgb="FF0645AD"/>
        <rFont val="Arial"/>
        <family val="2"/>
      </rPr>
      <t>Madeira</t>
    </r>
    <r>
      <rPr>
        <vertAlign val="superscript"/>
        <sz val="8"/>
        <color rgb="FF0645AD"/>
        <rFont val="Arial"/>
        <family val="2"/>
      </rPr>
      <t>[36]</t>
    </r>
    <r>
      <rPr>
        <sz val="11"/>
        <color rgb="FF202122"/>
        <rFont val="Arial"/>
        <family val="2"/>
      </rPr>
      <t> (</t>
    </r>
    <r>
      <rPr>
        <sz val="11"/>
        <color rgb="FF0645AD"/>
        <rFont val="Arial"/>
        <family val="2"/>
      </rPr>
      <t>Portugal</t>
    </r>
    <r>
      <rPr>
        <sz val="11"/>
        <color rgb="FF202122"/>
        <rFont val="Arial"/>
        <family val="2"/>
      </rPr>
      <t>)</t>
    </r>
  </si>
  <si>
    <t> Malawi</t>
  </si>
  <si>
    <t> Mozambique: 1,569 km (975 mi)</t>
  </si>
  <si>
    <t> Tanzania: 475 km (295 mi)</t>
  </si>
  <si>
    <t> Zambia: 837 km (520 mi)</t>
  </si>
  <si>
    <t> Malaysia</t>
  </si>
  <si>
    <t> Brunei (2): 381 km (237 mi)</t>
  </si>
  <si>
    <t> Indonesia: 1,782 km (1,107 mi)</t>
  </si>
  <si>
    <t> Thailand: 506 km (314 mi)</t>
  </si>
  <si>
    <t> Maldives</t>
  </si>
  <si>
    <t> Mali</t>
  </si>
  <si>
    <t> Algeria: 1,376 km (855 mi)</t>
  </si>
  <si>
    <t> Burkina Faso: 1,000 km (620 mi)</t>
  </si>
  <si>
    <t> Côte d'Ivoire: 532 km (331 mi)</t>
  </si>
  <si>
    <t> Guinea: 858 km (533 mi)</t>
  </si>
  <si>
    <t> Mauritania: 2,237 km (1,390 mi)</t>
  </si>
  <si>
    <t> Niger: 821 km (510 mi)</t>
  </si>
  <si>
    <t> Senegal: 419 km (260 mi)</t>
  </si>
  <si>
    <t> Marshall Islands</t>
  </si>
  <si>
    <t> Mauritania</t>
  </si>
  <si>
    <t> Algeria: 463 km (288 mi)</t>
  </si>
  <si>
    <t> Mali: 2,237 km (1,390 mi)</t>
  </si>
  <si>
    <t> Senegal: 813 km (505 mi)</t>
  </si>
  <si>
    <r>
      <t> </t>
    </r>
    <r>
      <rPr>
        <i/>
        <sz val="11"/>
        <color rgb="FF0645AD"/>
        <rFont val="Arial"/>
        <family val="2"/>
      </rPr>
      <t>Western Sahara</t>
    </r>
    <r>
      <rPr>
        <sz val="11"/>
        <color rgb="FF202122"/>
        <rFont val="Arial"/>
        <family val="2"/>
      </rPr>
      <t>:</t>
    </r>
    <r>
      <rPr>
        <vertAlign val="superscript"/>
        <sz val="8"/>
        <color rgb="FF0645AD"/>
        <rFont val="Arial"/>
        <family val="2"/>
      </rPr>
      <t>[5]</t>
    </r>
    <r>
      <rPr>
        <sz val="11"/>
        <color rgb="FF202122"/>
        <rFont val="Arial"/>
        <family val="2"/>
      </rPr>
      <t> 1,561 km (970 mi)</t>
    </r>
  </si>
  <si>
    <t> Mauritius</t>
  </si>
  <si>
    <t> Mexico</t>
  </si>
  <si>
    <t> Belize: 250 km (160 mi)</t>
  </si>
  <si>
    <t> Guatemala: 962 km (598 mi)</t>
  </si>
  <si>
    <t> United States: 3,141 km (1,952 mi)</t>
  </si>
  <si>
    <t> Federated States of Micronesia</t>
  </si>
  <si>
    <t> Mongolia</t>
  </si>
  <si>
    <t> People's Republic of China: 4,677 km (2,906 mi)</t>
  </si>
  <si>
    <t> Russia: 3,485 km (2,165 mi)</t>
  </si>
  <si>
    <t> Mozambique</t>
  </si>
  <si>
    <t> Eswatini: 105 km (65 mi)</t>
  </si>
  <si>
    <t> Malawi: 1,569 km (975 mi)</t>
  </si>
  <si>
    <t> South Africa (2): 491 km (305 mi)</t>
  </si>
  <si>
    <t> Tanzania: 756 km (470 mi)</t>
  </si>
  <si>
    <t> Zambia: 419 km (260 mi)</t>
  </si>
  <si>
    <t> Zimbabwe: 1,231 km (765 mi)</t>
  </si>
  <si>
    <t> Myanmar</t>
  </si>
  <si>
    <t> Bangladesh: 193 km (120 mi)</t>
  </si>
  <si>
    <t> People's Republic of China: 2,185 km (1,358 mi)</t>
  </si>
  <si>
    <t> India: 1,463 km (909 mi)</t>
  </si>
  <si>
    <t> Laos: 235 km (146 mi)</t>
  </si>
  <si>
    <t> Thailand: 1,800 km (1,100 mi)</t>
  </si>
  <si>
    <t> Namibia</t>
  </si>
  <si>
    <t> Angola: 1,376 km (855 mi)</t>
  </si>
  <si>
    <t> Botswana: 1,360 km (850 mi)</t>
  </si>
  <si>
    <t> South Africa: 967 km (601 mi)</t>
  </si>
  <si>
    <t> Zambia: 233 km (145 mi)</t>
  </si>
  <si>
    <t> Nauru</t>
  </si>
  <si>
    <t>   Nepal</t>
  </si>
  <si>
    <t> People's Republic of China: 1,236 km (768 mi)</t>
  </si>
  <si>
    <t> India: 1,690 km (1,050 mi)</t>
  </si>
  <si>
    <t> New Zealand</t>
  </si>
  <si>
    <t> Nicaragua</t>
  </si>
  <si>
    <t> Costa Rica: 309 km (192 mi)</t>
  </si>
  <si>
    <t> Honduras: 922 km (573 mi)</t>
  </si>
  <si>
    <t> Niger</t>
  </si>
  <si>
    <t> Algeria: 956 km (594 mi)</t>
  </si>
  <si>
    <t> Benin: 266 km (165 mi)</t>
  </si>
  <si>
    <t> Burkina Faso: 628 km (390 mi)</t>
  </si>
  <si>
    <t> Chad: 1,175 km (730 mi)</t>
  </si>
  <si>
    <t> Libya: 354 km (220 mi)</t>
  </si>
  <si>
    <t> Mali: 821 km (510 mi)</t>
  </si>
  <si>
    <t> Nigeria: 1,497 km (930 mi)</t>
  </si>
  <si>
    <t> Nigeria</t>
  </si>
  <si>
    <t> Benin: 773 km (480 mi)</t>
  </si>
  <si>
    <t> Cameroon: 1,690 km (1,050 mi)</t>
  </si>
  <si>
    <t> Chad: 87 km (54 mi)</t>
  </si>
  <si>
    <t> Niger: 1,497 km (930 mi)</t>
  </si>
  <si>
    <t> Albania: 151 km (94 mi)</t>
  </si>
  <si>
    <t> Bulgaria: 148 km (92 mi)</t>
  </si>
  <si>
    <t> Greece: 246 km (153 mi)</t>
  </si>
  <si>
    <r>
      <t> </t>
    </r>
    <r>
      <rPr>
        <i/>
        <sz val="11"/>
        <color rgb="FF0645AD"/>
        <rFont val="Arial"/>
        <family val="2"/>
      </rPr>
      <t>Kosovo</t>
    </r>
    <r>
      <rPr>
        <sz val="11"/>
        <color rgb="FF202122"/>
        <rFont val="Arial"/>
        <family val="2"/>
      </rPr>
      <t>:</t>
    </r>
    <r>
      <rPr>
        <vertAlign val="superscript"/>
        <sz val="8"/>
        <color rgb="FF0645AD"/>
        <rFont val="Arial"/>
        <family val="2"/>
      </rPr>
      <t>[4]</t>
    </r>
    <r>
      <rPr>
        <sz val="11"/>
        <color rgb="FF202122"/>
        <rFont val="Arial"/>
        <family val="2"/>
      </rPr>
      <t> 159 km (99 mi)</t>
    </r>
  </si>
  <si>
    <t> Serbia: 62 km (39 mi)</t>
  </si>
  <si>
    <t> Oman</t>
  </si>
  <si>
    <t> Saudi Arabia: 676 km (420 mi)</t>
  </si>
  <si>
    <t> United Arab Emirates (4): 410 km (250 mi)</t>
  </si>
  <si>
    <t> Yemen: 288 km (179 mi)</t>
  </si>
  <si>
    <t> Pakistan</t>
  </si>
  <si>
    <t> Afghanistan: 2,430 km (1,510 mi)</t>
  </si>
  <si>
    <t> India: 2,912 km (1,809 mi)</t>
  </si>
  <si>
    <t> Iran: 909 km (565 mi)</t>
  </si>
  <si>
    <t> People's Republic of China: 523 km (325 mi)</t>
  </si>
  <si>
    <t> Palau</t>
  </si>
  <si>
    <r>
      <t> </t>
    </r>
    <r>
      <rPr>
        <b/>
        <sz val="11"/>
        <color rgb="FF0645AD"/>
        <rFont val="Arial"/>
        <family val="2"/>
      </rPr>
      <t>Palestine</t>
    </r>
    <r>
      <rPr>
        <vertAlign val="superscript"/>
        <sz val="8"/>
        <color rgb="FF0645AD"/>
        <rFont val="Arial"/>
        <family val="2"/>
      </rPr>
      <t>[22]</t>
    </r>
  </si>
  <si>
    <t> Egypt: 11 km (6.8 mi)</t>
  </si>
  <si>
    <t> Israel: 358 km (222 mi)</t>
  </si>
  <si>
    <t> Jordan: 97 km (60 mi)</t>
  </si>
  <si>
    <t> Panama</t>
  </si>
  <si>
    <t> Colombia: 225 km (140 mi)</t>
  </si>
  <si>
    <t> Costa Rica: 330 km (210 mi)</t>
  </si>
  <si>
    <t> Papua New Guinea</t>
  </si>
  <si>
    <t> Indonesia: 820 km (510 mi)</t>
  </si>
  <si>
    <t> Paraguay</t>
  </si>
  <si>
    <t> Argentina: 1,880 km (1,170 mi)</t>
  </si>
  <si>
    <t> Bolivia: 750 km (470 mi)</t>
  </si>
  <si>
    <t> Brazil: 1,290 km (800 mi)</t>
  </si>
  <si>
    <t> Peru</t>
  </si>
  <si>
    <t> Bolivia: 900 km (560 mi)</t>
  </si>
  <si>
    <t> Brazil: 1,560 km (970 mi)</t>
  </si>
  <si>
    <t> Chile: 160 km (99 mi)</t>
  </si>
  <si>
    <t> Colombia: 1,496 km (930 mi)</t>
  </si>
  <si>
    <t> Ecuador: 1,420 km (880 mi)</t>
  </si>
  <si>
    <t> Philippines</t>
  </si>
  <si>
    <t> Rwanda</t>
  </si>
  <si>
    <t> Burundi: 290 km (180 mi)</t>
  </si>
  <si>
    <t> Democratic Republic of the Congo: 217 km (135 mi)</t>
  </si>
  <si>
    <t> Tanzania: 217 km (135 mi)</t>
  </si>
  <si>
    <t> Uganda: 169 km (105 mi)</t>
  </si>
  <si>
    <t> Saint Kitts and Nevis</t>
  </si>
  <si>
    <t> Saint Lucia</t>
  </si>
  <si>
    <t> Saint Vincent and the Grenadines</t>
  </si>
  <si>
    <t> Samoa</t>
  </si>
  <si>
    <t> São Tomé and Príncipe</t>
  </si>
  <si>
    <t> Saudi Arabia</t>
  </si>
  <si>
    <t> Iraq: 814 km (506 mi)</t>
  </si>
  <si>
    <t> Jordan: 744 km (462 mi)</t>
  </si>
  <si>
    <t> Kuwait: 222 km (138 mi)</t>
  </si>
  <si>
    <t> Oman: 676 km (420 mi)</t>
  </si>
  <si>
    <t> Qatar: 60 km (37 mi)</t>
  </si>
  <si>
    <t> United Arab Emirates: 457 km (284 mi)</t>
  </si>
  <si>
    <t> Yemen: 1,458 km (906 mi)</t>
  </si>
  <si>
    <t> Senegal</t>
  </si>
  <si>
    <t> The Gambia: 740 km (460 mi)</t>
  </si>
  <si>
    <t> Guinea: 330 km (210 mi)</t>
  </si>
  <si>
    <t> Guinea-Bissau: 338 km (210 mi)</t>
  </si>
  <si>
    <t> Mali: 419 km (260 mi)</t>
  </si>
  <si>
    <t> Mauritania: 813 km (505 mi)</t>
  </si>
  <si>
    <t> Seychelles</t>
  </si>
  <si>
    <t> Sierra Leone</t>
  </si>
  <si>
    <t> Guinea: 652 km (405 mi)</t>
  </si>
  <si>
    <t> Liberia: 306 km (190 mi)</t>
  </si>
  <si>
    <t> Solomon Islands</t>
  </si>
  <si>
    <t> Somalia</t>
  </si>
  <si>
    <t> Djibouti: 61 km (38 mi)</t>
  </si>
  <si>
    <t> Ethiopia: 1,600 km (990 mi)</t>
  </si>
  <si>
    <t> Kenya: 682 km (424 mi)</t>
  </si>
  <si>
    <t> South Africa</t>
  </si>
  <si>
    <t> Botswana: 1,840 km (1,140 mi)</t>
  </si>
  <si>
    <t> Eswatini: 430 km (270 mi)</t>
  </si>
  <si>
    <t> Lesotho: 909 km (565 mi)</t>
  </si>
  <si>
    <t> Mozambique (2): 491 km (305 mi)</t>
  </si>
  <si>
    <t> Namibia: 967 km (601 mi)</t>
  </si>
  <si>
    <t> Zimbabwe: 225 km (140 mi)</t>
  </si>
  <si>
    <r>
      <t> </t>
    </r>
    <r>
      <rPr>
        <b/>
        <i/>
        <sz val="11"/>
        <color rgb="FF0645AD"/>
        <rFont val="Arial"/>
        <family val="2"/>
      </rPr>
      <t>South Ossetia</t>
    </r>
    <r>
      <rPr>
        <vertAlign val="superscript"/>
        <sz val="8"/>
        <color rgb="FF0645AD"/>
        <rFont val="Arial"/>
        <family val="2"/>
      </rPr>
      <t>[42]</t>
    </r>
  </si>
  <si>
    <t> Russia: 74 km (46 mi)</t>
  </si>
  <si>
    <t> Georgia: 334 km (208 mi)</t>
  </si>
  <si>
    <t> South Sudan</t>
  </si>
  <si>
    <t> Central African Republic: 682 km (424 mi)</t>
  </si>
  <si>
    <t> Democratic Republic of the Congo: 628 km (390 mi)</t>
  </si>
  <si>
    <t> Ethiopia: 883 km (549 mi)</t>
  </si>
  <si>
    <t> Kenya: 232 km (144 mi)</t>
  </si>
  <si>
    <t> Sudan: 1,937 km (1,204 mi)</t>
  </si>
  <si>
    <t> Uganda: 435 km (270 mi)</t>
  </si>
  <si>
    <t> Sri Lanka</t>
  </si>
  <si>
    <t> Sudan</t>
  </si>
  <si>
    <t> Central African Republic: 483 km (300 mi)</t>
  </si>
  <si>
    <t> Chad: 1,360 km (850 mi)</t>
  </si>
  <si>
    <t> Egypt: 1,273 km (791 mi)</t>
  </si>
  <si>
    <t> Eritrea: 605 km (376 mi)</t>
  </si>
  <si>
    <t> Ethiopia: 723 km (449 mi)</t>
  </si>
  <si>
    <t> Libya: 383 km (238 mi)</t>
  </si>
  <si>
    <t> South Sudan: 1,937 km (1,204 mi)</t>
  </si>
  <si>
    <t> Suriname</t>
  </si>
  <si>
    <t> Brazil: 597 km (371 mi)</t>
  </si>
  <si>
    <r>
      <t> </t>
    </r>
    <r>
      <rPr>
        <i/>
        <sz val="11"/>
        <color rgb="FF0645AD"/>
        <rFont val="Arial"/>
        <family val="2"/>
      </rPr>
      <t>French Guiana</t>
    </r>
    <r>
      <rPr>
        <vertAlign val="superscript"/>
        <sz val="8"/>
        <color rgb="FF0645AD"/>
        <rFont val="Arial"/>
        <family val="2"/>
      </rPr>
      <t>[15]</t>
    </r>
    <r>
      <rPr>
        <sz val="11"/>
        <color rgb="FF202122"/>
        <rFont val="Arial"/>
        <family val="2"/>
      </rPr>
      <t> (</t>
    </r>
    <r>
      <rPr>
        <sz val="11"/>
        <color rgb="FF0645AD"/>
        <rFont val="Arial"/>
        <family val="2"/>
      </rPr>
      <t>France</t>
    </r>
    <r>
      <rPr>
        <sz val="11"/>
        <color rgb="FF202122"/>
        <rFont val="Arial"/>
        <family val="2"/>
      </rPr>
      <t>): 510 km (320 mi)</t>
    </r>
  </si>
  <si>
    <t> Guyana: 600 km (370 mi)</t>
  </si>
  <si>
    <t> Syria</t>
  </si>
  <si>
    <t> Iraq: 605 km (376 mi)</t>
  </si>
  <si>
    <t> Israel: 76 km (47 mi)</t>
  </si>
  <si>
    <t> Jordan: 375 km (233 mi)</t>
  </si>
  <si>
    <t> Lebanon: 375 km (233 mi)</t>
  </si>
  <si>
    <t> Turkey (2): 822 km (511 mi)</t>
  </si>
  <si>
    <r>
      <t> </t>
    </r>
    <r>
      <rPr>
        <b/>
        <i/>
        <sz val="11"/>
        <color rgb="FF0645AD"/>
        <rFont val="Arial"/>
        <family val="2"/>
      </rPr>
      <t>Taiwan</t>
    </r>
    <r>
      <rPr>
        <vertAlign val="superscript"/>
        <sz val="8"/>
        <color rgb="FF0645AD"/>
        <rFont val="Arial"/>
        <family val="2"/>
      </rPr>
      <t>[43]</t>
    </r>
  </si>
  <si>
    <t> Tajikistan</t>
  </si>
  <si>
    <t> Afghanistan: 1,206 km (749 mi)</t>
  </si>
  <si>
    <t> People's Republic of China: 414 km (257 mi)</t>
  </si>
  <si>
    <r>
      <t> </t>
    </r>
    <r>
      <rPr>
        <sz val="11"/>
        <color rgb="FF0645AD"/>
        <rFont val="Arial"/>
        <family val="2"/>
      </rPr>
      <t>Kyrgyzstan</t>
    </r>
    <r>
      <rPr>
        <sz val="11"/>
        <color rgb="FF202122"/>
        <rFont val="Arial"/>
        <family val="2"/>
      </rPr>
      <t> (3):</t>
    </r>
    <r>
      <rPr>
        <vertAlign val="superscript"/>
        <sz val="8"/>
        <color rgb="FF0645AD"/>
        <rFont val="Arial"/>
        <family val="2"/>
      </rPr>
      <t>[32]</t>
    </r>
    <r>
      <rPr>
        <sz val="11"/>
        <color rgb="FF202122"/>
        <rFont val="Arial"/>
        <family val="2"/>
      </rPr>
      <t> 870 km (540 mi)</t>
    </r>
  </si>
  <si>
    <r>
      <t> </t>
    </r>
    <r>
      <rPr>
        <sz val="11"/>
        <color rgb="FF0645AD"/>
        <rFont val="Arial"/>
        <family val="2"/>
      </rPr>
      <t>Uzbekistan</t>
    </r>
    <r>
      <rPr>
        <sz val="11"/>
        <color rgb="FF202122"/>
        <rFont val="Arial"/>
        <family val="2"/>
      </rPr>
      <t> (2):</t>
    </r>
    <r>
      <rPr>
        <vertAlign val="superscript"/>
        <sz val="8"/>
        <color rgb="FF0645AD"/>
        <rFont val="Arial"/>
        <family val="2"/>
      </rPr>
      <t>[44]</t>
    </r>
    <r>
      <rPr>
        <sz val="11"/>
        <color rgb="FF202122"/>
        <rFont val="Arial"/>
        <family val="2"/>
      </rPr>
      <t> 1,161 km (721 mi)</t>
    </r>
  </si>
  <si>
    <t> Tanzania</t>
  </si>
  <si>
    <t> Burundi: 451 km (280 mi)</t>
  </si>
  <si>
    <t> Democratic Republic of the Congo: 459 km (285 mi)</t>
  </si>
  <si>
    <t> Kenya: 769 km (478 mi)</t>
  </si>
  <si>
    <t> Malawi: 475 km (295 mi)</t>
  </si>
  <si>
    <t> Mozambique: 756 km (470 mi)</t>
  </si>
  <si>
    <t> Uganda: 396 km (246 mi)</t>
  </si>
  <si>
    <t> Zambia: 338 km (210 mi)</t>
  </si>
  <si>
    <t> Thailand</t>
  </si>
  <si>
    <t> Cambodia: 803 km (499 mi)</t>
  </si>
  <si>
    <t> Laos: 1,754 km (1,090 mi)</t>
  </si>
  <si>
    <t> Malaysia: 506 km (314 mi)</t>
  </si>
  <si>
    <t> Myanmar: 1,800 km (1,100 mi)</t>
  </si>
  <si>
    <t> Togo</t>
  </si>
  <si>
    <t> Benin: 644 km (400 mi)</t>
  </si>
  <si>
    <t> Burkina Faso: 126 km (78 mi)</t>
  </si>
  <si>
    <t> Ghana: 877 km (545 mi)</t>
  </si>
  <si>
    <t> Tonga</t>
  </si>
  <si>
    <t> Trinidad and Tobago</t>
  </si>
  <si>
    <t> Tunisia</t>
  </si>
  <si>
    <t> Algeria: 1,010 km (630 mi)</t>
  </si>
  <si>
    <t> Libya: 459 km (285 mi)</t>
  </si>
  <si>
    <t> Turkmenistan</t>
  </si>
  <si>
    <t> Afghanistan: 744 km (462 mi)</t>
  </si>
  <si>
    <t> Iran: 992 km (616 mi)</t>
  </si>
  <si>
    <t> Kazakhstan: 379 km (235 mi)</t>
  </si>
  <si>
    <t> Uzbekistan: 1,621 km (1,007 mi)</t>
  </si>
  <si>
    <t> Tuvalu</t>
  </si>
  <si>
    <t> Uganda</t>
  </si>
  <si>
    <t> Democratic Republic of the Congo: 765 km (475 mi)</t>
  </si>
  <si>
    <t> Kenya: 933 km (580 mi)</t>
  </si>
  <si>
    <t> Rwanda: 169 km (105 mi)</t>
  </si>
  <si>
    <t> South Sudan: 435 km (270 mi)</t>
  </si>
  <si>
    <t> Tanzania: 396 km (246 mi)</t>
  </si>
  <si>
    <t> United States</t>
  </si>
  <si>
    <r>
      <t> </t>
    </r>
    <r>
      <rPr>
        <sz val="11"/>
        <color rgb="FF0645AD"/>
        <rFont val="Arial"/>
        <family val="2"/>
      </rPr>
      <t>Canada</t>
    </r>
    <r>
      <rPr>
        <sz val="11"/>
        <color rgb="FF202122"/>
        <rFont val="Arial"/>
        <family val="2"/>
      </rPr>
      <t> (4): 8,893 km (5,526 mi)</t>
    </r>
    <r>
      <rPr>
        <vertAlign val="superscript"/>
        <sz val="8"/>
        <color rgb="FF0645AD"/>
        <rFont val="Arial"/>
        <family val="2"/>
      </rPr>
      <t>[16]</t>
    </r>
  </si>
  <si>
    <t> Mexico: 3,141 km (1,952 mi)</t>
  </si>
  <si>
    <t> Uruguay</t>
  </si>
  <si>
    <t> Argentina: 579 km (360 mi)</t>
  </si>
  <si>
    <t> Brazil: 985 km (612 mi)</t>
  </si>
  <si>
    <t> Uzbekistan</t>
  </si>
  <si>
    <t> Afghanistan: 137 km (85 mi)</t>
  </si>
  <si>
    <t> Kazakhstan: 2,203 km (1,369 mi)</t>
  </si>
  <si>
    <r>
      <t> </t>
    </r>
    <r>
      <rPr>
        <sz val="11"/>
        <color rgb="FF0645AD"/>
        <rFont val="Arial"/>
        <family val="2"/>
      </rPr>
      <t>Kyrgyzstan</t>
    </r>
    <r>
      <rPr>
        <sz val="11"/>
        <color rgb="FF202122"/>
        <rFont val="Arial"/>
        <family val="2"/>
      </rPr>
      <t> (6):</t>
    </r>
    <r>
      <rPr>
        <vertAlign val="superscript"/>
        <sz val="8"/>
        <color rgb="FF0645AD"/>
        <rFont val="Arial"/>
        <family val="2"/>
      </rPr>
      <t>[33]</t>
    </r>
    <r>
      <rPr>
        <sz val="11"/>
        <color rgb="FF202122"/>
        <rFont val="Arial"/>
        <family val="2"/>
      </rPr>
      <t> 1,099 km (683 mi)</t>
    </r>
  </si>
  <si>
    <r>
      <t> </t>
    </r>
    <r>
      <rPr>
        <sz val="11"/>
        <color rgb="FF0645AD"/>
        <rFont val="Arial"/>
        <family val="2"/>
      </rPr>
      <t>Tajikistan</t>
    </r>
    <r>
      <rPr>
        <sz val="11"/>
        <color rgb="FF202122"/>
        <rFont val="Arial"/>
        <family val="2"/>
      </rPr>
      <t> (2):</t>
    </r>
    <r>
      <rPr>
        <vertAlign val="superscript"/>
        <sz val="8"/>
        <color rgb="FF0645AD"/>
        <rFont val="Arial"/>
        <family val="2"/>
      </rPr>
      <t>[44]</t>
    </r>
    <r>
      <rPr>
        <sz val="11"/>
        <color rgb="FF202122"/>
        <rFont val="Arial"/>
        <family val="2"/>
      </rPr>
      <t> 1,161 km (721 mi)</t>
    </r>
  </si>
  <si>
    <t> Turkmenistan: 1,621 km (1,007 mi)</t>
  </si>
  <si>
    <t> Vanuatu</t>
  </si>
  <si>
    <t>  Vatican City</t>
  </si>
  <si>
    <t> Italy: 3.2 km (2.0 mi)</t>
  </si>
  <si>
    <t> Venezuela</t>
  </si>
  <si>
    <t> Brazil: 2,200 km (1,400 mi)</t>
  </si>
  <si>
    <t> Colombia: 2,050 km (1,270 mi)</t>
  </si>
  <si>
    <t> Guyana: 743 km (462 mi)</t>
  </si>
  <si>
    <t> Vietnam</t>
  </si>
  <si>
    <t> Cambodia: 1,228 km (763 mi)</t>
  </si>
  <si>
    <t> People's Republic of China: 1,281 km (796 mi)</t>
  </si>
  <si>
    <t> Laos: 2,130 km (1,320 mi)</t>
  </si>
  <si>
    <r>
      <t> </t>
    </r>
    <r>
      <rPr>
        <b/>
        <i/>
        <sz val="11"/>
        <color rgb="FF0645AD"/>
        <rFont val="Arial"/>
        <family val="2"/>
      </rPr>
      <t>Western Sahara</t>
    </r>
    <r>
      <rPr>
        <vertAlign val="superscript"/>
        <sz val="8"/>
        <color rgb="FF0645AD"/>
        <rFont val="Arial"/>
        <family val="2"/>
      </rPr>
      <t>[5]</t>
    </r>
  </si>
  <si>
    <t> Algeria: 42 km (26 mi)</t>
  </si>
  <si>
    <t> Mauritania: 1,561 km (970 mi)</t>
  </si>
  <si>
    <t> Morocco: 443 km (275 mi)</t>
  </si>
  <si>
    <t> Yemen</t>
  </si>
  <si>
    <t> Oman: 288 km (179 mi)</t>
  </si>
  <si>
    <t> Saudi Arabia: 1,458 km (906 mi)</t>
  </si>
  <si>
    <t> Zambia</t>
  </si>
  <si>
    <t> Angola: 1,110 km (690 mi)</t>
  </si>
  <si>
    <t> Botswana: 0.15 km (0.093 mi)</t>
  </si>
  <si>
    <t> Democratic Republic of the Congo: 1,930 km (1,200 mi)</t>
  </si>
  <si>
    <t> Malawi: 837 km (520 mi)</t>
  </si>
  <si>
    <t> Mozambique: 419 km (260 mi)</t>
  </si>
  <si>
    <t> Namibia: 233 km (145 mi)</t>
  </si>
  <si>
    <t> Tanzania: 338 km (210 mi)</t>
  </si>
  <si>
    <t> Zimbabwe: 797 km (495 mi)</t>
  </si>
  <si>
    <t> Zimbabwe</t>
  </si>
  <si>
    <t> Botswana: 813 km (505 mi)</t>
  </si>
  <si>
    <t> Mozambique: 1,231 km (765 mi)</t>
  </si>
  <si>
    <t> South Africa: 225 km (140 mi)</t>
  </si>
  <si>
    <t> Zambia: 797 km (495 mi)</t>
  </si>
  <si>
    <t>Rótulos de Linha</t>
  </si>
  <si>
    <t>Soma de No. Of distinct land neighbours</t>
  </si>
  <si>
    <t>(em branco)</t>
  </si>
  <si>
    <t>Total Geral</t>
  </si>
  <si>
    <t>Contagem de No. Of distinct land neighbours</t>
  </si>
  <si>
    <t>No. Of Neighbours</t>
  </si>
  <si>
    <t>Contagem de No. Of Neighbours</t>
  </si>
  <si>
    <t>Média</t>
  </si>
  <si>
    <t>Erro-padrão</t>
  </si>
  <si>
    <t>Mediana</t>
  </si>
  <si>
    <t>Moda</t>
  </si>
  <si>
    <t>Desvio-padrão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</si>
  <si>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</si>
  <si>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</si>
  <si>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</si>
  <si>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</si>
  <si>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</si>
  <si>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</si>
  <si>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</si>
  <si>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</si>
  <si>
    <t>Armenia</t>
  </si>
  <si>
    <t>Ukraine</t>
  </si>
  <si>
    <t>Romania</t>
  </si>
  <si>
    <t>Belarus</t>
  </si>
  <si>
    <t>Moldova</t>
  </si>
  <si>
    <t>Iran</t>
  </si>
  <si>
    <t>Neighbour10</t>
  </si>
  <si>
    <t>Neighbour9</t>
  </si>
  <si>
    <t>Neighbour8</t>
  </si>
  <si>
    <t>Neighbour7</t>
  </si>
  <si>
    <t>Neighbour6</t>
  </si>
  <si>
    <t>Neighbour5</t>
  </si>
  <si>
    <t>Neighbour4</t>
  </si>
  <si>
    <t>Neighbour3</t>
  </si>
  <si>
    <t>Neighbour2</t>
  </si>
  <si>
    <t>Neighbour1</t>
  </si>
  <si>
    <t>NrNeighboursinEurope</t>
  </si>
  <si>
    <t>ID</t>
  </si>
  <si>
    <t>Row Labels</t>
  </si>
  <si>
    <t>(blank)</t>
  </si>
  <si>
    <t>Grand Total</t>
  </si>
  <si>
    <t>Average of NrNeighboursinEurope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</si>
</sst>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02122"/>
      <name val="Arial"/>
      <family val="2"/>
    </font>
    <font>
      <i/>
      <sz val="11"/>
      <color rgb="FF202122"/>
      <name val="Arial"/>
      <family val="2"/>
    </font>
    <font>
      <b/>
      <i/>
      <sz val="11"/>
      <color rgb="FF202122"/>
      <name val="Arial"/>
      <family val="2"/>
    </font>
    <font>
      <b/>
      <i/>
      <sz val="11"/>
      <color rgb="FF0645AD"/>
      <name val="Arial"/>
      <family val="2"/>
    </font>
    <font>
      <sz val="11"/>
      <color rgb="FF0645AD"/>
      <name val="Arial"/>
      <family val="2"/>
    </font>
    <font>
      <b/>
      <sz val="11"/>
      <color rgb="FF202122"/>
      <name val="Arial"/>
      <family val="2"/>
    </font>
    <font>
      <b/>
      <sz val="11"/>
      <color rgb="FF0645AD"/>
      <name val="Arial"/>
      <family val="2"/>
    </font>
    <font>
      <i/>
      <sz val="11"/>
      <color rgb="FF0645AD"/>
      <name val="Arial"/>
      <family val="2"/>
    </font>
    <font>
      <vertAlign val="superscript"/>
      <sz val="8"/>
      <color rgb="FF0645AD"/>
      <name val="Arial"/>
      <family val="2"/>
    </font>
    <font>
      <sz val="10"/>
      <color rgb="FF202122"/>
      <name val="Arial"/>
      <family val="2"/>
    </font>
    <font>
      <sz val="10"/>
      <color rgb="FF0645AD"/>
      <name val="Arial"/>
      <family val="2"/>
    </font>
    <font>
      <sz val="14"/>
      <color rgb="FFFBDE2D"/>
      <name val="Courier New"/>
      <family val="3"/>
    </font>
    <font>
      <i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8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/>
      <right style="medium">
        <color rgb="FFA2A9B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12" fillId="2" borderId="4" xfId="0" applyFont="1" applyFill="1" applyBorder="1" applyAlignment="1">
      <alignment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0" fillId="2" borderId="4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13" fillId="0" borderId="0" xfId="0" applyFont="1" applyAlignment="1">
      <alignment vertical="center"/>
    </xf>
    <xf numFmtId="0" fontId="0" fillId="0" borderId="6" xfId="0" applyBorder="1"/>
    <xf numFmtId="0" fontId="14" fillId="0" borderId="7" xfId="0" applyFont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49" fontId="2" fillId="2" borderId="1" xfId="0" applyNumberFormat="1" applyFont="1" applyFill="1" applyBorder="1" applyAlignment="1">
      <alignment vertical="center" wrapText="1"/>
    </xf>
    <xf numFmtId="0" fontId="15" fillId="0" borderId="0" xfId="0" applyFont="1"/>
    <xf numFmtId="0" fontId="0" fillId="0" borderId="0" xfId="0" applyNumberFormat="1"/>
    <xf numFmtId="0" fontId="2" fillId="2" borderId="2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0" fillId="0" borderId="0" xfId="0" applyAlignment="1"/>
    <xf numFmtId="3" fontId="2" fillId="2" borderId="2" xfId="0" applyNumberFormat="1" applyFont="1" applyFill="1" applyBorder="1" applyAlignment="1">
      <alignment horizontal="right" vertical="center" wrapText="1"/>
    </xf>
    <xf numFmtId="3" fontId="2" fillId="2" borderId="4" xfId="0" applyNumberFormat="1" applyFont="1" applyFill="1" applyBorder="1" applyAlignment="1">
      <alignment horizontal="right" vertical="center" wrapText="1"/>
    </xf>
    <xf numFmtId="3" fontId="2" fillId="2" borderId="3" xfId="0" applyNumberFormat="1" applyFont="1" applyFill="1" applyBorder="1" applyAlignment="1">
      <alignment horizontal="right" vertical="center" wrapText="1"/>
    </xf>
    <xf numFmtId="0" fontId="0" fillId="0" borderId="5" xfId="0" applyBorder="1" applyAlignment="1"/>
    <xf numFmtId="0" fontId="7" fillId="2" borderId="2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 wrapText="1"/>
    </xf>
    <xf numFmtId="49" fontId="2" fillId="2" borderId="4" xfId="0" applyNumberFormat="1" applyFont="1" applyFill="1" applyBorder="1" applyAlignment="1">
      <alignment vertical="center" wrapText="1"/>
    </xf>
    <xf numFmtId="49" fontId="2" fillId="2" borderId="3" xfId="0" applyNumberFormat="1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[Vizinhos.xlsx]Folha7!Tabela Dinâmica61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Folha7!$A$4:$A$19</c:f>
              <c:strCach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14</c:v>
                </c:pt>
                <c:pt idx="13">
                  <c:v>16</c:v>
                </c:pt>
                <c:pt idx="14">
                  <c:v>(blank)</c:v>
                </c:pt>
              </c:strCache>
            </c:strRef>
          </c:cat>
          <c:val>
            <c:numRef>
              <c:f>Folha7!$B$4:$B$19</c:f>
              <c:numCache>
                <c:formatCode>General</c:formatCode>
                <c:ptCount val="15"/>
                <c:pt idx="0">
                  <c:v>0</c:v>
                </c:pt>
                <c:pt idx="1">
                  <c:v>19</c:v>
                </c:pt>
                <c:pt idx="2">
                  <c:v>54</c:v>
                </c:pt>
                <c:pt idx="3">
                  <c:v>93</c:v>
                </c:pt>
                <c:pt idx="4">
                  <c:v>100</c:v>
                </c:pt>
                <c:pt idx="5">
                  <c:v>130</c:v>
                </c:pt>
                <c:pt idx="6">
                  <c:v>78</c:v>
                </c:pt>
                <c:pt idx="7">
                  <c:v>70</c:v>
                </c:pt>
                <c:pt idx="8">
                  <c:v>48</c:v>
                </c:pt>
                <c:pt idx="9">
                  <c:v>18</c:v>
                </c:pt>
                <c:pt idx="10">
                  <c:v>10</c:v>
                </c:pt>
                <c:pt idx="11">
                  <c:v>11</c:v>
                </c:pt>
                <c:pt idx="12">
                  <c:v>14</c:v>
                </c:pt>
                <c:pt idx="1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B6-496E-9933-6FEC41AB2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571616"/>
        <c:axId val="361575880"/>
      </c:barChart>
      <c:catAx>
        <c:axId val="36157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1575880"/>
        <c:crosses val="autoZero"/>
        <c:auto val="1"/>
        <c:lblAlgn val="ctr"/>
        <c:lblOffset val="100"/>
        <c:noMultiLvlLbl val="0"/>
      </c:catAx>
      <c:valAx>
        <c:axId val="36157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157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[Vizinhos.xlsx]Folha8!Tabela Dinâmica66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Contagem de No. Of distinct land neighbours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Folha8!$B$1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Folha8!$A$2:$A$15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14</c:v>
                </c:pt>
                <c:pt idx="13">
                  <c:v>16</c:v>
                </c:pt>
              </c:strCache>
            </c:strRef>
          </c:cat>
          <c:val>
            <c:numRef>
              <c:f>Folha8!$B$2:$B$15</c:f>
              <c:numCache>
                <c:formatCode>General</c:formatCode>
                <c:ptCount val="14"/>
                <c:pt idx="0">
                  <c:v>38</c:v>
                </c:pt>
                <c:pt idx="1">
                  <c:v>19</c:v>
                </c:pt>
                <c:pt idx="2">
                  <c:v>27</c:v>
                </c:pt>
                <c:pt idx="3">
                  <c:v>31</c:v>
                </c:pt>
                <c:pt idx="4">
                  <c:v>25</c:v>
                </c:pt>
                <c:pt idx="5">
                  <c:v>26</c:v>
                </c:pt>
                <c:pt idx="6">
                  <c:v>13</c:v>
                </c:pt>
                <c:pt idx="7">
                  <c:v>10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2-42FC-9761-0C57BAC49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561448"/>
        <c:axId val="361566368"/>
      </c:barChart>
      <c:catAx>
        <c:axId val="361561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1566368"/>
        <c:crosses val="autoZero"/>
        <c:auto val="1"/>
        <c:lblAlgn val="ctr"/>
        <c:lblOffset val="100"/>
        <c:noMultiLvlLbl val="0"/>
      </c:catAx>
      <c:valAx>
        <c:axId val="3615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1561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[Vizinhos.xlsx]Folha8!Tabela Dinâmica66</c:name>
    <c:fmtId val="1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Folha8!$B$1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Folha8!$A$2:$A$15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14</c:v>
                </c:pt>
                <c:pt idx="13">
                  <c:v>16</c:v>
                </c:pt>
              </c:strCache>
            </c:strRef>
          </c:cat>
          <c:val>
            <c:numRef>
              <c:f>Folha8!$B$2:$B$15</c:f>
              <c:numCache>
                <c:formatCode>General</c:formatCode>
                <c:ptCount val="14"/>
                <c:pt idx="0">
                  <c:v>38</c:v>
                </c:pt>
                <c:pt idx="1">
                  <c:v>19</c:v>
                </c:pt>
                <c:pt idx="2">
                  <c:v>27</c:v>
                </c:pt>
                <c:pt idx="3">
                  <c:v>31</c:v>
                </c:pt>
                <c:pt idx="4">
                  <c:v>25</c:v>
                </c:pt>
                <c:pt idx="5">
                  <c:v>26</c:v>
                </c:pt>
                <c:pt idx="6">
                  <c:v>13</c:v>
                </c:pt>
                <c:pt idx="7">
                  <c:v>10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4-4DA6-9737-0418AB7E2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701416"/>
        <c:axId val="670067072"/>
      </c:lineChart>
      <c:catAx>
        <c:axId val="77070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0067072"/>
        <c:crosses val="autoZero"/>
        <c:auto val="1"/>
        <c:lblAlgn val="ctr"/>
        <c:lblOffset val="100"/>
        <c:noMultiLvlLbl val="0"/>
      </c:catAx>
      <c:valAx>
        <c:axId val="6700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7070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Folha9!$D$4</c:f>
              <c:strCache>
                <c:ptCount val="1"/>
                <c:pt idx="0">
                  <c:v>Contagem de No. Of Neighbours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borderCallout2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Folha9!$C$5:$C$18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14</c:v>
                </c:pt>
                <c:pt idx="13">
                  <c:v>16</c:v>
                </c:pt>
              </c:numCache>
            </c:numRef>
          </c:cat>
          <c:val>
            <c:numRef>
              <c:f>Folha9!$D$5:$D$18</c:f>
              <c:numCache>
                <c:formatCode>General</c:formatCode>
                <c:ptCount val="14"/>
                <c:pt idx="0">
                  <c:v>38</c:v>
                </c:pt>
                <c:pt idx="1">
                  <c:v>19</c:v>
                </c:pt>
                <c:pt idx="2">
                  <c:v>27</c:v>
                </c:pt>
                <c:pt idx="3">
                  <c:v>31</c:v>
                </c:pt>
                <c:pt idx="4">
                  <c:v>25</c:v>
                </c:pt>
                <c:pt idx="5">
                  <c:v>26</c:v>
                </c:pt>
                <c:pt idx="6">
                  <c:v>13</c:v>
                </c:pt>
                <c:pt idx="7">
                  <c:v>10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8-4106-9DF2-CB15D5AFA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872576"/>
        <c:axId val="657869952"/>
      </c:lineChart>
      <c:catAx>
        <c:axId val="65787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7869952"/>
        <c:crosses val="autoZero"/>
        <c:auto val="1"/>
        <c:lblAlgn val="ctr"/>
        <c:lblOffset val="100"/>
        <c:noMultiLvlLbl val="0"/>
      </c:catAx>
      <c:valAx>
        <c:axId val="6578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787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Folha9!$D$4</c:f>
              <c:strCache>
                <c:ptCount val="1"/>
                <c:pt idx="0">
                  <c:v>Contagem de No. Of Neighbours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Folha9!$C$5:$C$18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14</c:v>
                </c:pt>
                <c:pt idx="13">
                  <c:v>16</c:v>
                </c:pt>
              </c:numCache>
            </c:numRef>
          </c:cat>
          <c:val>
            <c:numRef>
              <c:f>Folha9!$D$5:$D$18</c:f>
              <c:numCache>
                <c:formatCode>General</c:formatCode>
                <c:ptCount val="14"/>
                <c:pt idx="0">
                  <c:v>38</c:v>
                </c:pt>
                <c:pt idx="1">
                  <c:v>19</c:v>
                </c:pt>
                <c:pt idx="2">
                  <c:v>27</c:v>
                </c:pt>
                <c:pt idx="3">
                  <c:v>31</c:v>
                </c:pt>
                <c:pt idx="4">
                  <c:v>25</c:v>
                </c:pt>
                <c:pt idx="5">
                  <c:v>26</c:v>
                </c:pt>
                <c:pt idx="6">
                  <c:v>13</c:v>
                </c:pt>
                <c:pt idx="7">
                  <c:v>10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3-4246-BFB4-77438D1F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7872576"/>
        <c:axId val="657869952"/>
      </c:barChart>
      <c:catAx>
        <c:axId val="65787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7869952"/>
        <c:crosses val="autoZero"/>
        <c:auto val="1"/>
        <c:lblAlgn val="ctr"/>
        <c:lblOffset val="100"/>
        <c:noMultiLvlLbl val="0"/>
      </c:catAx>
      <c:valAx>
        <c:axId val="6578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787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pt-PT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Chart Title</a:t>
            </a:r>
          </a:p>
        </cx:rich>
      </cx:tx>
    </cx:title>
    <cx:plotArea>
      <cx:plotAreaRegion>
        <cx:series layoutId="clusteredColumn" uniqueId="{1088A67D-1C3C-4BE1-8D94-628F966FBA10}">
          <cx:dataId val="0"/>
          <cx:layoutPr>
            <cx:aggregation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181" Type="http://schemas.openxmlformats.org/officeDocument/2006/relationships/image" Target="../media/image181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208" Type="http://schemas.openxmlformats.org/officeDocument/2006/relationships/image" Target="../media/image208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189" Type="http://schemas.openxmlformats.org/officeDocument/2006/relationships/image" Target="../media/image189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79" Type="http://schemas.openxmlformats.org/officeDocument/2006/relationships/image" Target="../media/image179.png"/><Relationship Id="rId195" Type="http://schemas.openxmlformats.org/officeDocument/2006/relationships/image" Target="../media/image195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185" Type="http://schemas.openxmlformats.org/officeDocument/2006/relationships/image" Target="../media/image18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80" Type="http://schemas.openxmlformats.org/officeDocument/2006/relationships/image" Target="../media/image180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201" Type="http://schemas.openxmlformats.org/officeDocument/2006/relationships/image" Target="../media/image201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1" Type="http://schemas.openxmlformats.org/officeDocument/2006/relationships/image" Target="../media/image1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202" Type="http://schemas.openxmlformats.org/officeDocument/2006/relationships/image" Target="../media/image202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08.png"/><Relationship Id="rId21" Type="http://schemas.openxmlformats.org/officeDocument/2006/relationships/image" Target="../media/image18.png"/><Relationship Id="rId42" Type="http://schemas.openxmlformats.org/officeDocument/2006/relationships/image" Target="../media/image29.png"/><Relationship Id="rId63" Type="http://schemas.openxmlformats.org/officeDocument/2006/relationships/image" Target="../media/image51.png"/><Relationship Id="rId84" Type="http://schemas.openxmlformats.org/officeDocument/2006/relationships/image" Target="../media/image79.png"/><Relationship Id="rId138" Type="http://schemas.openxmlformats.org/officeDocument/2006/relationships/image" Target="../media/image130.png"/><Relationship Id="rId159" Type="http://schemas.openxmlformats.org/officeDocument/2006/relationships/image" Target="../media/image154.png"/><Relationship Id="rId170" Type="http://schemas.openxmlformats.org/officeDocument/2006/relationships/image" Target="../media/image166.png"/><Relationship Id="rId191" Type="http://schemas.openxmlformats.org/officeDocument/2006/relationships/image" Target="../media/image190.png"/><Relationship Id="rId205" Type="http://schemas.openxmlformats.org/officeDocument/2006/relationships/image" Target="../media/image205.png"/><Relationship Id="rId107" Type="http://schemas.openxmlformats.org/officeDocument/2006/relationships/image" Target="../media/image104.png"/><Relationship Id="rId11" Type="http://schemas.openxmlformats.org/officeDocument/2006/relationships/image" Target="../media/image145.png"/><Relationship Id="rId32" Type="http://schemas.openxmlformats.org/officeDocument/2006/relationships/image" Target="../media/image25.png"/><Relationship Id="rId53" Type="http://schemas.openxmlformats.org/officeDocument/2006/relationships/image" Target="../media/image41.png"/><Relationship Id="rId74" Type="http://schemas.openxmlformats.org/officeDocument/2006/relationships/image" Target="../media/image66.png"/><Relationship Id="rId128" Type="http://schemas.openxmlformats.org/officeDocument/2006/relationships/image" Target="../media/image120.png"/><Relationship Id="rId149" Type="http://schemas.openxmlformats.org/officeDocument/2006/relationships/image" Target="../media/image142.png"/><Relationship Id="rId5" Type="http://schemas.openxmlformats.org/officeDocument/2006/relationships/image" Target="../media/image3.png"/><Relationship Id="rId95" Type="http://schemas.openxmlformats.org/officeDocument/2006/relationships/image" Target="../media/image91.png"/><Relationship Id="rId160" Type="http://schemas.openxmlformats.org/officeDocument/2006/relationships/image" Target="../media/image156.png"/><Relationship Id="rId181" Type="http://schemas.openxmlformats.org/officeDocument/2006/relationships/image" Target="../media/image178.png"/><Relationship Id="rId22" Type="http://schemas.openxmlformats.org/officeDocument/2006/relationships/image" Target="../media/image19.png"/><Relationship Id="rId43" Type="http://schemas.openxmlformats.org/officeDocument/2006/relationships/image" Target="../media/image30.png"/><Relationship Id="rId64" Type="http://schemas.openxmlformats.org/officeDocument/2006/relationships/image" Target="../media/image52.png"/><Relationship Id="rId118" Type="http://schemas.openxmlformats.org/officeDocument/2006/relationships/image" Target="../media/image109.png"/><Relationship Id="rId139" Type="http://schemas.openxmlformats.org/officeDocument/2006/relationships/image" Target="../media/image131.png"/><Relationship Id="rId85" Type="http://schemas.openxmlformats.org/officeDocument/2006/relationships/image" Target="../media/image80.png"/><Relationship Id="rId150" Type="http://schemas.openxmlformats.org/officeDocument/2006/relationships/image" Target="../media/image199.png"/><Relationship Id="rId171" Type="http://schemas.openxmlformats.org/officeDocument/2006/relationships/image" Target="../media/image169.png"/><Relationship Id="rId192" Type="http://schemas.openxmlformats.org/officeDocument/2006/relationships/image" Target="../media/image191.png"/><Relationship Id="rId206" Type="http://schemas.openxmlformats.org/officeDocument/2006/relationships/image" Target="../media/image206.png"/><Relationship Id="rId12" Type="http://schemas.openxmlformats.org/officeDocument/2006/relationships/image" Target="../media/image9.png"/><Relationship Id="rId33" Type="http://schemas.openxmlformats.org/officeDocument/2006/relationships/image" Target="../media/image26.png"/><Relationship Id="rId108" Type="http://schemas.openxmlformats.org/officeDocument/2006/relationships/image" Target="../media/image167.png"/><Relationship Id="rId129" Type="http://schemas.openxmlformats.org/officeDocument/2006/relationships/image" Target="../media/image121.png"/><Relationship Id="rId54" Type="http://schemas.openxmlformats.org/officeDocument/2006/relationships/image" Target="../media/image42.png"/><Relationship Id="rId75" Type="http://schemas.openxmlformats.org/officeDocument/2006/relationships/image" Target="../media/image67.png"/><Relationship Id="rId96" Type="http://schemas.openxmlformats.org/officeDocument/2006/relationships/image" Target="../media/image92.png"/><Relationship Id="rId140" Type="http://schemas.openxmlformats.org/officeDocument/2006/relationships/image" Target="../media/image132.png"/><Relationship Id="rId161" Type="http://schemas.openxmlformats.org/officeDocument/2006/relationships/image" Target="../media/image157.png"/><Relationship Id="rId182" Type="http://schemas.openxmlformats.org/officeDocument/2006/relationships/image" Target="../media/image136.png"/><Relationship Id="rId6" Type="http://schemas.openxmlformats.org/officeDocument/2006/relationships/image" Target="../media/image4.png"/><Relationship Id="rId23" Type="http://schemas.openxmlformats.org/officeDocument/2006/relationships/image" Target="../media/image20.png"/><Relationship Id="rId119" Type="http://schemas.openxmlformats.org/officeDocument/2006/relationships/image" Target="../media/image110.png"/><Relationship Id="rId44" Type="http://schemas.openxmlformats.org/officeDocument/2006/relationships/image" Target="../media/image31.png"/><Relationship Id="rId65" Type="http://schemas.openxmlformats.org/officeDocument/2006/relationships/image" Target="../media/image53.png"/><Relationship Id="rId86" Type="http://schemas.openxmlformats.org/officeDocument/2006/relationships/image" Target="../media/image81.png"/><Relationship Id="rId130" Type="http://schemas.openxmlformats.org/officeDocument/2006/relationships/image" Target="../media/image122.png"/><Relationship Id="rId151" Type="http://schemas.openxmlformats.org/officeDocument/2006/relationships/image" Target="../media/image148.png"/><Relationship Id="rId172" Type="http://schemas.openxmlformats.org/officeDocument/2006/relationships/image" Target="../media/image184.png"/><Relationship Id="rId193" Type="http://schemas.openxmlformats.org/officeDocument/2006/relationships/image" Target="../media/image192.png"/><Relationship Id="rId207" Type="http://schemas.openxmlformats.org/officeDocument/2006/relationships/image" Target="../media/image207.png"/><Relationship Id="rId13" Type="http://schemas.openxmlformats.org/officeDocument/2006/relationships/image" Target="../media/image10.png"/><Relationship Id="rId109" Type="http://schemas.openxmlformats.org/officeDocument/2006/relationships/image" Target="../media/image183.png"/><Relationship Id="rId34" Type="http://schemas.openxmlformats.org/officeDocument/2006/relationships/image" Target="../media/image62.png"/><Relationship Id="rId55" Type="http://schemas.openxmlformats.org/officeDocument/2006/relationships/image" Target="../media/image43.png"/><Relationship Id="rId76" Type="http://schemas.openxmlformats.org/officeDocument/2006/relationships/image" Target="../media/image68.png"/><Relationship Id="rId97" Type="http://schemas.openxmlformats.org/officeDocument/2006/relationships/image" Target="../media/image93.png"/><Relationship Id="rId120" Type="http://schemas.openxmlformats.org/officeDocument/2006/relationships/image" Target="../media/image111.png"/><Relationship Id="rId141" Type="http://schemas.openxmlformats.org/officeDocument/2006/relationships/image" Target="../media/image133.png"/><Relationship Id="rId7" Type="http://schemas.openxmlformats.org/officeDocument/2006/relationships/image" Target="../media/image5.png"/><Relationship Id="rId162" Type="http://schemas.openxmlformats.org/officeDocument/2006/relationships/image" Target="../media/image158.png"/><Relationship Id="rId183" Type="http://schemas.openxmlformats.org/officeDocument/2006/relationships/image" Target="../media/image179.png"/><Relationship Id="rId24" Type="http://schemas.openxmlformats.org/officeDocument/2006/relationships/image" Target="../media/image21.png"/><Relationship Id="rId40" Type="http://schemas.openxmlformats.org/officeDocument/2006/relationships/image" Target="../media/image39.png"/><Relationship Id="rId45" Type="http://schemas.openxmlformats.org/officeDocument/2006/relationships/image" Target="../media/image32.png"/><Relationship Id="rId66" Type="http://schemas.openxmlformats.org/officeDocument/2006/relationships/image" Target="../media/image54.png"/><Relationship Id="rId87" Type="http://schemas.openxmlformats.org/officeDocument/2006/relationships/image" Target="../media/image82.png"/><Relationship Id="rId110" Type="http://schemas.openxmlformats.org/officeDocument/2006/relationships/image" Target="../media/image168.png"/><Relationship Id="rId115" Type="http://schemas.openxmlformats.org/officeDocument/2006/relationships/image" Target="../media/image107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157" Type="http://schemas.openxmlformats.org/officeDocument/2006/relationships/image" Target="../media/image151.png"/><Relationship Id="rId178" Type="http://schemas.openxmlformats.org/officeDocument/2006/relationships/image" Target="../media/image175.png"/><Relationship Id="rId61" Type="http://schemas.openxmlformats.org/officeDocument/2006/relationships/image" Target="../media/image49.png"/><Relationship Id="rId82" Type="http://schemas.openxmlformats.org/officeDocument/2006/relationships/image" Target="../media/image76.png"/><Relationship Id="rId152" Type="http://schemas.openxmlformats.org/officeDocument/2006/relationships/image" Target="../media/image144.png"/><Relationship Id="rId173" Type="http://schemas.openxmlformats.org/officeDocument/2006/relationships/image" Target="../media/image170.png"/><Relationship Id="rId194" Type="http://schemas.openxmlformats.org/officeDocument/2006/relationships/image" Target="../media/image193.png"/><Relationship Id="rId199" Type="http://schemas.openxmlformats.org/officeDocument/2006/relationships/image" Target="../media/image198.png"/><Relationship Id="rId203" Type="http://schemas.openxmlformats.org/officeDocument/2006/relationships/image" Target="../media/image203.png"/><Relationship Id="rId208" Type="http://schemas.openxmlformats.org/officeDocument/2006/relationships/image" Target="../media/image208.png"/><Relationship Id="rId19" Type="http://schemas.openxmlformats.org/officeDocument/2006/relationships/image" Target="../media/image16.png"/><Relationship Id="rId14" Type="http://schemas.openxmlformats.org/officeDocument/2006/relationships/image" Target="../media/image11.png"/><Relationship Id="rId30" Type="http://schemas.openxmlformats.org/officeDocument/2006/relationships/image" Target="../media/image71.png"/><Relationship Id="rId35" Type="http://schemas.openxmlformats.org/officeDocument/2006/relationships/image" Target="../media/image63.png"/><Relationship Id="rId56" Type="http://schemas.openxmlformats.org/officeDocument/2006/relationships/image" Target="../media/image44.png"/><Relationship Id="rId77" Type="http://schemas.openxmlformats.org/officeDocument/2006/relationships/image" Target="../media/image69.png"/><Relationship Id="rId100" Type="http://schemas.openxmlformats.org/officeDocument/2006/relationships/image" Target="../media/image96.png"/><Relationship Id="rId105" Type="http://schemas.openxmlformats.org/officeDocument/2006/relationships/image" Target="../media/image102.png"/><Relationship Id="rId126" Type="http://schemas.openxmlformats.org/officeDocument/2006/relationships/image" Target="../media/image118.png"/><Relationship Id="rId147" Type="http://schemas.openxmlformats.org/officeDocument/2006/relationships/image" Target="../media/image140.png"/><Relationship Id="rId168" Type="http://schemas.openxmlformats.org/officeDocument/2006/relationships/image" Target="../media/image164.png"/><Relationship Id="rId8" Type="http://schemas.openxmlformats.org/officeDocument/2006/relationships/image" Target="../media/image6.png"/><Relationship Id="rId51" Type="http://schemas.openxmlformats.org/officeDocument/2006/relationships/image" Target="../media/image38.png"/><Relationship Id="rId72" Type="http://schemas.openxmlformats.org/officeDocument/2006/relationships/image" Target="../media/image60.png"/><Relationship Id="rId93" Type="http://schemas.openxmlformats.org/officeDocument/2006/relationships/image" Target="../media/image89.png"/><Relationship Id="rId98" Type="http://schemas.openxmlformats.org/officeDocument/2006/relationships/image" Target="../media/image94.png"/><Relationship Id="rId121" Type="http://schemas.openxmlformats.org/officeDocument/2006/relationships/image" Target="../media/image112.png"/><Relationship Id="rId142" Type="http://schemas.openxmlformats.org/officeDocument/2006/relationships/image" Target="../media/image134.png"/><Relationship Id="rId163" Type="http://schemas.openxmlformats.org/officeDocument/2006/relationships/image" Target="../media/image159.png"/><Relationship Id="rId184" Type="http://schemas.openxmlformats.org/officeDocument/2006/relationships/image" Target="../media/image181.png"/><Relationship Id="rId189" Type="http://schemas.openxmlformats.org/officeDocument/2006/relationships/image" Target="../media/image188.png"/><Relationship Id="rId3" Type="http://schemas.openxmlformats.org/officeDocument/2006/relationships/image" Target="../media/image2.png"/><Relationship Id="rId25" Type="http://schemas.openxmlformats.org/officeDocument/2006/relationships/image" Target="../media/image22.png"/><Relationship Id="rId46" Type="http://schemas.openxmlformats.org/officeDocument/2006/relationships/image" Target="../media/image33.png"/><Relationship Id="rId67" Type="http://schemas.openxmlformats.org/officeDocument/2006/relationships/image" Target="../media/image55.png"/><Relationship Id="rId116" Type="http://schemas.openxmlformats.org/officeDocument/2006/relationships/image" Target="../media/image115.png"/><Relationship Id="rId137" Type="http://schemas.openxmlformats.org/officeDocument/2006/relationships/image" Target="../media/image129.png"/><Relationship Id="rId158" Type="http://schemas.openxmlformats.org/officeDocument/2006/relationships/image" Target="../media/image153.png"/><Relationship Id="rId20" Type="http://schemas.openxmlformats.org/officeDocument/2006/relationships/image" Target="../media/image17.png"/><Relationship Id="rId41" Type="http://schemas.openxmlformats.org/officeDocument/2006/relationships/image" Target="../media/image28.png"/><Relationship Id="rId62" Type="http://schemas.openxmlformats.org/officeDocument/2006/relationships/image" Target="../media/image50.png"/><Relationship Id="rId83" Type="http://schemas.openxmlformats.org/officeDocument/2006/relationships/image" Target="../media/image77.png"/><Relationship Id="rId88" Type="http://schemas.openxmlformats.org/officeDocument/2006/relationships/image" Target="../media/image83.png"/><Relationship Id="rId111" Type="http://schemas.openxmlformats.org/officeDocument/2006/relationships/image" Target="../media/image180.png"/><Relationship Id="rId132" Type="http://schemas.openxmlformats.org/officeDocument/2006/relationships/image" Target="../media/image124.png"/><Relationship Id="rId153" Type="http://schemas.openxmlformats.org/officeDocument/2006/relationships/image" Target="../media/image146.png"/><Relationship Id="rId174" Type="http://schemas.openxmlformats.org/officeDocument/2006/relationships/image" Target="../media/image171.png"/><Relationship Id="rId179" Type="http://schemas.openxmlformats.org/officeDocument/2006/relationships/image" Target="../media/image176.png"/><Relationship Id="rId195" Type="http://schemas.openxmlformats.org/officeDocument/2006/relationships/image" Target="../media/image194.png"/><Relationship Id="rId190" Type="http://schemas.openxmlformats.org/officeDocument/2006/relationships/image" Target="../media/image189.png"/><Relationship Id="rId204" Type="http://schemas.openxmlformats.org/officeDocument/2006/relationships/image" Target="../media/image204.png"/><Relationship Id="rId15" Type="http://schemas.openxmlformats.org/officeDocument/2006/relationships/image" Target="../media/image12.png"/><Relationship Id="rId36" Type="http://schemas.openxmlformats.org/officeDocument/2006/relationships/image" Target="../media/image64.png"/><Relationship Id="rId57" Type="http://schemas.openxmlformats.org/officeDocument/2006/relationships/image" Target="../media/image45.png"/><Relationship Id="rId106" Type="http://schemas.openxmlformats.org/officeDocument/2006/relationships/image" Target="../media/image103.png"/><Relationship Id="rId127" Type="http://schemas.openxmlformats.org/officeDocument/2006/relationships/image" Target="../media/image119.png"/><Relationship Id="rId10" Type="http://schemas.openxmlformats.org/officeDocument/2006/relationships/image" Target="../media/image8.png"/><Relationship Id="rId31" Type="http://schemas.openxmlformats.org/officeDocument/2006/relationships/image" Target="../media/image73.png"/><Relationship Id="rId52" Type="http://schemas.openxmlformats.org/officeDocument/2006/relationships/image" Target="../media/image40.png"/><Relationship Id="rId73" Type="http://schemas.openxmlformats.org/officeDocument/2006/relationships/image" Target="../media/image61.png"/><Relationship Id="rId78" Type="http://schemas.openxmlformats.org/officeDocument/2006/relationships/image" Target="../media/image70.png"/><Relationship Id="rId94" Type="http://schemas.openxmlformats.org/officeDocument/2006/relationships/image" Target="../media/image90.png"/><Relationship Id="rId99" Type="http://schemas.openxmlformats.org/officeDocument/2006/relationships/image" Target="../media/image95.png"/><Relationship Id="rId101" Type="http://schemas.openxmlformats.org/officeDocument/2006/relationships/image" Target="../media/image98.png"/><Relationship Id="rId122" Type="http://schemas.openxmlformats.org/officeDocument/2006/relationships/image" Target="../media/image113.png"/><Relationship Id="rId143" Type="http://schemas.openxmlformats.org/officeDocument/2006/relationships/image" Target="../media/image135.png"/><Relationship Id="rId148" Type="http://schemas.openxmlformats.org/officeDocument/2006/relationships/image" Target="../media/image141.png"/><Relationship Id="rId164" Type="http://schemas.openxmlformats.org/officeDocument/2006/relationships/image" Target="../media/image160.png"/><Relationship Id="rId169" Type="http://schemas.openxmlformats.org/officeDocument/2006/relationships/image" Target="../media/image165.png"/><Relationship Id="rId185" Type="http://schemas.openxmlformats.org/officeDocument/2006/relationships/image" Target="../media/image182.png"/><Relationship Id="rId4" Type="http://schemas.openxmlformats.org/officeDocument/2006/relationships/image" Target="../media/image155.png"/><Relationship Id="rId9" Type="http://schemas.openxmlformats.org/officeDocument/2006/relationships/image" Target="../media/image7.png"/><Relationship Id="rId180" Type="http://schemas.openxmlformats.org/officeDocument/2006/relationships/image" Target="../media/image177.png"/><Relationship Id="rId26" Type="http://schemas.openxmlformats.org/officeDocument/2006/relationships/image" Target="../media/image23.png"/><Relationship Id="rId47" Type="http://schemas.openxmlformats.org/officeDocument/2006/relationships/image" Target="../media/image34.png"/><Relationship Id="rId68" Type="http://schemas.openxmlformats.org/officeDocument/2006/relationships/image" Target="../media/image56.png"/><Relationship Id="rId89" Type="http://schemas.openxmlformats.org/officeDocument/2006/relationships/image" Target="../media/image84.png"/><Relationship Id="rId112" Type="http://schemas.openxmlformats.org/officeDocument/2006/relationships/image" Target="../media/image152.png"/><Relationship Id="rId133" Type="http://schemas.openxmlformats.org/officeDocument/2006/relationships/image" Target="../media/image125.png"/><Relationship Id="rId154" Type="http://schemas.openxmlformats.org/officeDocument/2006/relationships/image" Target="../media/image147.png"/><Relationship Id="rId175" Type="http://schemas.openxmlformats.org/officeDocument/2006/relationships/image" Target="../media/image172.png"/><Relationship Id="rId196" Type="http://schemas.openxmlformats.org/officeDocument/2006/relationships/image" Target="../media/image195.png"/><Relationship Id="rId200" Type="http://schemas.openxmlformats.org/officeDocument/2006/relationships/image" Target="../media/image200.png"/><Relationship Id="rId16" Type="http://schemas.openxmlformats.org/officeDocument/2006/relationships/image" Target="../media/image13.png"/><Relationship Id="rId37" Type="http://schemas.openxmlformats.org/officeDocument/2006/relationships/image" Target="../media/image65.png"/><Relationship Id="rId58" Type="http://schemas.openxmlformats.org/officeDocument/2006/relationships/image" Target="../media/image46.png"/><Relationship Id="rId79" Type="http://schemas.openxmlformats.org/officeDocument/2006/relationships/image" Target="../media/image72.png"/><Relationship Id="rId102" Type="http://schemas.openxmlformats.org/officeDocument/2006/relationships/image" Target="../media/image99.png"/><Relationship Id="rId123" Type="http://schemas.openxmlformats.org/officeDocument/2006/relationships/image" Target="../media/image114.png"/><Relationship Id="rId144" Type="http://schemas.openxmlformats.org/officeDocument/2006/relationships/image" Target="../media/image137.png"/><Relationship Id="rId90" Type="http://schemas.openxmlformats.org/officeDocument/2006/relationships/image" Target="../media/image85.png"/><Relationship Id="rId165" Type="http://schemas.openxmlformats.org/officeDocument/2006/relationships/image" Target="../media/image161.png"/><Relationship Id="rId186" Type="http://schemas.openxmlformats.org/officeDocument/2006/relationships/image" Target="../media/image185.png"/><Relationship Id="rId27" Type="http://schemas.openxmlformats.org/officeDocument/2006/relationships/image" Target="../media/image24.png"/><Relationship Id="rId48" Type="http://schemas.openxmlformats.org/officeDocument/2006/relationships/image" Target="../media/image35.png"/><Relationship Id="rId69" Type="http://schemas.openxmlformats.org/officeDocument/2006/relationships/image" Target="../media/image57.png"/><Relationship Id="rId113" Type="http://schemas.openxmlformats.org/officeDocument/2006/relationships/image" Target="../media/image105.png"/><Relationship Id="rId134" Type="http://schemas.openxmlformats.org/officeDocument/2006/relationships/image" Target="../media/image126.png"/><Relationship Id="rId80" Type="http://schemas.openxmlformats.org/officeDocument/2006/relationships/image" Target="../media/image74.png"/><Relationship Id="rId155" Type="http://schemas.openxmlformats.org/officeDocument/2006/relationships/image" Target="../media/image149.png"/><Relationship Id="rId176" Type="http://schemas.openxmlformats.org/officeDocument/2006/relationships/image" Target="../media/image173.png"/><Relationship Id="rId197" Type="http://schemas.openxmlformats.org/officeDocument/2006/relationships/image" Target="../media/image196.png"/><Relationship Id="rId201" Type="http://schemas.openxmlformats.org/officeDocument/2006/relationships/image" Target="../media/image201.png"/><Relationship Id="rId17" Type="http://schemas.openxmlformats.org/officeDocument/2006/relationships/image" Target="../media/image14.png"/><Relationship Id="rId38" Type="http://schemas.openxmlformats.org/officeDocument/2006/relationships/image" Target="../media/image78.png"/><Relationship Id="rId59" Type="http://schemas.openxmlformats.org/officeDocument/2006/relationships/image" Target="../media/image47.png"/><Relationship Id="rId103" Type="http://schemas.openxmlformats.org/officeDocument/2006/relationships/image" Target="../media/image100.png"/><Relationship Id="rId124" Type="http://schemas.openxmlformats.org/officeDocument/2006/relationships/image" Target="../media/image116.png"/><Relationship Id="rId70" Type="http://schemas.openxmlformats.org/officeDocument/2006/relationships/image" Target="../media/image58.png"/><Relationship Id="rId91" Type="http://schemas.openxmlformats.org/officeDocument/2006/relationships/image" Target="../media/image86.png"/><Relationship Id="rId145" Type="http://schemas.openxmlformats.org/officeDocument/2006/relationships/image" Target="../media/image138.png"/><Relationship Id="rId166" Type="http://schemas.openxmlformats.org/officeDocument/2006/relationships/image" Target="../media/image162.png"/><Relationship Id="rId187" Type="http://schemas.openxmlformats.org/officeDocument/2006/relationships/image" Target="../media/image186.png"/><Relationship Id="rId1" Type="http://schemas.openxmlformats.org/officeDocument/2006/relationships/image" Target="../media/image143.png"/><Relationship Id="rId28" Type="http://schemas.openxmlformats.org/officeDocument/2006/relationships/image" Target="../media/image87.png"/><Relationship Id="rId49" Type="http://schemas.openxmlformats.org/officeDocument/2006/relationships/image" Target="../media/image36.png"/><Relationship Id="rId114" Type="http://schemas.openxmlformats.org/officeDocument/2006/relationships/image" Target="../media/image106.png"/><Relationship Id="rId60" Type="http://schemas.openxmlformats.org/officeDocument/2006/relationships/image" Target="../media/image48.png"/><Relationship Id="rId81" Type="http://schemas.openxmlformats.org/officeDocument/2006/relationships/image" Target="../media/image75.png"/><Relationship Id="rId135" Type="http://schemas.openxmlformats.org/officeDocument/2006/relationships/image" Target="../media/image127.png"/><Relationship Id="rId156" Type="http://schemas.openxmlformats.org/officeDocument/2006/relationships/image" Target="../media/image150.png"/><Relationship Id="rId177" Type="http://schemas.openxmlformats.org/officeDocument/2006/relationships/image" Target="../media/image174.png"/><Relationship Id="rId198" Type="http://schemas.openxmlformats.org/officeDocument/2006/relationships/image" Target="../media/image197.png"/><Relationship Id="rId202" Type="http://schemas.openxmlformats.org/officeDocument/2006/relationships/image" Target="../media/image202.png"/><Relationship Id="rId18" Type="http://schemas.openxmlformats.org/officeDocument/2006/relationships/image" Target="../media/image15.png"/><Relationship Id="rId39" Type="http://schemas.openxmlformats.org/officeDocument/2006/relationships/image" Target="../media/image27.png"/><Relationship Id="rId50" Type="http://schemas.openxmlformats.org/officeDocument/2006/relationships/image" Target="../media/image37.png"/><Relationship Id="rId104" Type="http://schemas.openxmlformats.org/officeDocument/2006/relationships/image" Target="../media/image101.png"/><Relationship Id="rId125" Type="http://schemas.openxmlformats.org/officeDocument/2006/relationships/image" Target="../media/image117.png"/><Relationship Id="rId146" Type="http://schemas.openxmlformats.org/officeDocument/2006/relationships/image" Target="../media/image139.png"/><Relationship Id="rId167" Type="http://schemas.openxmlformats.org/officeDocument/2006/relationships/image" Target="../media/image163.png"/><Relationship Id="rId188" Type="http://schemas.openxmlformats.org/officeDocument/2006/relationships/image" Target="../media/image187.png"/><Relationship Id="rId71" Type="http://schemas.openxmlformats.org/officeDocument/2006/relationships/image" Target="../media/image59.png"/><Relationship Id="rId92" Type="http://schemas.openxmlformats.org/officeDocument/2006/relationships/image" Target="../media/image88.png"/><Relationship Id="rId2" Type="http://schemas.openxmlformats.org/officeDocument/2006/relationships/image" Target="../media/image1.png"/><Relationship Id="rId29" Type="http://schemas.openxmlformats.org/officeDocument/2006/relationships/image" Target="../media/image9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219075</xdr:colOff>
      <xdr:row>1</xdr:row>
      <xdr:rowOff>142875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92AA372-ACCF-488F-AD24-48686908C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90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219075</xdr:colOff>
      <xdr:row>1</xdr:row>
      <xdr:rowOff>142875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7F56D2-725E-45CB-B6B2-9FC636593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90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219075</xdr:colOff>
      <xdr:row>1</xdr:row>
      <xdr:rowOff>142875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11756E0B-BDEA-4616-AF7E-34C7EB4B9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90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219075</xdr:colOff>
      <xdr:row>1</xdr:row>
      <xdr:rowOff>123825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90AD679-A509-42E2-B846-C10F23E8B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905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219075</xdr:colOff>
      <xdr:row>1</xdr:row>
      <xdr:rowOff>142875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6811B553-9DCB-4ABE-ABBD-C0F4E0B51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90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219075</xdr:colOff>
      <xdr:row>1</xdr:row>
      <xdr:rowOff>114300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83BA069C-2AAE-4BF1-982B-EF6F04615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90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219075</xdr:colOff>
      <xdr:row>1</xdr:row>
      <xdr:rowOff>142875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D94A5DB0-9CE8-4F4B-8B42-5E8481920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90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219075</xdr:colOff>
      <xdr:row>1</xdr:row>
      <xdr:rowOff>114300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F6A1B0F1-FAFA-44A9-8678-71C2A0557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90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219075</xdr:colOff>
      <xdr:row>1</xdr:row>
      <xdr:rowOff>142875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973D5274-F151-4094-B688-7097CA3C6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90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200025</xdr:colOff>
      <xdr:row>2</xdr:row>
      <xdr:rowOff>142875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A3924001-4F0F-4D7A-A184-8BCC61FDB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810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219075</xdr:colOff>
      <xdr:row>3</xdr:row>
      <xdr:rowOff>114300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CD174E42-5850-4210-BFB2-F3D103E12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42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219075</xdr:colOff>
      <xdr:row>4</xdr:row>
      <xdr:rowOff>114300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4A716579-020E-40B2-8FBB-EA261A1A5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133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219075</xdr:colOff>
      <xdr:row>5</xdr:row>
      <xdr:rowOff>142875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E844280D-C51A-4EC8-BA13-97FA2933E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219075</xdr:colOff>
      <xdr:row>5</xdr:row>
      <xdr:rowOff>114300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AC6B87C7-CFA5-4DEA-B72D-7FF0CF137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333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219075</xdr:colOff>
      <xdr:row>5</xdr:row>
      <xdr:rowOff>142875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BE1379CC-2366-4D3B-81C2-515C79826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333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219075</xdr:colOff>
      <xdr:row>5</xdr:row>
      <xdr:rowOff>142875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91DA0E26-F9EE-4DC9-A0C5-998A55833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333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219075</xdr:colOff>
      <xdr:row>5</xdr:row>
      <xdr:rowOff>142875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6FF6A9AD-04C0-47D9-B397-6897738CE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333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171450</xdr:colOff>
      <xdr:row>5</xdr:row>
      <xdr:rowOff>142875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6CC5A148-FDBA-411F-8E45-CB5210B7A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333500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219075</xdr:colOff>
      <xdr:row>5</xdr:row>
      <xdr:rowOff>142875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F2331754-7216-41B4-8D07-18F2E5E35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333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219075</xdr:colOff>
      <xdr:row>5</xdr:row>
      <xdr:rowOff>114300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2DEB32C4-5822-4147-98C6-20A955456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333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209550</xdr:colOff>
      <xdr:row>5</xdr:row>
      <xdr:rowOff>142875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C84C1355-9BD8-4899-B999-3815AAA6F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219075</xdr:colOff>
      <xdr:row>5</xdr:row>
      <xdr:rowOff>142875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A09A2A80-FEFC-421B-A2AC-965BB3489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333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219075</xdr:colOff>
      <xdr:row>6</xdr:row>
      <xdr:rowOff>142875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0E118529-7EA4-4E18-BBD8-593FA54D9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524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219075</xdr:colOff>
      <xdr:row>7</xdr:row>
      <xdr:rowOff>142875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58E0F125-CEC0-4536-B810-B8930E499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4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219075</xdr:colOff>
      <xdr:row>7</xdr:row>
      <xdr:rowOff>142875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4F8C3DF2-FCBC-4D80-907F-F0236F496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4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219075</xdr:colOff>
      <xdr:row>7</xdr:row>
      <xdr:rowOff>133350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E144E2AF-EC94-4065-A59C-0937924CC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40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219075</xdr:colOff>
      <xdr:row>7</xdr:row>
      <xdr:rowOff>114300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264B8CBF-221E-4B58-9CF2-027E536A7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4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219075</xdr:colOff>
      <xdr:row>8</xdr:row>
      <xdr:rowOff>142875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93C6572E-E6AE-4121-8397-6E1EB83F0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085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219075</xdr:colOff>
      <xdr:row>9</xdr:row>
      <xdr:rowOff>123825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18AE7D39-1EEA-4F49-BAF9-9BE348D80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2764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219075</xdr:colOff>
      <xdr:row>10</xdr:row>
      <xdr:rowOff>142875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CA440EE4-A1F4-4B20-940B-267D3A903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66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219075</xdr:colOff>
      <xdr:row>11</xdr:row>
      <xdr:rowOff>114300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FDF5AD85-C2CB-4100-BDA0-F25DC1C7B1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219075</xdr:colOff>
      <xdr:row>12</xdr:row>
      <xdr:rowOff>142875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1A4A7E9D-EB4B-493B-A86C-EB6790307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7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219075</xdr:colOff>
      <xdr:row>12</xdr:row>
      <xdr:rowOff>142875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27DE30F7-825E-439E-9562-7FE3D1696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867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219075</xdr:colOff>
      <xdr:row>13</xdr:row>
      <xdr:rowOff>133350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F2E9B424-8B3E-423E-B39F-C05E82E94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0575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219075</xdr:colOff>
      <xdr:row>14</xdr:row>
      <xdr:rowOff>114300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570973EB-D562-4A09-9ECD-7D3DE01C7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248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219075</xdr:colOff>
      <xdr:row>15</xdr:row>
      <xdr:rowOff>142875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74655DC8-58CC-4676-909A-293C1D759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438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219075</xdr:colOff>
      <xdr:row>16</xdr:row>
      <xdr:rowOff>133350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1DE11C72-7B95-4AD8-B96C-11C379C7C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6290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219075</xdr:colOff>
      <xdr:row>17</xdr:row>
      <xdr:rowOff>142875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AAABD451-E304-4688-AA63-BFB3FF1E1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819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219075</xdr:colOff>
      <xdr:row>18</xdr:row>
      <xdr:rowOff>114300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F6347E53-F501-4151-86FE-D3F1064F5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010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152400</xdr:colOff>
      <xdr:row>19</xdr:row>
      <xdr:rowOff>152400</xdr:rowOff>
    </xdr:to>
    <xdr:pic>
      <xdr:nvPicPr>
        <xdr:cNvPr id="54" name="Imagem 53">
          <a:extLst>
            <a:ext uri="{FF2B5EF4-FFF2-40B4-BE49-F238E27FC236}">
              <a16:creationId xmlns:a16="http://schemas.microsoft.com/office/drawing/2014/main" id="{A3BEAB35-1BF8-4BAB-8F37-FE58FD0A5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20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219075</xdr:colOff>
      <xdr:row>20</xdr:row>
      <xdr:rowOff>114300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5F6B922B-38A7-4BA2-892A-5D02D04DA5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0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219075</xdr:colOff>
      <xdr:row>20</xdr:row>
      <xdr:rowOff>114300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FF7438E0-E226-4DEC-90CE-5BAD98D8C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400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219075</xdr:colOff>
      <xdr:row>21</xdr:row>
      <xdr:rowOff>142875</xdr:rowOff>
    </xdr:to>
    <xdr:pic>
      <xdr:nvPicPr>
        <xdr:cNvPr id="57" name="Imagem 56">
          <a:extLst>
            <a:ext uri="{FF2B5EF4-FFF2-40B4-BE49-F238E27FC236}">
              <a16:creationId xmlns:a16="http://schemas.microsoft.com/office/drawing/2014/main" id="{3CB97BDC-922F-4008-93F4-0EA545D4B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762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219075</xdr:colOff>
      <xdr:row>22</xdr:row>
      <xdr:rowOff>123825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F7FEC314-4E4A-4671-A129-9BBB4B053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9530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219075</xdr:colOff>
      <xdr:row>23</xdr:row>
      <xdr:rowOff>142875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7AA327B0-E49A-46E5-8C37-800272597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314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219075</xdr:colOff>
      <xdr:row>24</xdr:row>
      <xdr:rowOff>142875</xdr:rowOff>
    </xdr:to>
    <xdr:pic>
      <xdr:nvPicPr>
        <xdr:cNvPr id="60" name="Imagem 59">
          <a:extLst>
            <a:ext uri="{FF2B5EF4-FFF2-40B4-BE49-F238E27FC236}">
              <a16:creationId xmlns:a16="http://schemas.microsoft.com/office/drawing/2014/main" id="{99B56FE0-01A9-4E5E-864C-C03460D9D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505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219075</xdr:colOff>
      <xdr:row>25</xdr:row>
      <xdr:rowOff>114300</xdr:rowOff>
    </xdr:to>
    <xdr:pic>
      <xdr:nvPicPr>
        <xdr:cNvPr id="61" name="Imagem 60">
          <a:extLst>
            <a:ext uri="{FF2B5EF4-FFF2-40B4-BE49-F238E27FC236}">
              <a16:creationId xmlns:a16="http://schemas.microsoft.com/office/drawing/2014/main" id="{2730B2A6-7283-410D-A812-35830332B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6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219075</xdr:colOff>
      <xdr:row>25</xdr:row>
      <xdr:rowOff>133350</xdr:rowOff>
    </xdr:to>
    <xdr:pic>
      <xdr:nvPicPr>
        <xdr:cNvPr id="62" name="Imagem 61">
          <a:extLst>
            <a:ext uri="{FF2B5EF4-FFF2-40B4-BE49-F238E27FC236}">
              <a16:creationId xmlns:a16="http://schemas.microsoft.com/office/drawing/2014/main" id="{CFD3B84C-80B2-4917-93C2-0A236736C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69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219075</xdr:colOff>
      <xdr:row>25</xdr:row>
      <xdr:rowOff>133350</xdr:rowOff>
    </xdr:to>
    <xdr:pic>
      <xdr:nvPicPr>
        <xdr:cNvPr id="63" name="Imagem 62">
          <a:extLst>
            <a:ext uri="{FF2B5EF4-FFF2-40B4-BE49-F238E27FC236}">
              <a16:creationId xmlns:a16="http://schemas.microsoft.com/office/drawing/2014/main" id="{2E13B57F-0AB9-490D-AC8D-8D9C5E18B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69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219075</xdr:colOff>
      <xdr:row>25</xdr:row>
      <xdr:rowOff>142875</xdr:rowOff>
    </xdr:to>
    <xdr:pic>
      <xdr:nvPicPr>
        <xdr:cNvPr id="64" name="Imagem 63">
          <a:extLst>
            <a:ext uri="{FF2B5EF4-FFF2-40B4-BE49-F238E27FC236}">
              <a16:creationId xmlns:a16="http://schemas.microsoft.com/office/drawing/2014/main" id="{11806D25-02D3-4961-A240-51448D351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876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219075</xdr:colOff>
      <xdr:row>25</xdr:row>
      <xdr:rowOff>142875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D8DF80B4-F4C4-432A-842C-99891103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876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219075</xdr:colOff>
      <xdr:row>25</xdr:row>
      <xdr:rowOff>142875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61C824A3-B062-432D-AA72-FC8EAEA7C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6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219075</xdr:colOff>
      <xdr:row>25</xdr:row>
      <xdr:rowOff>114300</xdr:rowOff>
    </xdr:to>
    <xdr:pic>
      <xdr:nvPicPr>
        <xdr:cNvPr id="67" name="Imagem 66">
          <a:extLst>
            <a:ext uri="{FF2B5EF4-FFF2-40B4-BE49-F238E27FC236}">
              <a16:creationId xmlns:a16="http://schemas.microsoft.com/office/drawing/2014/main" id="{271BA035-944A-409F-B751-19BA3D26E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6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219075</xdr:colOff>
      <xdr:row>25</xdr:row>
      <xdr:rowOff>114300</xdr:rowOff>
    </xdr:to>
    <xdr:pic>
      <xdr:nvPicPr>
        <xdr:cNvPr id="68" name="Imagem 67">
          <a:extLst>
            <a:ext uri="{FF2B5EF4-FFF2-40B4-BE49-F238E27FC236}">
              <a16:creationId xmlns:a16="http://schemas.microsoft.com/office/drawing/2014/main" id="{0FBBC301-3BE0-47FE-BEA1-BD5056B35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876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219075</xdr:colOff>
      <xdr:row>26</xdr:row>
      <xdr:rowOff>133350</xdr:rowOff>
    </xdr:to>
    <xdr:pic>
      <xdr:nvPicPr>
        <xdr:cNvPr id="69" name="Imagem 68">
          <a:extLst>
            <a:ext uri="{FF2B5EF4-FFF2-40B4-BE49-F238E27FC236}">
              <a16:creationId xmlns:a16="http://schemas.microsoft.com/office/drawing/2014/main" id="{7A8D6C76-4B66-4D71-AA4E-47F613F41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60674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219075</xdr:colOff>
      <xdr:row>27</xdr:row>
      <xdr:rowOff>133350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9822227A-F6CE-4AEA-9703-53F8E633B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62579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219075</xdr:colOff>
      <xdr:row>28</xdr:row>
      <xdr:rowOff>142875</xdr:rowOff>
    </xdr:to>
    <xdr:pic>
      <xdr:nvPicPr>
        <xdr:cNvPr id="71" name="Imagem 70">
          <a:extLst>
            <a:ext uri="{FF2B5EF4-FFF2-40B4-BE49-F238E27FC236}">
              <a16:creationId xmlns:a16="http://schemas.microsoft.com/office/drawing/2014/main" id="{AB539B8F-5B1F-413A-96AD-E61CF6A88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6448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219075</xdr:colOff>
      <xdr:row>29</xdr:row>
      <xdr:rowOff>142875</xdr:rowOff>
    </xdr:to>
    <xdr:pic>
      <xdr:nvPicPr>
        <xdr:cNvPr id="72" name="Imagem 71">
          <a:extLst>
            <a:ext uri="{FF2B5EF4-FFF2-40B4-BE49-F238E27FC236}">
              <a16:creationId xmlns:a16="http://schemas.microsoft.com/office/drawing/2014/main" id="{29988145-F214-459A-96FD-9B645EEA8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6638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219075</xdr:colOff>
      <xdr:row>30</xdr:row>
      <xdr:rowOff>142875</xdr:rowOff>
    </xdr:to>
    <xdr:pic>
      <xdr:nvPicPr>
        <xdr:cNvPr id="73" name="Imagem 72">
          <a:extLst>
            <a:ext uri="{FF2B5EF4-FFF2-40B4-BE49-F238E27FC236}">
              <a16:creationId xmlns:a16="http://schemas.microsoft.com/office/drawing/2014/main" id="{23F5B122-8C6F-4B39-B370-8A4F97B7A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38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219075</xdr:colOff>
      <xdr:row>30</xdr:row>
      <xdr:rowOff>142875</xdr:rowOff>
    </xdr:to>
    <xdr:pic>
      <xdr:nvPicPr>
        <xdr:cNvPr id="74" name="Imagem 73">
          <a:extLst>
            <a:ext uri="{FF2B5EF4-FFF2-40B4-BE49-F238E27FC236}">
              <a16:creationId xmlns:a16="http://schemas.microsoft.com/office/drawing/2014/main" id="{4B11EDE9-83CC-45BF-9286-3B526AF23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6838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219075</xdr:colOff>
      <xdr:row>31</xdr:row>
      <xdr:rowOff>133350</xdr:rowOff>
    </xdr:to>
    <xdr:pic>
      <xdr:nvPicPr>
        <xdr:cNvPr id="75" name="Imagem 74">
          <a:extLst>
            <a:ext uri="{FF2B5EF4-FFF2-40B4-BE49-F238E27FC236}">
              <a16:creationId xmlns:a16="http://schemas.microsoft.com/office/drawing/2014/main" id="{C092C3F4-372C-46D5-8F57-96AF6FBA5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70294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219075</xdr:colOff>
      <xdr:row>32</xdr:row>
      <xdr:rowOff>133350</xdr:rowOff>
    </xdr:to>
    <xdr:pic>
      <xdr:nvPicPr>
        <xdr:cNvPr id="76" name="Imagem 75">
          <a:extLst>
            <a:ext uri="{FF2B5EF4-FFF2-40B4-BE49-F238E27FC236}">
              <a16:creationId xmlns:a16="http://schemas.microsoft.com/office/drawing/2014/main" id="{6F8155A0-24B9-4E30-AED6-DBA02729D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73914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219075</xdr:colOff>
      <xdr:row>33</xdr:row>
      <xdr:rowOff>142875</xdr:rowOff>
    </xdr:to>
    <xdr:pic>
      <xdr:nvPicPr>
        <xdr:cNvPr id="77" name="Imagem 76">
          <a:extLst>
            <a:ext uri="{FF2B5EF4-FFF2-40B4-BE49-F238E27FC236}">
              <a16:creationId xmlns:a16="http://schemas.microsoft.com/office/drawing/2014/main" id="{2627F6BE-F13E-4251-8554-3A8AD1FF4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7581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219075</xdr:colOff>
      <xdr:row>34</xdr:row>
      <xdr:rowOff>133350</xdr:rowOff>
    </xdr:to>
    <xdr:pic>
      <xdr:nvPicPr>
        <xdr:cNvPr id="78" name="Imagem 77">
          <a:extLst>
            <a:ext uri="{FF2B5EF4-FFF2-40B4-BE49-F238E27FC236}">
              <a16:creationId xmlns:a16="http://schemas.microsoft.com/office/drawing/2014/main" id="{470D46C8-ADFB-4209-9DB2-2434D3EB4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533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219075</xdr:colOff>
      <xdr:row>34</xdr:row>
      <xdr:rowOff>133350</xdr:rowOff>
    </xdr:to>
    <xdr:pic>
      <xdr:nvPicPr>
        <xdr:cNvPr id="79" name="Imagem 78">
          <a:extLst>
            <a:ext uri="{FF2B5EF4-FFF2-40B4-BE49-F238E27FC236}">
              <a16:creationId xmlns:a16="http://schemas.microsoft.com/office/drawing/2014/main" id="{0B69A920-059F-43CC-8C78-AA960B1BA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79533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219075</xdr:colOff>
      <xdr:row>34</xdr:row>
      <xdr:rowOff>123825</xdr:rowOff>
    </xdr:to>
    <xdr:pic>
      <xdr:nvPicPr>
        <xdr:cNvPr id="80" name="Imagem 79">
          <a:extLst>
            <a:ext uri="{FF2B5EF4-FFF2-40B4-BE49-F238E27FC236}">
              <a16:creationId xmlns:a16="http://schemas.microsoft.com/office/drawing/2014/main" id="{F5A61557-0AD6-4EFC-A330-686A87C00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79533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219075</xdr:colOff>
      <xdr:row>34</xdr:row>
      <xdr:rowOff>142875</xdr:rowOff>
    </xdr:to>
    <xdr:pic>
      <xdr:nvPicPr>
        <xdr:cNvPr id="81" name="Imagem 80">
          <a:extLst>
            <a:ext uri="{FF2B5EF4-FFF2-40B4-BE49-F238E27FC236}">
              <a16:creationId xmlns:a16="http://schemas.microsoft.com/office/drawing/2014/main" id="{E877D4E1-D6B8-4A20-A110-F32E8F3F6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53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219075</xdr:colOff>
      <xdr:row>34</xdr:row>
      <xdr:rowOff>142875</xdr:rowOff>
    </xdr:to>
    <xdr:pic>
      <xdr:nvPicPr>
        <xdr:cNvPr id="82" name="Imagem 81">
          <a:extLst>
            <a:ext uri="{FF2B5EF4-FFF2-40B4-BE49-F238E27FC236}">
              <a16:creationId xmlns:a16="http://schemas.microsoft.com/office/drawing/2014/main" id="{F3006E61-10E5-4CF6-8A74-25D204ABA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7953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171450</xdr:colOff>
      <xdr:row>34</xdr:row>
      <xdr:rowOff>142875</xdr:rowOff>
    </xdr:to>
    <xdr:pic>
      <xdr:nvPicPr>
        <xdr:cNvPr id="83" name="Imagem 82">
          <a:extLst>
            <a:ext uri="{FF2B5EF4-FFF2-40B4-BE49-F238E27FC236}">
              <a16:creationId xmlns:a16="http://schemas.microsoft.com/office/drawing/2014/main" id="{8423CD9E-682E-40B7-941C-AF9F2A072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7953375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219075</xdr:colOff>
      <xdr:row>34</xdr:row>
      <xdr:rowOff>114300</xdr:rowOff>
    </xdr:to>
    <xdr:pic>
      <xdr:nvPicPr>
        <xdr:cNvPr id="84" name="Imagem 83">
          <a:extLst>
            <a:ext uri="{FF2B5EF4-FFF2-40B4-BE49-F238E27FC236}">
              <a16:creationId xmlns:a16="http://schemas.microsoft.com/office/drawing/2014/main" id="{2C138CAB-141E-4CB9-97E9-A30A5F31C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7953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219075</xdr:colOff>
      <xdr:row>34</xdr:row>
      <xdr:rowOff>133350</xdr:rowOff>
    </xdr:to>
    <xdr:pic>
      <xdr:nvPicPr>
        <xdr:cNvPr id="85" name="Imagem 84">
          <a:extLst>
            <a:ext uri="{FF2B5EF4-FFF2-40B4-BE49-F238E27FC236}">
              <a16:creationId xmlns:a16="http://schemas.microsoft.com/office/drawing/2014/main" id="{9C31A80C-8BED-45E4-A115-3B6A81C20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79533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219075</xdr:colOff>
      <xdr:row>34</xdr:row>
      <xdr:rowOff>142875</xdr:rowOff>
    </xdr:to>
    <xdr:pic>
      <xdr:nvPicPr>
        <xdr:cNvPr id="86" name="Imagem 85">
          <a:extLst>
            <a:ext uri="{FF2B5EF4-FFF2-40B4-BE49-F238E27FC236}">
              <a16:creationId xmlns:a16="http://schemas.microsoft.com/office/drawing/2014/main" id="{C3438B6F-F43C-4239-8458-42A4F0E1E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53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219075</xdr:colOff>
      <xdr:row>34</xdr:row>
      <xdr:rowOff>142875</xdr:rowOff>
    </xdr:to>
    <xdr:pic>
      <xdr:nvPicPr>
        <xdr:cNvPr id="87" name="Imagem 86">
          <a:extLst>
            <a:ext uri="{FF2B5EF4-FFF2-40B4-BE49-F238E27FC236}">
              <a16:creationId xmlns:a16="http://schemas.microsoft.com/office/drawing/2014/main" id="{435F58E6-1CAC-4F0E-A062-DE37857BD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7953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219075</xdr:colOff>
      <xdr:row>34</xdr:row>
      <xdr:rowOff>142875</xdr:rowOff>
    </xdr:to>
    <xdr:pic>
      <xdr:nvPicPr>
        <xdr:cNvPr id="88" name="Imagem 87">
          <a:extLst>
            <a:ext uri="{FF2B5EF4-FFF2-40B4-BE49-F238E27FC236}">
              <a16:creationId xmlns:a16="http://schemas.microsoft.com/office/drawing/2014/main" id="{A3BA0B60-5B20-4B6D-AB29-80B631250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7953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209550</xdr:colOff>
      <xdr:row>34</xdr:row>
      <xdr:rowOff>142875</xdr:rowOff>
    </xdr:to>
    <xdr:pic>
      <xdr:nvPicPr>
        <xdr:cNvPr id="89" name="Imagem 88">
          <a:extLst>
            <a:ext uri="{FF2B5EF4-FFF2-40B4-BE49-F238E27FC236}">
              <a16:creationId xmlns:a16="http://schemas.microsoft.com/office/drawing/2014/main" id="{D102FC29-6372-4410-8C16-201DC934A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53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219075</xdr:colOff>
      <xdr:row>34</xdr:row>
      <xdr:rowOff>133350</xdr:rowOff>
    </xdr:to>
    <xdr:pic>
      <xdr:nvPicPr>
        <xdr:cNvPr id="90" name="Imagem 89">
          <a:extLst>
            <a:ext uri="{FF2B5EF4-FFF2-40B4-BE49-F238E27FC236}">
              <a16:creationId xmlns:a16="http://schemas.microsoft.com/office/drawing/2014/main" id="{3C956C66-B35B-4A79-B548-87FEDA531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79533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209550</xdr:colOff>
      <xdr:row>34</xdr:row>
      <xdr:rowOff>142875</xdr:rowOff>
    </xdr:to>
    <xdr:pic>
      <xdr:nvPicPr>
        <xdr:cNvPr id="91" name="Imagem 90">
          <a:extLst>
            <a:ext uri="{FF2B5EF4-FFF2-40B4-BE49-F238E27FC236}">
              <a16:creationId xmlns:a16="http://schemas.microsoft.com/office/drawing/2014/main" id="{D76E2B35-8AB8-4D40-B300-8DBBDE94D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7953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219075</xdr:colOff>
      <xdr:row>34</xdr:row>
      <xdr:rowOff>142875</xdr:rowOff>
    </xdr:to>
    <xdr:pic>
      <xdr:nvPicPr>
        <xdr:cNvPr id="92" name="Imagem 91">
          <a:extLst>
            <a:ext uri="{FF2B5EF4-FFF2-40B4-BE49-F238E27FC236}">
              <a16:creationId xmlns:a16="http://schemas.microsoft.com/office/drawing/2014/main" id="{371A649B-D854-4EB4-A678-1F0F54874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7953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219075</xdr:colOff>
      <xdr:row>34</xdr:row>
      <xdr:rowOff>123825</xdr:rowOff>
    </xdr:to>
    <xdr:pic>
      <xdr:nvPicPr>
        <xdr:cNvPr id="93" name="Imagem 92">
          <a:extLst>
            <a:ext uri="{FF2B5EF4-FFF2-40B4-BE49-F238E27FC236}">
              <a16:creationId xmlns:a16="http://schemas.microsoft.com/office/drawing/2014/main" id="{3933158D-ECF1-43D2-A72F-CC7C9704E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79533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219075</xdr:colOff>
      <xdr:row>34</xdr:row>
      <xdr:rowOff>142875</xdr:rowOff>
    </xdr:to>
    <xdr:pic>
      <xdr:nvPicPr>
        <xdr:cNvPr id="94" name="Imagem 93">
          <a:extLst>
            <a:ext uri="{FF2B5EF4-FFF2-40B4-BE49-F238E27FC236}">
              <a16:creationId xmlns:a16="http://schemas.microsoft.com/office/drawing/2014/main" id="{52E92188-4A3B-4A53-8145-B87D90376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7953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219075</xdr:colOff>
      <xdr:row>34</xdr:row>
      <xdr:rowOff>114300</xdr:rowOff>
    </xdr:to>
    <xdr:pic>
      <xdr:nvPicPr>
        <xdr:cNvPr id="95" name="Imagem 94">
          <a:extLst>
            <a:ext uri="{FF2B5EF4-FFF2-40B4-BE49-F238E27FC236}">
              <a16:creationId xmlns:a16="http://schemas.microsoft.com/office/drawing/2014/main" id="{229BAAB2-9A5C-40A3-AEB0-F1ABD6990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53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219075</xdr:colOff>
      <xdr:row>34</xdr:row>
      <xdr:rowOff>114300</xdr:rowOff>
    </xdr:to>
    <xdr:pic>
      <xdr:nvPicPr>
        <xdr:cNvPr id="96" name="Imagem 95">
          <a:extLst>
            <a:ext uri="{FF2B5EF4-FFF2-40B4-BE49-F238E27FC236}">
              <a16:creationId xmlns:a16="http://schemas.microsoft.com/office/drawing/2014/main" id="{9A96E1A9-DBAA-4F3F-807F-EAB2078C3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7953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219075</xdr:colOff>
      <xdr:row>35</xdr:row>
      <xdr:rowOff>114300</xdr:rowOff>
    </xdr:to>
    <xdr:pic>
      <xdr:nvPicPr>
        <xdr:cNvPr id="97" name="Imagem 96">
          <a:extLst>
            <a:ext uri="{FF2B5EF4-FFF2-40B4-BE49-F238E27FC236}">
              <a16:creationId xmlns:a16="http://schemas.microsoft.com/office/drawing/2014/main" id="{4BCE8706-2D80-4E02-9F89-E58385302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8143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219075</xdr:colOff>
      <xdr:row>36</xdr:row>
      <xdr:rowOff>142875</xdr:rowOff>
    </xdr:to>
    <xdr:pic>
      <xdr:nvPicPr>
        <xdr:cNvPr id="98" name="Imagem 97">
          <a:extLst>
            <a:ext uri="{FF2B5EF4-FFF2-40B4-BE49-F238E27FC236}">
              <a16:creationId xmlns:a16="http://schemas.microsoft.com/office/drawing/2014/main" id="{2F53C278-8974-4976-B07D-12E0BC224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8334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219075</xdr:colOff>
      <xdr:row>37</xdr:row>
      <xdr:rowOff>142875</xdr:rowOff>
    </xdr:to>
    <xdr:pic>
      <xdr:nvPicPr>
        <xdr:cNvPr id="99" name="Imagem 98">
          <a:extLst>
            <a:ext uri="{FF2B5EF4-FFF2-40B4-BE49-F238E27FC236}">
              <a16:creationId xmlns:a16="http://schemas.microsoft.com/office/drawing/2014/main" id="{0B97E359-7742-44AD-AED4-582D24621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05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219075</xdr:colOff>
      <xdr:row>37</xdr:row>
      <xdr:rowOff>142875</xdr:rowOff>
    </xdr:to>
    <xdr:pic>
      <xdr:nvPicPr>
        <xdr:cNvPr id="100" name="Imagem 99">
          <a:extLst>
            <a:ext uri="{FF2B5EF4-FFF2-40B4-BE49-F238E27FC236}">
              <a16:creationId xmlns:a16="http://schemas.microsoft.com/office/drawing/2014/main" id="{EE7B4A79-BFF1-46AC-B851-762D2139B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8705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219075</xdr:colOff>
      <xdr:row>37</xdr:row>
      <xdr:rowOff>142875</xdr:rowOff>
    </xdr:to>
    <xdr:pic>
      <xdr:nvPicPr>
        <xdr:cNvPr id="101" name="Imagem 100">
          <a:extLst>
            <a:ext uri="{FF2B5EF4-FFF2-40B4-BE49-F238E27FC236}">
              <a16:creationId xmlns:a16="http://schemas.microsoft.com/office/drawing/2014/main" id="{9D9E3B04-B4C7-40B6-BFAA-F15168552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8705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219075</xdr:colOff>
      <xdr:row>37</xdr:row>
      <xdr:rowOff>142875</xdr:rowOff>
    </xdr:to>
    <xdr:pic>
      <xdr:nvPicPr>
        <xdr:cNvPr id="102" name="Imagem 101">
          <a:extLst>
            <a:ext uri="{FF2B5EF4-FFF2-40B4-BE49-F238E27FC236}">
              <a16:creationId xmlns:a16="http://schemas.microsoft.com/office/drawing/2014/main" id="{EC78AB6A-87F5-419F-B7AF-5F38F2560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8705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219075</xdr:colOff>
      <xdr:row>37</xdr:row>
      <xdr:rowOff>114300</xdr:rowOff>
    </xdr:to>
    <xdr:pic>
      <xdr:nvPicPr>
        <xdr:cNvPr id="103" name="Imagem 102">
          <a:extLst>
            <a:ext uri="{FF2B5EF4-FFF2-40B4-BE49-F238E27FC236}">
              <a16:creationId xmlns:a16="http://schemas.microsoft.com/office/drawing/2014/main" id="{581658D6-9627-4F59-B09D-8E427B172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8705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209550</xdr:colOff>
      <xdr:row>37</xdr:row>
      <xdr:rowOff>142875</xdr:rowOff>
    </xdr:to>
    <xdr:pic>
      <xdr:nvPicPr>
        <xdr:cNvPr id="104" name="Imagem 103">
          <a:extLst>
            <a:ext uri="{FF2B5EF4-FFF2-40B4-BE49-F238E27FC236}">
              <a16:creationId xmlns:a16="http://schemas.microsoft.com/office/drawing/2014/main" id="{1A769115-613F-44DD-B3E2-52F7D8E60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05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219075</xdr:colOff>
      <xdr:row>37</xdr:row>
      <xdr:rowOff>133350</xdr:rowOff>
    </xdr:to>
    <xdr:pic>
      <xdr:nvPicPr>
        <xdr:cNvPr id="105" name="Imagem 104">
          <a:extLst>
            <a:ext uri="{FF2B5EF4-FFF2-40B4-BE49-F238E27FC236}">
              <a16:creationId xmlns:a16="http://schemas.microsoft.com/office/drawing/2014/main" id="{8EC650A7-05DD-4BAB-A4E1-8F2D369D4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87058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209550</xdr:colOff>
      <xdr:row>37</xdr:row>
      <xdr:rowOff>142875</xdr:rowOff>
    </xdr:to>
    <xdr:pic>
      <xdr:nvPicPr>
        <xdr:cNvPr id="106" name="Imagem 105">
          <a:extLst>
            <a:ext uri="{FF2B5EF4-FFF2-40B4-BE49-F238E27FC236}">
              <a16:creationId xmlns:a16="http://schemas.microsoft.com/office/drawing/2014/main" id="{AA067310-311C-4FE6-855D-F4F0668619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8705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219075</xdr:colOff>
      <xdr:row>37</xdr:row>
      <xdr:rowOff>142875</xdr:rowOff>
    </xdr:to>
    <xdr:pic>
      <xdr:nvPicPr>
        <xdr:cNvPr id="107" name="Imagem 106">
          <a:extLst>
            <a:ext uri="{FF2B5EF4-FFF2-40B4-BE49-F238E27FC236}">
              <a16:creationId xmlns:a16="http://schemas.microsoft.com/office/drawing/2014/main" id="{4B30D9D7-24FD-4CA9-A1EB-A41427845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8705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219075</xdr:colOff>
      <xdr:row>37</xdr:row>
      <xdr:rowOff>142875</xdr:rowOff>
    </xdr:to>
    <xdr:pic>
      <xdr:nvPicPr>
        <xdr:cNvPr id="108" name="Imagem 107">
          <a:extLst>
            <a:ext uri="{FF2B5EF4-FFF2-40B4-BE49-F238E27FC236}">
              <a16:creationId xmlns:a16="http://schemas.microsoft.com/office/drawing/2014/main" id="{FF076C86-9C0A-4AB7-9431-7253F52BB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8705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219075</xdr:colOff>
      <xdr:row>37</xdr:row>
      <xdr:rowOff>133350</xdr:rowOff>
    </xdr:to>
    <xdr:pic>
      <xdr:nvPicPr>
        <xdr:cNvPr id="109" name="Imagem 108">
          <a:extLst>
            <a:ext uri="{FF2B5EF4-FFF2-40B4-BE49-F238E27FC236}">
              <a16:creationId xmlns:a16="http://schemas.microsoft.com/office/drawing/2014/main" id="{F70B501D-134A-4926-9178-784BCBC92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87058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219075</xdr:colOff>
      <xdr:row>37</xdr:row>
      <xdr:rowOff>123825</xdr:rowOff>
    </xdr:to>
    <xdr:pic>
      <xdr:nvPicPr>
        <xdr:cNvPr id="110" name="Imagem 109">
          <a:extLst>
            <a:ext uri="{FF2B5EF4-FFF2-40B4-BE49-F238E27FC236}">
              <a16:creationId xmlns:a16="http://schemas.microsoft.com/office/drawing/2014/main" id="{87EAA7D0-8886-40E5-A187-A17BDEC122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87058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219075</xdr:colOff>
      <xdr:row>37</xdr:row>
      <xdr:rowOff>142875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C7BA79F8-B90A-40D9-AF29-9A3235A90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8705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219075</xdr:colOff>
      <xdr:row>37</xdr:row>
      <xdr:rowOff>142875</xdr:rowOff>
    </xdr:to>
    <xdr:pic>
      <xdr:nvPicPr>
        <xdr:cNvPr id="112" name="Imagem 111">
          <a:extLst>
            <a:ext uri="{FF2B5EF4-FFF2-40B4-BE49-F238E27FC236}">
              <a16:creationId xmlns:a16="http://schemas.microsoft.com/office/drawing/2014/main" id="{7E0A2596-DC37-47BC-A07B-D4F7AD9AC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8705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219075</xdr:colOff>
      <xdr:row>37</xdr:row>
      <xdr:rowOff>142875</xdr:rowOff>
    </xdr:to>
    <xdr:pic>
      <xdr:nvPicPr>
        <xdr:cNvPr id="113" name="Imagem 112">
          <a:extLst>
            <a:ext uri="{FF2B5EF4-FFF2-40B4-BE49-F238E27FC236}">
              <a16:creationId xmlns:a16="http://schemas.microsoft.com/office/drawing/2014/main" id="{E5C8B343-B09B-4142-83EB-C8D98E0FD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8705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219075</xdr:colOff>
      <xdr:row>37</xdr:row>
      <xdr:rowOff>142875</xdr:rowOff>
    </xdr:to>
    <xdr:pic>
      <xdr:nvPicPr>
        <xdr:cNvPr id="114" name="Imagem 113">
          <a:extLst>
            <a:ext uri="{FF2B5EF4-FFF2-40B4-BE49-F238E27FC236}">
              <a16:creationId xmlns:a16="http://schemas.microsoft.com/office/drawing/2014/main" id="{FD35AEF2-C6E1-4AF5-896F-EB39E7D9C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8705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219075</xdr:colOff>
      <xdr:row>37</xdr:row>
      <xdr:rowOff>114300</xdr:rowOff>
    </xdr:to>
    <xdr:pic>
      <xdr:nvPicPr>
        <xdr:cNvPr id="115" name="Imagem 114">
          <a:extLst>
            <a:ext uri="{FF2B5EF4-FFF2-40B4-BE49-F238E27FC236}">
              <a16:creationId xmlns:a16="http://schemas.microsoft.com/office/drawing/2014/main" id="{21F88C6F-B051-4BE9-B922-CBE585D7E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05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219075</xdr:colOff>
      <xdr:row>37</xdr:row>
      <xdr:rowOff>114300</xdr:rowOff>
    </xdr:to>
    <xdr:pic>
      <xdr:nvPicPr>
        <xdr:cNvPr id="116" name="Imagem 115">
          <a:extLst>
            <a:ext uri="{FF2B5EF4-FFF2-40B4-BE49-F238E27FC236}">
              <a16:creationId xmlns:a16="http://schemas.microsoft.com/office/drawing/2014/main" id="{BB3B5DC9-3945-4127-8E9F-E4BA3A666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8705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219075</xdr:colOff>
      <xdr:row>37</xdr:row>
      <xdr:rowOff>133350</xdr:rowOff>
    </xdr:to>
    <xdr:pic>
      <xdr:nvPicPr>
        <xdr:cNvPr id="117" name="Imagem 116">
          <a:extLst>
            <a:ext uri="{FF2B5EF4-FFF2-40B4-BE49-F238E27FC236}">
              <a16:creationId xmlns:a16="http://schemas.microsoft.com/office/drawing/2014/main" id="{54A174F3-500F-454D-8C66-8F345125E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058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219075</xdr:colOff>
      <xdr:row>37</xdr:row>
      <xdr:rowOff>142875</xdr:rowOff>
    </xdr:to>
    <xdr:pic>
      <xdr:nvPicPr>
        <xdr:cNvPr id="118" name="Imagem 117">
          <a:extLst>
            <a:ext uri="{FF2B5EF4-FFF2-40B4-BE49-F238E27FC236}">
              <a16:creationId xmlns:a16="http://schemas.microsoft.com/office/drawing/2014/main" id="{961B253B-A415-4EEF-BA7D-20F9B43DB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8705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219075</xdr:colOff>
      <xdr:row>38</xdr:row>
      <xdr:rowOff>114300</xdr:rowOff>
    </xdr:to>
    <xdr:pic>
      <xdr:nvPicPr>
        <xdr:cNvPr id="119" name="Imagem 118">
          <a:extLst>
            <a:ext uri="{FF2B5EF4-FFF2-40B4-BE49-F238E27FC236}">
              <a16:creationId xmlns:a16="http://schemas.microsoft.com/office/drawing/2014/main" id="{498D8DB4-23DC-4C78-A494-846A0DFDD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8896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219075</xdr:colOff>
      <xdr:row>39</xdr:row>
      <xdr:rowOff>142875</xdr:rowOff>
    </xdr:to>
    <xdr:pic>
      <xdr:nvPicPr>
        <xdr:cNvPr id="120" name="Imagem 119">
          <a:extLst>
            <a:ext uri="{FF2B5EF4-FFF2-40B4-BE49-F238E27FC236}">
              <a16:creationId xmlns:a16="http://schemas.microsoft.com/office/drawing/2014/main" id="{AA8BF753-9F35-4D70-BFAA-7E23C1899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086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219075</xdr:colOff>
      <xdr:row>40</xdr:row>
      <xdr:rowOff>142875</xdr:rowOff>
    </xdr:to>
    <xdr:pic>
      <xdr:nvPicPr>
        <xdr:cNvPr id="121" name="Imagem 120">
          <a:extLst>
            <a:ext uri="{FF2B5EF4-FFF2-40B4-BE49-F238E27FC236}">
              <a16:creationId xmlns:a16="http://schemas.microsoft.com/office/drawing/2014/main" id="{134106F4-857D-45D4-B317-64D59EEF3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277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219075</xdr:colOff>
      <xdr:row>41</xdr:row>
      <xdr:rowOff>142875</xdr:rowOff>
    </xdr:to>
    <xdr:pic>
      <xdr:nvPicPr>
        <xdr:cNvPr id="122" name="Imagem 121">
          <a:extLst>
            <a:ext uri="{FF2B5EF4-FFF2-40B4-BE49-F238E27FC236}">
              <a16:creationId xmlns:a16="http://schemas.microsoft.com/office/drawing/2014/main" id="{383ED8C0-BB59-4C94-998E-39905A268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467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219075</xdr:colOff>
      <xdr:row>42</xdr:row>
      <xdr:rowOff>142875</xdr:rowOff>
    </xdr:to>
    <xdr:pic>
      <xdr:nvPicPr>
        <xdr:cNvPr id="123" name="Imagem 122">
          <a:extLst>
            <a:ext uri="{FF2B5EF4-FFF2-40B4-BE49-F238E27FC236}">
              <a16:creationId xmlns:a16="http://schemas.microsoft.com/office/drawing/2014/main" id="{0986A811-892C-4F32-B079-DD204BF43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24" name="Imagem 123">
          <a:extLst>
            <a:ext uri="{FF2B5EF4-FFF2-40B4-BE49-F238E27FC236}">
              <a16:creationId xmlns:a16="http://schemas.microsoft.com/office/drawing/2014/main" id="{9041AB89-329A-4934-8BF6-7D76C85A6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25" name="Imagem 124">
          <a:extLst>
            <a:ext uri="{FF2B5EF4-FFF2-40B4-BE49-F238E27FC236}">
              <a16:creationId xmlns:a16="http://schemas.microsoft.com/office/drawing/2014/main" id="{B00F470A-70AB-4F17-9E8B-2173A6788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26" name="Imagem 125">
          <a:extLst>
            <a:ext uri="{FF2B5EF4-FFF2-40B4-BE49-F238E27FC236}">
              <a16:creationId xmlns:a16="http://schemas.microsoft.com/office/drawing/2014/main" id="{0B6DA3F7-E99D-442D-8DD3-564342B8E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27" name="Imagem 126">
          <a:extLst>
            <a:ext uri="{FF2B5EF4-FFF2-40B4-BE49-F238E27FC236}">
              <a16:creationId xmlns:a16="http://schemas.microsoft.com/office/drawing/2014/main" id="{33C270AF-4A7D-4859-8564-40770AEF1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171450</xdr:colOff>
      <xdr:row>42</xdr:row>
      <xdr:rowOff>142875</xdr:rowOff>
    </xdr:to>
    <xdr:pic>
      <xdr:nvPicPr>
        <xdr:cNvPr id="128" name="Imagem 127">
          <a:extLst>
            <a:ext uri="{FF2B5EF4-FFF2-40B4-BE49-F238E27FC236}">
              <a16:creationId xmlns:a16="http://schemas.microsoft.com/office/drawing/2014/main" id="{64A9CAB2-B60E-4130-BDF7-A44D799B8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133350</xdr:rowOff>
    </xdr:to>
    <xdr:pic>
      <xdr:nvPicPr>
        <xdr:cNvPr id="129" name="Imagem 128">
          <a:extLst>
            <a:ext uri="{FF2B5EF4-FFF2-40B4-BE49-F238E27FC236}">
              <a16:creationId xmlns:a16="http://schemas.microsoft.com/office/drawing/2014/main" id="{85EED782-4A0D-4634-9357-ED36124E8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219075</xdr:colOff>
      <xdr:row>42</xdr:row>
      <xdr:rowOff>133350</xdr:rowOff>
    </xdr:to>
    <xdr:pic>
      <xdr:nvPicPr>
        <xdr:cNvPr id="130" name="Imagem 129">
          <a:extLst>
            <a:ext uri="{FF2B5EF4-FFF2-40B4-BE49-F238E27FC236}">
              <a16:creationId xmlns:a16="http://schemas.microsoft.com/office/drawing/2014/main" id="{0ABBA4C1-3EAF-4C26-955F-9C6461F9A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678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190500</xdr:colOff>
      <xdr:row>42</xdr:row>
      <xdr:rowOff>142875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7A25A396-FAB3-4427-9A3B-F877C3D17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7D28E9FA-92F8-4518-8B8F-103D93587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33" name="Imagem 132">
          <a:extLst>
            <a:ext uri="{FF2B5EF4-FFF2-40B4-BE49-F238E27FC236}">
              <a16:creationId xmlns:a16="http://schemas.microsoft.com/office/drawing/2014/main" id="{4486AA3A-91EC-4C27-B6F1-5CB46C700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219075</xdr:colOff>
      <xdr:row>42</xdr:row>
      <xdr:rowOff>142875</xdr:rowOff>
    </xdr:to>
    <xdr:pic>
      <xdr:nvPicPr>
        <xdr:cNvPr id="134" name="Imagem 133">
          <a:extLst>
            <a:ext uri="{FF2B5EF4-FFF2-40B4-BE49-F238E27FC236}">
              <a16:creationId xmlns:a16="http://schemas.microsoft.com/office/drawing/2014/main" id="{E78F0256-7CAD-4283-BF84-D82B4A838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35" name="Imagem 134">
          <a:extLst>
            <a:ext uri="{FF2B5EF4-FFF2-40B4-BE49-F238E27FC236}">
              <a16:creationId xmlns:a16="http://schemas.microsoft.com/office/drawing/2014/main" id="{B639F6B8-B2AC-436A-8B34-16F458235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36" name="Imagem 135">
          <a:extLst>
            <a:ext uri="{FF2B5EF4-FFF2-40B4-BE49-F238E27FC236}">
              <a16:creationId xmlns:a16="http://schemas.microsoft.com/office/drawing/2014/main" id="{323F585C-28BA-40C6-8B35-C60F92902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37" name="Imagem 136">
          <a:extLst>
            <a:ext uri="{FF2B5EF4-FFF2-40B4-BE49-F238E27FC236}">
              <a16:creationId xmlns:a16="http://schemas.microsoft.com/office/drawing/2014/main" id="{D203AF23-F2D7-4034-92F4-6BEA2C22F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219075</xdr:colOff>
      <xdr:row>42</xdr:row>
      <xdr:rowOff>142875</xdr:rowOff>
    </xdr:to>
    <xdr:pic>
      <xdr:nvPicPr>
        <xdr:cNvPr id="138" name="Imagem 137">
          <a:extLst>
            <a:ext uri="{FF2B5EF4-FFF2-40B4-BE49-F238E27FC236}">
              <a16:creationId xmlns:a16="http://schemas.microsoft.com/office/drawing/2014/main" id="{C505CCA1-49DF-414C-BA2B-1F59A6B17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39" name="Imagem 138">
          <a:extLst>
            <a:ext uri="{FF2B5EF4-FFF2-40B4-BE49-F238E27FC236}">
              <a16:creationId xmlns:a16="http://schemas.microsoft.com/office/drawing/2014/main" id="{45AB6B07-4C2F-4914-80FD-22BA41FCC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40" name="Imagem 139">
          <a:extLst>
            <a:ext uri="{FF2B5EF4-FFF2-40B4-BE49-F238E27FC236}">
              <a16:creationId xmlns:a16="http://schemas.microsoft.com/office/drawing/2014/main" id="{8DF83059-70D8-4E7A-95E4-6B5702D8E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41" name="Imagem 140">
          <a:extLst>
            <a:ext uri="{FF2B5EF4-FFF2-40B4-BE49-F238E27FC236}">
              <a16:creationId xmlns:a16="http://schemas.microsoft.com/office/drawing/2014/main" id="{EFCBDBC3-759D-45C1-B4F3-682965B87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42" name="Imagem 141">
          <a:extLst>
            <a:ext uri="{FF2B5EF4-FFF2-40B4-BE49-F238E27FC236}">
              <a16:creationId xmlns:a16="http://schemas.microsoft.com/office/drawing/2014/main" id="{5FE9D4D4-F35A-48B8-B866-243DB3C55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190500</xdr:colOff>
      <xdr:row>42</xdr:row>
      <xdr:rowOff>142875</xdr:rowOff>
    </xdr:to>
    <xdr:pic>
      <xdr:nvPicPr>
        <xdr:cNvPr id="143" name="Imagem 142">
          <a:extLst>
            <a:ext uri="{FF2B5EF4-FFF2-40B4-BE49-F238E27FC236}">
              <a16:creationId xmlns:a16="http://schemas.microsoft.com/office/drawing/2014/main" id="{9F667C31-AA35-43B6-BA96-58747522C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114300</xdr:rowOff>
    </xdr:to>
    <xdr:pic>
      <xdr:nvPicPr>
        <xdr:cNvPr id="144" name="Imagem 143">
          <a:extLst>
            <a:ext uri="{FF2B5EF4-FFF2-40B4-BE49-F238E27FC236}">
              <a16:creationId xmlns:a16="http://schemas.microsoft.com/office/drawing/2014/main" id="{860D8B47-FAF9-4599-ADAB-FDAF1FF0E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219075</xdr:colOff>
      <xdr:row>42</xdr:row>
      <xdr:rowOff>114300</xdr:rowOff>
    </xdr:to>
    <xdr:pic>
      <xdr:nvPicPr>
        <xdr:cNvPr id="145" name="Imagem 144">
          <a:extLst>
            <a:ext uri="{FF2B5EF4-FFF2-40B4-BE49-F238E27FC236}">
              <a16:creationId xmlns:a16="http://schemas.microsoft.com/office/drawing/2014/main" id="{6D36B002-CC9A-4B67-932D-235C114E7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67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114300</xdr:rowOff>
    </xdr:to>
    <xdr:pic>
      <xdr:nvPicPr>
        <xdr:cNvPr id="146" name="Imagem 145">
          <a:extLst>
            <a:ext uri="{FF2B5EF4-FFF2-40B4-BE49-F238E27FC236}">
              <a16:creationId xmlns:a16="http://schemas.microsoft.com/office/drawing/2014/main" id="{2492A561-BD9C-4301-9355-F84A813EF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219075</xdr:colOff>
      <xdr:row>42</xdr:row>
      <xdr:rowOff>133350</xdr:rowOff>
    </xdr:to>
    <xdr:pic>
      <xdr:nvPicPr>
        <xdr:cNvPr id="147" name="Imagem 146">
          <a:extLst>
            <a:ext uri="{FF2B5EF4-FFF2-40B4-BE49-F238E27FC236}">
              <a16:creationId xmlns:a16="http://schemas.microsoft.com/office/drawing/2014/main" id="{A499811F-2946-4269-9747-EF2840B6C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678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219075</xdr:colOff>
      <xdr:row>42</xdr:row>
      <xdr:rowOff>142875</xdr:rowOff>
    </xdr:to>
    <xdr:pic>
      <xdr:nvPicPr>
        <xdr:cNvPr id="148" name="Imagem 147">
          <a:extLst>
            <a:ext uri="{FF2B5EF4-FFF2-40B4-BE49-F238E27FC236}">
              <a16:creationId xmlns:a16="http://schemas.microsoft.com/office/drawing/2014/main" id="{77A86714-6EBC-4A01-A86C-8139966BE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49" name="Imagem 148">
          <a:extLst>
            <a:ext uri="{FF2B5EF4-FFF2-40B4-BE49-F238E27FC236}">
              <a16:creationId xmlns:a16="http://schemas.microsoft.com/office/drawing/2014/main" id="{36BDBB07-6585-4D18-84BC-3246E15CC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50" name="Imagem 149">
          <a:extLst>
            <a:ext uri="{FF2B5EF4-FFF2-40B4-BE49-F238E27FC236}">
              <a16:creationId xmlns:a16="http://schemas.microsoft.com/office/drawing/2014/main" id="{1DA3C169-CDFD-4958-BCCA-B269B6055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190500</xdr:colOff>
      <xdr:row>42</xdr:row>
      <xdr:rowOff>142875</xdr:rowOff>
    </xdr:to>
    <xdr:pic>
      <xdr:nvPicPr>
        <xdr:cNvPr id="151" name="Imagem 150">
          <a:extLst>
            <a:ext uri="{FF2B5EF4-FFF2-40B4-BE49-F238E27FC236}">
              <a16:creationId xmlns:a16="http://schemas.microsoft.com/office/drawing/2014/main" id="{EEB75C99-C723-4F5E-AA96-34E242276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52" name="Imagem 151">
          <a:extLst>
            <a:ext uri="{FF2B5EF4-FFF2-40B4-BE49-F238E27FC236}">
              <a16:creationId xmlns:a16="http://schemas.microsoft.com/office/drawing/2014/main" id="{A9332583-7A4D-4C0E-A7C6-C7BCE2D46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114300</xdr:rowOff>
    </xdr:to>
    <xdr:pic>
      <xdr:nvPicPr>
        <xdr:cNvPr id="153" name="Imagem 152">
          <a:extLst>
            <a:ext uri="{FF2B5EF4-FFF2-40B4-BE49-F238E27FC236}">
              <a16:creationId xmlns:a16="http://schemas.microsoft.com/office/drawing/2014/main" id="{F6BB93C2-8099-4080-8B42-4ECDC1ACE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114300</xdr:rowOff>
    </xdr:to>
    <xdr:pic>
      <xdr:nvPicPr>
        <xdr:cNvPr id="154" name="Imagem 153">
          <a:extLst>
            <a:ext uri="{FF2B5EF4-FFF2-40B4-BE49-F238E27FC236}">
              <a16:creationId xmlns:a16="http://schemas.microsoft.com/office/drawing/2014/main" id="{8EBE3974-CAD6-40BA-8A0F-A33406749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219075</xdr:colOff>
      <xdr:row>42</xdr:row>
      <xdr:rowOff>142875</xdr:rowOff>
    </xdr:to>
    <xdr:pic>
      <xdr:nvPicPr>
        <xdr:cNvPr id="155" name="Imagem 154">
          <a:extLst>
            <a:ext uri="{FF2B5EF4-FFF2-40B4-BE49-F238E27FC236}">
              <a16:creationId xmlns:a16="http://schemas.microsoft.com/office/drawing/2014/main" id="{999B44DE-A82B-4CE5-ABC2-8A9904E7E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56" name="Imagem 155">
          <a:extLst>
            <a:ext uri="{FF2B5EF4-FFF2-40B4-BE49-F238E27FC236}">
              <a16:creationId xmlns:a16="http://schemas.microsoft.com/office/drawing/2014/main" id="{783824A6-B7F0-4363-A432-EDC8EE5D1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57" name="Imagem 156">
          <a:extLst>
            <a:ext uri="{FF2B5EF4-FFF2-40B4-BE49-F238E27FC236}">
              <a16:creationId xmlns:a16="http://schemas.microsoft.com/office/drawing/2014/main" id="{F32FDB80-46A0-4512-8B59-BC5113050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114300</xdr:rowOff>
    </xdr:to>
    <xdr:pic>
      <xdr:nvPicPr>
        <xdr:cNvPr id="158" name="Imagem 157">
          <a:extLst>
            <a:ext uri="{FF2B5EF4-FFF2-40B4-BE49-F238E27FC236}">
              <a16:creationId xmlns:a16="http://schemas.microsoft.com/office/drawing/2014/main" id="{F9074FB3-B956-490A-803D-F7909110E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171450</xdr:colOff>
      <xdr:row>42</xdr:row>
      <xdr:rowOff>142875</xdr:rowOff>
    </xdr:to>
    <xdr:pic>
      <xdr:nvPicPr>
        <xdr:cNvPr id="159" name="Imagem 158">
          <a:extLst>
            <a:ext uri="{FF2B5EF4-FFF2-40B4-BE49-F238E27FC236}">
              <a16:creationId xmlns:a16="http://schemas.microsoft.com/office/drawing/2014/main" id="{B6B41CEE-CFF8-4F7A-9F90-5220D9C95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114300</xdr:rowOff>
    </xdr:to>
    <xdr:pic>
      <xdr:nvPicPr>
        <xdr:cNvPr id="160" name="Imagem 159">
          <a:extLst>
            <a:ext uri="{FF2B5EF4-FFF2-40B4-BE49-F238E27FC236}">
              <a16:creationId xmlns:a16="http://schemas.microsoft.com/office/drawing/2014/main" id="{A3BD3444-9C68-4016-B141-B85921863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114300</xdr:rowOff>
    </xdr:to>
    <xdr:pic>
      <xdr:nvPicPr>
        <xdr:cNvPr id="161" name="Imagem 160">
          <a:extLst>
            <a:ext uri="{FF2B5EF4-FFF2-40B4-BE49-F238E27FC236}">
              <a16:creationId xmlns:a16="http://schemas.microsoft.com/office/drawing/2014/main" id="{1D67BC32-D10D-47D1-A96D-1A981EAFF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219075</xdr:colOff>
      <xdr:row>42</xdr:row>
      <xdr:rowOff>142875</xdr:rowOff>
    </xdr:to>
    <xdr:pic>
      <xdr:nvPicPr>
        <xdr:cNvPr id="162" name="Imagem 161">
          <a:extLst>
            <a:ext uri="{FF2B5EF4-FFF2-40B4-BE49-F238E27FC236}">
              <a16:creationId xmlns:a16="http://schemas.microsoft.com/office/drawing/2014/main" id="{EBE22BB5-C95F-4F96-8DEF-4795F3776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133350</xdr:rowOff>
    </xdr:to>
    <xdr:pic>
      <xdr:nvPicPr>
        <xdr:cNvPr id="163" name="Imagem 162">
          <a:extLst>
            <a:ext uri="{FF2B5EF4-FFF2-40B4-BE49-F238E27FC236}">
              <a16:creationId xmlns:a16="http://schemas.microsoft.com/office/drawing/2014/main" id="{12EA26AB-2873-4F31-9CEF-4A14E8C2D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209550</xdr:colOff>
      <xdr:row>42</xdr:row>
      <xdr:rowOff>142875</xdr:rowOff>
    </xdr:to>
    <xdr:pic>
      <xdr:nvPicPr>
        <xdr:cNvPr id="164" name="Imagem 163">
          <a:extLst>
            <a:ext uri="{FF2B5EF4-FFF2-40B4-BE49-F238E27FC236}">
              <a16:creationId xmlns:a16="http://schemas.microsoft.com/office/drawing/2014/main" id="{ADA83DA4-ADEF-4F1A-8A95-5D4A075BD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65" name="Imagem 164">
          <a:extLst>
            <a:ext uri="{FF2B5EF4-FFF2-40B4-BE49-F238E27FC236}">
              <a16:creationId xmlns:a16="http://schemas.microsoft.com/office/drawing/2014/main" id="{25BB9610-82B4-4504-BF05-97D722E89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219075</xdr:colOff>
      <xdr:row>42</xdr:row>
      <xdr:rowOff>142875</xdr:rowOff>
    </xdr:to>
    <xdr:pic>
      <xdr:nvPicPr>
        <xdr:cNvPr id="166" name="Imagem 165">
          <a:extLst>
            <a:ext uri="{FF2B5EF4-FFF2-40B4-BE49-F238E27FC236}">
              <a16:creationId xmlns:a16="http://schemas.microsoft.com/office/drawing/2014/main" id="{14F1B843-83D6-4890-8ABC-896E50ECA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209550</xdr:colOff>
      <xdr:row>42</xdr:row>
      <xdr:rowOff>142875</xdr:rowOff>
    </xdr:to>
    <xdr:pic>
      <xdr:nvPicPr>
        <xdr:cNvPr id="167" name="Imagem 166">
          <a:extLst>
            <a:ext uri="{FF2B5EF4-FFF2-40B4-BE49-F238E27FC236}">
              <a16:creationId xmlns:a16="http://schemas.microsoft.com/office/drawing/2014/main" id="{8031A22C-EC98-4E5E-933E-29D9221C3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68" name="Imagem 167">
          <a:extLst>
            <a:ext uri="{FF2B5EF4-FFF2-40B4-BE49-F238E27FC236}">
              <a16:creationId xmlns:a16="http://schemas.microsoft.com/office/drawing/2014/main" id="{18BC065E-B3A7-40B8-8568-E996855F0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69" name="Imagem 168">
          <a:extLst>
            <a:ext uri="{FF2B5EF4-FFF2-40B4-BE49-F238E27FC236}">
              <a16:creationId xmlns:a16="http://schemas.microsoft.com/office/drawing/2014/main" id="{F814BB32-D057-488F-A36A-554FC62A4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70" name="Imagem 169">
          <a:extLst>
            <a:ext uri="{FF2B5EF4-FFF2-40B4-BE49-F238E27FC236}">
              <a16:creationId xmlns:a16="http://schemas.microsoft.com/office/drawing/2014/main" id="{6C1DD31E-2A6B-413B-A3EE-932D3FC0A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71" name="Imagem 170">
          <a:extLst>
            <a:ext uri="{FF2B5EF4-FFF2-40B4-BE49-F238E27FC236}">
              <a16:creationId xmlns:a16="http://schemas.microsoft.com/office/drawing/2014/main" id="{0145B2FD-D34A-4B32-91A7-BE436815B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219075</xdr:colOff>
      <xdr:row>42</xdr:row>
      <xdr:rowOff>133350</xdr:rowOff>
    </xdr:to>
    <xdr:pic>
      <xdr:nvPicPr>
        <xdr:cNvPr id="172" name="Imagem 171">
          <a:extLst>
            <a:ext uri="{FF2B5EF4-FFF2-40B4-BE49-F238E27FC236}">
              <a16:creationId xmlns:a16="http://schemas.microsoft.com/office/drawing/2014/main" id="{38E8F7A8-FFAC-410C-A842-012731394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678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219075</xdr:colOff>
      <xdr:row>42</xdr:row>
      <xdr:rowOff>133350</xdr:rowOff>
    </xdr:to>
    <xdr:pic>
      <xdr:nvPicPr>
        <xdr:cNvPr id="173" name="Imagem 172">
          <a:extLst>
            <a:ext uri="{FF2B5EF4-FFF2-40B4-BE49-F238E27FC236}">
              <a16:creationId xmlns:a16="http://schemas.microsoft.com/office/drawing/2014/main" id="{463265DB-1F3B-4B24-9C4B-8BCDD9EE0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678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133350</xdr:rowOff>
    </xdr:to>
    <xdr:pic>
      <xdr:nvPicPr>
        <xdr:cNvPr id="174" name="Imagem 173">
          <a:extLst>
            <a:ext uri="{FF2B5EF4-FFF2-40B4-BE49-F238E27FC236}">
              <a16:creationId xmlns:a16="http://schemas.microsoft.com/office/drawing/2014/main" id="{C8063DC0-6CA8-48BA-92CA-2A8A7F176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75" name="Imagem 174">
          <a:extLst>
            <a:ext uri="{FF2B5EF4-FFF2-40B4-BE49-F238E27FC236}">
              <a16:creationId xmlns:a16="http://schemas.microsoft.com/office/drawing/2014/main" id="{BD19EF74-12E7-41FC-9DAF-491EA6A72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219075</xdr:colOff>
      <xdr:row>42</xdr:row>
      <xdr:rowOff>142875</xdr:rowOff>
    </xdr:to>
    <xdr:pic>
      <xdr:nvPicPr>
        <xdr:cNvPr id="176" name="Imagem 175">
          <a:extLst>
            <a:ext uri="{FF2B5EF4-FFF2-40B4-BE49-F238E27FC236}">
              <a16:creationId xmlns:a16="http://schemas.microsoft.com/office/drawing/2014/main" id="{6BD409C0-85ED-458E-88DF-2AEE58278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77" name="Imagem 176">
          <a:extLst>
            <a:ext uri="{FF2B5EF4-FFF2-40B4-BE49-F238E27FC236}">
              <a16:creationId xmlns:a16="http://schemas.microsoft.com/office/drawing/2014/main" id="{0551516D-E377-45D8-BA1F-4F39FCD53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78" name="Imagem 177">
          <a:extLst>
            <a:ext uri="{FF2B5EF4-FFF2-40B4-BE49-F238E27FC236}">
              <a16:creationId xmlns:a16="http://schemas.microsoft.com/office/drawing/2014/main" id="{C817D523-8812-42EC-B5DE-7653396F2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79" name="Imagem 178">
          <a:extLst>
            <a:ext uri="{FF2B5EF4-FFF2-40B4-BE49-F238E27FC236}">
              <a16:creationId xmlns:a16="http://schemas.microsoft.com/office/drawing/2014/main" id="{05E776FA-A883-4D1D-BEAE-BC9A709C9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114300</xdr:rowOff>
    </xdr:to>
    <xdr:pic>
      <xdr:nvPicPr>
        <xdr:cNvPr id="180" name="Imagem 179">
          <a:extLst>
            <a:ext uri="{FF2B5EF4-FFF2-40B4-BE49-F238E27FC236}">
              <a16:creationId xmlns:a16="http://schemas.microsoft.com/office/drawing/2014/main" id="{728DF065-B87E-4B82-AFCD-E33E487D2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81" name="Imagem 180">
          <a:extLst>
            <a:ext uri="{FF2B5EF4-FFF2-40B4-BE49-F238E27FC236}">
              <a16:creationId xmlns:a16="http://schemas.microsoft.com/office/drawing/2014/main" id="{22FB5E45-FAC2-4C1A-8D0B-2DE7DDBB18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219075</xdr:colOff>
      <xdr:row>42</xdr:row>
      <xdr:rowOff>114300</xdr:rowOff>
    </xdr:to>
    <xdr:pic>
      <xdr:nvPicPr>
        <xdr:cNvPr id="182" name="Imagem 181">
          <a:extLst>
            <a:ext uri="{FF2B5EF4-FFF2-40B4-BE49-F238E27FC236}">
              <a16:creationId xmlns:a16="http://schemas.microsoft.com/office/drawing/2014/main" id="{1DF48EB3-3CE5-459B-A73D-37AA086F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67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114300</xdr:rowOff>
    </xdr:to>
    <xdr:pic>
      <xdr:nvPicPr>
        <xdr:cNvPr id="183" name="Imagem 182">
          <a:extLst>
            <a:ext uri="{FF2B5EF4-FFF2-40B4-BE49-F238E27FC236}">
              <a16:creationId xmlns:a16="http://schemas.microsoft.com/office/drawing/2014/main" id="{F88FAD20-3E43-42B4-9125-60F837629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219075</xdr:colOff>
      <xdr:row>43</xdr:row>
      <xdr:rowOff>114300</xdr:rowOff>
    </xdr:to>
    <xdr:pic>
      <xdr:nvPicPr>
        <xdr:cNvPr id="184" name="Imagem 183">
          <a:extLst>
            <a:ext uri="{FF2B5EF4-FFF2-40B4-BE49-F238E27FC236}">
              <a16:creationId xmlns:a16="http://schemas.microsoft.com/office/drawing/2014/main" id="{2EA9424D-A21F-44C8-BFD1-1C3548762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858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219075</xdr:colOff>
      <xdr:row>44</xdr:row>
      <xdr:rowOff>114300</xdr:rowOff>
    </xdr:to>
    <xdr:pic>
      <xdr:nvPicPr>
        <xdr:cNvPr id="185" name="Imagem 184">
          <a:extLst>
            <a:ext uri="{FF2B5EF4-FFF2-40B4-BE49-F238E27FC236}">
              <a16:creationId xmlns:a16="http://schemas.microsoft.com/office/drawing/2014/main" id="{50613484-4369-4DA3-AEE5-69D42F285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0048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219075</xdr:colOff>
      <xdr:row>45</xdr:row>
      <xdr:rowOff>142875</xdr:rowOff>
    </xdr:to>
    <xdr:pic>
      <xdr:nvPicPr>
        <xdr:cNvPr id="186" name="Imagem 185">
          <a:extLst>
            <a:ext uri="{FF2B5EF4-FFF2-40B4-BE49-F238E27FC236}">
              <a16:creationId xmlns:a16="http://schemas.microsoft.com/office/drawing/2014/main" id="{25D764C9-1180-4086-9394-FBA381A5E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0239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219075</xdr:colOff>
      <xdr:row>46</xdr:row>
      <xdr:rowOff>114300</xdr:rowOff>
    </xdr:to>
    <xdr:pic>
      <xdr:nvPicPr>
        <xdr:cNvPr id="187" name="Imagem 186">
          <a:extLst>
            <a:ext uri="{FF2B5EF4-FFF2-40B4-BE49-F238E27FC236}">
              <a16:creationId xmlns:a16="http://schemas.microsoft.com/office/drawing/2014/main" id="{D496D30B-163B-4CD1-86DB-644256737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0429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219075</xdr:colOff>
      <xdr:row>47</xdr:row>
      <xdr:rowOff>114300</xdr:rowOff>
    </xdr:to>
    <xdr:pic>
      <xdr:nvPicPr>
        <xdr:cNvPr id="188" name="Imagem 187">
          <a:extLst>
            <a:ext uri="{FF2B5EF4-FFF2-40B4-BE49-F238E27FC236}">
              <a16:creationId xmlns:a16="http://schemas.microsoft.com/office/drawing/2014/main" id="{E0426E78-B639-4297-9C1C-23A4B31DD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29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219075</xdr:colOff>
      <xdr:row>47</xdr:row>
      <xdr:rowOff>142875</xdr:rowOff>
    </xdr:to>
    <xdr:pic>
      <xdr:nvPicPr>
        <xdr:cNvPr id="189" name="Imagem 188">
          <a:extLst>
            <a:ext uri="{FF2B5EF4-FFF2-40B4-BE49-F238E27FC236}">
              <a16:creationId xmlns:a16="http://schemas.microsoft.com/office/drawing/2014/main" id="{C4E10DC7-691A-48DB-8C73-8E1BFFE78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29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219075</xdr:colOff>
      <xdr:row>47</xdr:row>
      <xdr:rowOff>114300</xdr:rowOff>
    </xdr:to>
    <xdr:pic>
      <xdr:nvPicPr>
        <xdr:cNvPr id="190" name="Imagem 189">
          <a:extLst>
            <a:ext uri="{FF2B5EF4-FFF2-40B4-BE49-F238E27FC236}">
              <a16:creationId xmlns:a16="http://schemas.microsoft.com/office/drawing/2014/main" id="{F93BCDE5-A16A-472E-B6B5-083F46E6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0629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219075</xdr:colOff>
      <xdr:row>48</xdr:row>
      <xdr:rowOff>142875</xdr:rowOff>
    </xdr:to>
    <xdr:pic>
      <xdr:nvPicPr>
        <xdr:cNvPr id="191" name="Imagem 190">
          <a:extLst>
            <a:ext uri="{FF2B5EF4-FFF2-40B4-BE49-F238E27FC236}">
              <a16:creationId xmlns:a16="http://schemas.microsoft.com/office/drawing/2014/main" id="{69ED8CBC-5A35-4204-9916-1C09BE9374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44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219075</xdr:colOff>
      <xdr:row>48</xdr:row>
      <xdr:rowOff>142875</xdr:rowOff>
    </xdr:to>
    <xdr:pic>
      <xdr:nvPicPr>
        <xdr:cNvPr id="192" name="Imagem 191">
          <a:extLst>
            <a:ext uri="{FF2B5EF4-FFF2-40B4-BE49-F238E27FC236}">
              <a16:creationId xmlns:a16="http://schemas.microsoft.com/office/drawing/2014/main" id="{C5EF0ED3-ADE6-4416-89BE-3ADF9FA35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1544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219075</xdr:colOff>
      <xdr:row>49</xdr:row>
      <xdr:rowOff>133350</xdr:rowOff>
    </xdr:to>
    <xdr:pic>
      <xdr:nvPicPr>
        <xdr:cNvPr id="193" name="Imagem 192">
          <a:extLst>
            <a:ext uri="{FF2B5EF4-FFF2-40B4-BE49-F238E27FC236}">
              <a16:creationId xmlns:a16="http://schemas.microsoft.com/office/drawing/2014/main" id="{C8BC861B-6D56-4A28-9A9D-6BC7EAC7C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17348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219075</xdr:colOff>
      <xdr:row>50</xdr:row>
      <xdr:rowOff>133350</xdr:rowOff>
    </xdr:to>
    <xdr:pic>
      <xdr:nvPicPr>
        <xdr:cNvPr id="194" name="Imagem 193">
          <a:extLst>
            <a:ext uri="{FF2B5EF4-FFF2-40B4-BE49-F238E27FC236}">
              <a16:creationId xmlns:a16="http://schemas.microsoft.com/office/drawing/2014/main" id="{6F97F25C-F3DE-48CB-AF93-0D9AF83DE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0967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219075</xdr:colOff>
      <xdr:row>51</xdr:row>
      <xdr:rowOff>142875</xdr:rowOff>
    </xdr:to>
    <xdr:pic>
      <xdr:nvPicPr>
        <xdr:cNvPr id="195" name="Imagem 194">
          <a:extLst>
            <a:ext uri="{FF2B5EF4-FFF2-40B4-BE49-F238E27FC236}">
              <a16:creationId xmlns:a16="http://schemas.microsoft.com/office/drawing/2014/main" id="{63D6F00A-19CB-4F04-BA7E-8D21F5EF7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287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190500</xdr:colOff>
      <xdr:row>52</xdr:row>
      <xdr:rowOff>142875</xdr:rowOff>
    </xdr:to>
    <xdr:pic>
      <xdr:nvPicPr>
        <xdr:cNvPr id="196" name="Imagem 195">
          <a:extLst>
            <a:ext uri="{FF2B5EF4-FFF2-40B4-BE49-F238E27FC236}">
              <a16:creationId xmlns:a16="http://schemas.microsoft.com/office/drawing/2014/main" id="{25D5831A-E330-4642-994D-3FFCAC608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872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219075</xdr:colOff>
      <xdr:row>52</xdr:row>
      <xdr:rowOff>142875</xdr:rowOff>
    </xdr:to>
    <xdr:pic>
      <xdr:nvPicPr>
        <xdr:cNvPr id="197" name="Imagem 196">
          <a:extLst>
            <a:ext uri="{FF2B5EF4-FFF2-40B4-BE49-F238E27FC236}">
              <a16:creationId xmlns:a16="http://schemas.microsoft.com/office/drawing/2014/main" id="{F804BB70-EAB4-4657-9935-DB1C2D2D9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487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219075</xdr:colOff>
      <xdr:row>52</xdr:row>
      <xdr:rowOff>133350</xdr:rowOff>
    </xdr:to>
    <xdr:pic>
      <xdr:nvPicPr>
        <xdr:cNvPr id="198" name="Imagem 197">
          <a:extLst>
            <a:ext uri="{FF2B5EF4-FFF2-40B4-BE49-F238E27FC236}">
              <a16:creationId xmlns:a16="http://schemas.microsoft.com/office/drawing/2014/main" id="{753657D0-490C-402C-A919-3FA28BD94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487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219075</xdr:colOff>
      <xdr:row>52</xdr:row>
      <xdr:rowOff>142875</xdr:rowOff>
    </xdr:to>
    <xdr:pic>
      <xdr:nvPicPr>
        <xdr:cNvPr id="199" name="Imagem 198">
          <a:extLst>
            <a:ext uri="{FF2B5EF4-FFF2-40B4-BE49-F238E27FC236}">
              <a16:creationId xmlns:a16="http://schemas.microsoft.com/office/drawing/2014/main" id="{22D6C142-85B4-4362-B95D-B90A4063C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487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219075</xdr:colOff>
      <xdr:row>52</xdr:row>
      <xdr:rowOff>142875</xdr:rowOff>
    </xdr:to>
    <xdr:pic>
      <xdr:nvPicPr>
        <xdr:cNvPr id="200" name="Imagem 199">
          <a:extLst>
            <a:ext uri="{FF2B5EF4-FFF2-40B4-BE49-F238E27FC236}">
              <a16:creationId xmlns:a16="http://schemas.microsoft.com/office/drawing/2014/main" id="{1FDD3C21-1596-41AF-89FD-B230BBE10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487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219075</xdr:colOff>
      <xdr:row>52</xdr:row>
      <xdr:rowOff>142875</xdr:rowOff>
    </xdr:to>
    <xdr:pic>
      <xdr:nvPicPr>
        <xdr:cNvPr id="201" name="Imagem 200">
          <a:extLst>
            <a:ext uri="{FF2B5EF4-FFF2-40B4-BE49-F238E27FC236}">
              <a16:creationId xmlns:a16="http://schemas.microsoft.com/office/drawing/2014/main" id="{9CFB5100-23FC-4DBD-95CA-CBBDBC6D5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487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219075</xdr:colOff>
      <xdr:row>52</xdr:row>
      <xdr:rowOff>114300</xdr:rowOff>
    </xdr:to>
    <xdr:pic>
      <xdr:nvPicPr>
        <xdr:cNvPr id="202" name="Imagem 201">
          <a:extLst>
            <a:ext uri="{FF2B5EF4-FFF2-40B4-BE49-F238E27FC236}">
              <a16:creationId xmlns:a16="http://schemas.microsoft.com/office/drawing/2014/main" id="{A9F3209A-6D49-4B15-B7F8-179FA6046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487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219075</xdr:colOff>
      <xdr:row>52</xdr:row>
      <xdr:rowOff>142875</xdr:rowOff>
    </xdr:to>
    <xdr:pic>
      <xdr:nvPicPr>
        <xdr:cNvPr id="203" name="Imagem 202">
          <a:extLst>
            <a:ext uri="{FF2B5EF4-FFF2-40B4-BE49-F238E27FC236}">
              <a16:creationId xmlns:a16="http://schemas.microsoft.com/office/drawing/2014/main" id="{A9AEB737-211E-42ED-A6E8-B9A5F9C4D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487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219075</xdr:colOff>
      <xdr:row>52</xdr:row>
      <xdr:rowOff>142875</xdr:rowOff>
    </xdr:to>
    <xdr:pic>
      <xdr:nvPicPr>
        <xdr:cNvPr id="204" name="Imagem 203">
          <a:extLst>
            <a:ext uri="{FF2B5EF4-FFF2-40B4-BE49-F238E27FC236}">
              <a16:creationId xmlns:a16="http://schemas.microsoft.com/office/drawing/2014/main" id="{93BCC1BE-0864-4A4F-AC6B-67CCC66ED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487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219075</xdr:colOff>
      <xdr:row>52</xdr:row>
      <xdr:rowOff>142875</xdr:rowOff>
    </xdr:to>
    <xdr:pic>
      <xdr:nvPicPr>
        <xdr:cNvPr id="205" name="Imagem 204">
          <a:extLst>
            <a:ext uri="{FF2B5EF4-FFF2-40B4-BE49-F238E27FC236}">
              <a16:creationId xmlns:a16="http://schemas.microsoft.com/office/drawing/2014/main" id="{921EC494-A2E2-4AB1-A3B7-07CADF7FE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487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190500</xdr:colOff>
      <xdr:row>52</xdr:row>
      <xdr:rowOff>142875</xdr:rowOff>
    </xdr:to>
    <xdr:pic>
      <xdr:nvPicPr>
        <xdr:cNvPr id="206" name="Imagem 205">
          <a:extLst>
            <a:ext uri="{FF2B5EF4-FFF2-40B4-BE49-F238E27FC236}">
              <a16:creationId xmlns:a16="http://schemas.microsoft.com/office/drawing/2014/main" id="{23AF5354-F3C7-4561-ABD4-B0FB99B95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872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219075</xdr:colOff>
      <xdr:row>52</xdr:row>
      <xdr:rowOff>133350</xdr:rowOff>
    </xdr:to>
    <xdr:pic>
      <xdr:nvPicPr>
        <xdr:cNvPr id="207" name="Imagem 206">
          <a:extLst>
            <a:ext uri="{FF2B5EF4-FFF2-40B4-BE49-F238E27FC236}">
              <a16:creationId xmlns:a16="http://schemas.microsoft.com/office/drawing/2014/main" id="{A49779B8-591B-41DA-AF2C-0C9542482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487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219075</xdr:colOff>
      <xdr:row>53</xdr:row>
      <xdr:rowOff>142875</xdr:rowOff>
    </xdr:to>
    <xdr:pic>
      <xdr:nvPicPr>
        <xdr:cNvPr id="208" name="Imagem 207">
          <a:extLst>
            <a:ext uri="{FF2B5EF4-FFF2-40B4-BE49-F238E27FC236}">
              <a16:creationId xmlns:a16="http://schemas.microsoft.com/office/drawing/2014/main" id="{79171255-AC59-40F9-9367-D3D531C0F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87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219075</xdr:colOff>
      <xdr:row>53</xdr:row>
      <xdr:rowOff>114300</xdr:rowOff>
    </xdr:to>
    <xdr:pic>
      <xdr:nvPicPr>
        <xdr:cNvPr id="209" name="Imagem 208">
          <a:extLst>
            <a:ext uri="{FF2B5EF4-FFF2-40B4-BE49-F238E27FC236}">
              <a16:creationId xmlns:a16="http://schemas.microsoft.com/office/drawing/2014/main" id="{D5DC9E0C-3E17-463D-9345-368522125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687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219075</xdr:colOff>
      <xdr:row>53</xdr:row>
      <xdr:rowOff>114300</xdr:rowOff>
    </xdr:to>
    <xdr:pic>
      <xdr:nvPicPr>
        <xdr:cNvPr id="210" name="Imagem 209">
          <a:extLst>
            <a:ext uri="{FF2B5EF4-FFF2-40B4-BE49-F238E27FC236}">
              <a16:creationId xmlns:a16="http://schemas.microsoft.com/office/drawing/2014/main" id="{19DCEE8E-7FB6-4BAB-8C53-D8046FDA0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687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219075</xdr:colOff>
      <xdr:row>53</xdr:row>
      <xdr:rowOff>114300</xdr:rowOff>
    </xdr:to>
    <xdr:pic>
      <xdr:nvPicPr>
        <xdr:cNvPr id="211" name="Imagem 210">
          <a:extLst>
            <a:ext uri="{FF2B5EF4-FFF2-40B4-BE49-F238E27FC236}">
              <a16:creationId xmlns:a16="http://schemas.microsoft.com/office/drawing/2014/main" id="{6F57E2A3-D7A8-4F48-9F5D-837354F94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687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219075</xdr:colOff>
      <xdr:row>53</xdr:row>
      <xdr:rowOff>114300</xdr:rowOff>
    </xdr:to>
    <xdr:pic>
      <xdr:nvPicPr>
        <xdr:cNvPr id="212" name="Imagem 211">
          <a:extLst>
            <a:ext uri="{FF2B5EF4-FFF2-40B4-BE49-F238E27FC236}">
              <a16:creationId xmlns:a16="http://schemas.microsoft.com/office/drawing/2014/main" id="{C26DE63A-44CB-47E0-9EAF-F9C14DA95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87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219075</xdr:colOff>
      <xdr:row>53</xdr:row>
      <xdr:rowOff>142875</xdr:rowOff>
    </xdr:to>
    <xdr:pic>
      <xdr:nvPicPr>
        <xdr:cNvPr id="213" name="Imagem 212">
          <a:extLst>
            <a:ext uri="{FF2B5EF4-FFF2-40B4-BE49-F238E27FC236}">
              <a16:creationId xmlns:a16="http://schemas.microsoft.com/office/drawing/2014/main" id="{E99B34E9-481B-4FCF-8585-92181DFA3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87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219075</xdr:colOff>
      <xdr:row>53</xdr:row>
      <xdr:rowOff>133350</xdr:rowOff>
    </xdr:to>
    <xdr:pic>
      <xdr:nvPicPr>
        <xdr:cNvPr id="214" name="Imagem 213">
          <a:extLst>
            <a:ext uri="{FF2B5EF4-FFF2-40B4-BE49-F238E27FC236}">
              <a16:creationId xmlns:a16="http://schemas.microsoft.com/office/drawing/2014/main" id="{092DDE6D-700B-454B-962B-E7426F57B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6873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219075</xdr:colOff>
      <xdr:row>53</xdr:row>
      <xdr:rowOff>114300</xdr:rowOff>
    </xdr:to>
    <xdr:pic>
      <xdr:nvPicPr>
        <xdr:cNvPr id="215" name="Imagem 214">
          <a:extLst>
            <a:ext uri="{FF2B5EF4-FFF2-40B4-BE49-F238E27FC236}">
              <a16:creationId xmlns:a16="http://schemas.microsoft.com/office/drawing/2014/main" id="{D23CB1BC-965F-42C0-AA70-1A7CC31B9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87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219075</xdr:colOff>
      <xdr:row>53</xdr:row>
      <xdr:rowOff>142875</xdr:rowOff>
    </xdr:to>
    <xdr:pic>
      <xdr:nvPicPr>
        <xdr:cNvPr id="216" name="Imagem 215">
          <a:extLst>
            <a:ext uri="{FF2B5EF4-FFF2-40B4-BE49-F238E27FC236}">
              <a16:creationId xmlns:a16="http://schemas.microsoft.com/office/drawing/2014/main" id="{6BBBA705-DF29-4067-87B5-D50863C07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687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219075</xdr:colOff>
      <xdr:row>53</xdr:row>
      <xdr:rowOff>142875</xdr:rowOff>
    </xdr:to>
    <xdr:pic>
      <xdr:nvPicPr>
        <xdr:cNvPr id="217" name="Imagem 216">
          <a:extLst>
            <a:ext uri="{FF2B5EF4-FFF2-40B4-BE49-F238E27FC236}">
              <a16:creationId xmlns:a16="http://schemas.microsoft.com/office/drawing/2014/main" id="{84006599-7ECE-45CB-83E9-9ADF4AB28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87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219075</xdr:colOff>
      <xdr:row>53</xdr:row>
      <xdr:rowOff>142875</xdr:rowOff>
    </xdr:to>
    <xdr:pic>
      <xdr:nvPicPr>
        <xdr:cNvPr id="218" name="Imagem 217">
          <a:extLst>
            <a:ext uri="{FF2B5EF4-FFF2-40B4-BE49-F238E27FC236}">
              <a16:creationId xmlns:a16="http://schemas.microsoft.com/office/drawing/2014/main" id="{2692B6E6-549A-42BA-9F01-D56B77CBF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687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219075</xdr:colOff>
      <xdr:row>53</xdr:row>
      <xdr:rowOff>142875</xdr:rowOff>
    </xdr:to>
    <xdr:pic>
      <xdr:nvPicPr>
        <xdr:cNvPr id="219" name="Imagem 218">
          <a:extLst>
            <a:ext uri="{FF2B5EF4-FFF2-40B4-BE49-F238E27FC236}">
              <a16:creationId xmlns:a16="http://schemas.microsoft.com/office/drawing/2014/main" id="{B80CABDB-6BB1-47BD-A65E-EB021371D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687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219075</xdr:colOff>
      <xdr:row>53</xdr:row>
      <xdr:rowOff>142875</xdr:rowOff>
    </xdr:to>
    <xdr:pic>
      <xdr:nvPicPr>
        <xdr:cNvPr id="220" name="Imagem 219">
          <a:extLst>
            <a:ext uri="{FF2B5EF4-FFF2-40B4-BE49-F238E27FC236}">
              <a16:creationId xmlns:a16="http://schemas.microsoft.com/office/drawing/2014/main" id="{AA405E02-90F0-41C3-B820-9FB4F124B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87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219075</xdr:colOff>
      <xdr:row>53</xdr:row>
      <xdr:rowOff>114300</xdr:rowOff>
    </xdr:to>
    <xdr:pic>
      <xdr:nvPicPr>
        <xdr:cNvPr id="221" name="Imagem 220">
          <a:extLst>
            <a:ext uri="{FF2B5EF4-FFF2-40B4-BE49-F238E27FC236}">
              <a16:creationId xmlns:a16="http://schemas.microsoft.com/office/drawing/2014/main" id="{5DC452FD-E005-4A69-A668-108857567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687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200025</xdr:colOff>
      <xdr:row>53</xdr:row>
      <xdr:rowOff>142875</xdr:rowOff>
    </xdr:to>
    <xdr:pic>
      <xdr:nvPicPr>
        <xdr:cNvPr id="222" name="Imagem 221">
          <a:extLst>
            <a:ext uri="{FF2B5EF4-FFF2-40B4-BE49-F238E27FC236}">
              <a16:creationId xmlns:a16="http://schemas.microsoft.com/office/drawing/2014/main" id="{4ABB9484-A373-49CA-B69B-251CD9FF5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6873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219075</xdr:colOff>
      <xdr:row>53</xdr:row>
      <xdr:rowOff>114300</xdr:rowOff>
    </xdr:to>
    <xdr:pic>
      <xdr:nvPicPr>
        <xdr:cNvPr id="223" name="Imagem 222">
          <a:extLst>
            <a:ext uri="{FF2B5EF4-FFF2-40B4-BE49-F238E27FC236}">
              <a16:creationId xmlns:a16="http://schemas.microsoft.com/office/drawing/2014/main" id="{263E100D-8F84-4C56-80A3-4DFEBBA46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687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219075</xdr:colOff>
      <xdr:row>53</xdr:row>
      <xdr:rowOff>114300</xdr:rowOff>
    </xdr:to>
    <xdr:pic>
      <xdr:nvPicPr>
        <xdr:cNvPr id="224" name="Imagem 223">
          <a:extLst>
            <a:ext uri="{FF2B5EF4-FFF2-40B4-BE49-F238E27FC236}">
              <a16:creationId xmlns:a16="http://schemas.microsoft.com/office/drawing/2014/main" id="{24BDA225-FE22-443B-96EF-0DCE45752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687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219075</xdr:colOff>
      <xdr:row>53</xdr:row>
      <xdr:rowOff>123825</xdr:rowOff>
    </xdr:to>
    <xdr:pic>
      <xdr:nvPicPr>
        <xdr:cNvPr id="225" name="Imagem 224">
          <a:extLst>
            <a:ext uri="{FF2B5EF4-FFF2-40B4-BE49-F238E27FC236}">
              <a16:creationId xmlns:a16="http://schemas.microsoft.com/office/drawing/2014/main" id="{1C78803D-2279-4E95-B4DC-D366EAD9F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873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219075</xdr:colOff>
      <xdr:row>53</xdr:row>
      <xdr:rowOff>133350</xdr:rowOff>
    </xdr:to>
    <xdr:pic>
      <xdr:nvPicPr>
        <xdr:cNvPr id="226" name="Imagem 225">
          <a:extLst>
            <a:ext uri="{FF2B5EF4-FFF2-40B4-BE49-F238E27FC236}">
              <a16:creationId xmlns:a16="http://schemas.microsoft.com/office/drawing/2014/main" id="{5A63B995-789F-4656-BC4E-2D93ACB6C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6873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219075</xdr:colOff>
      <xdr:row>53</xdr:row>
      <xdr:rowOff>114300</xdr:rowOff>
    </xdr:to>
    <xdr:pic>
      <xdr:nvPicPr>
        <xdr:cNvPr id="227" name="Imagem 226">
          <a:extLst>
            <a:ext uri="{FF2B5EF4-FFF2-40B4-BE49-F238E27FC236}">
              <a16:creationId xmlns:a16="http://schemas.microsoft.com/office/drawing/2014/main" id="{19A0A0D1-7C48-4EFF-8C6D-3AD3557A6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687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219075</xdr:colOff>
      <xdr:row>53</xdr:row>
      <xdr:rowOff>142875</xdr:rowOff>
    </xdr:to>
    <xdr:pic>
      <xdr:nvPicPr>
        <xdr:cNvPr id="228" name="Imagem 227">
          <a:extLst>
            <a:ext uri="{FF2B5EF4-FFF2-40B4-BE49-F238E27FC236}">
              <a16:creationId xmlns:a16="http://schemas.microsoft.com/office/drawing/2014/main" id="{747A9880-E9F0-4AE7-960C-D37FD347F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87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219075</xdr:colOff>
      <xdr:row>53</xdr:row>
      <xdr:rowOff>142875</xdr:rowOff>
    </xdr:to>
    <xdr:pic>
      <xdr:nvPicPr>
        <xdr:cNvPr id="229" name="Imagem 228">
          <a:extLst>
            <a:ext uri="{FF2B5EF4-FFF2-40B4-BE49-F238E27FC236}">
              <a16:creationId xmlns:a16="http://schemas.microsoft.com/office/drawing/2014/main" id="{80BDD0B1-4EA1-436A-A71E-B08EDB414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687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190500</xdr:colOff>
      <xdr:row>53</xdr:row>
      <xdr:rowOff>142875</xdr:rowOff>
    </xdr:to>
    <xdr:pic>
      <xdr:nvPicPr>
        <xdr:cNvPr id="230" name="Imagem 229">
          <a:extLst>
            <a:ext uri="{FF2B5EF4-FFF2-40B4-BE49-F238E27FC236}">
              <a16:creationId xmlns:a16="http://schemas.microsoft.com/office/drawing/2014/main" id="{BDC60B5A-D441-4E2E-956D-5AAF048FA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6873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219075</xdr:colOff>
      <xdr:row>53</xdr:row>
      <xdr:rowOff>114300</xdr:rowOff>
    </xdr:to>
    <xdr:pic>
      <xdr:nvPicPr>
        <xdr:cNvPr id="231" name="Imagem 230">
          <a:extLst>
            <a:ext uri="{FF2B5EF4-FFF2-40B4-BE49-F238E27FC236}">
              <a16:creationId xmlns:a16="http://schemas.microsoft.com/office/drawing/2014/main" id="{105B41F8-3D74-413E-9A1F-3E47C3707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87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219075</xdr:colOff>
      <xdr:row>53</xdr:row>
      <xdr:rowOff>142875</xdr:rowOff>
    </xdr:to>
    <xdr:pic>
      <xdr:nvPicPr>
        <xdr:cNvPr id="232" name="Imagem 231">
          <a:extLst>
            <a:ext uri="{FF2B5EF4-FFF2-40B4-BE49-F238E27FC236}">
              <a16:creationId xmlns:a16="http://schemas.microsoft.com/office/drawing/2014/main" id="{568BCC73-847C-4538-A0BF-FE02FDB1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687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219075</xdr:colOff>
      <xdr:row>53</xdr:row>
      <xdr:rowOff>114300</xdr:rowOff>
    </xdr:to>
    <xdr:pic>
      <xdr:nvPicPr>
        <xdr:cNvPr id="233" name="Imagem 232">
          <a:extLst>
            <a:ext uri="{FF2B5EF4-FFF2-40B4-BE49-F238E27FC236}">
              <a16:creationId xmlns:a16="http://schemas.microsoft.com/office/drawing/2014/main" id="{F702C5D6-5F84-4768-A182-727F36CD8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687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219075</xdr:colOff>
      <xdr:row>53</xdr:row>
      <xdr:rowOff>114300</xdr:rowOff>
    </xdr:to>
    <xdr:pic>
      <xdr:nvPicPr>
        <xdr:cNvPr id="234" name="Imagem 233">
          <a:extLst>
            <a:ext uri="{FF2B5EF4-FFF2-40B4-BE49-F238E27FC236}">
              <a16:creationId xmlns:a16="http://schemas.microsoft.com/office/drawing/2014/main" id="{D880C41E-AF9D-4C1E-A15F-CF29F15DD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687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219075</xdr:colOff>
      <xdr:row>53</xdr:row>
      <xdr:rowOff>142875</xdr:rowOff>
    </xdr:to>
    <xdr:pic>
      <xdr:nvPicPr>
        <xdr:cNvPr id="235" name="Imagem 234">
          <a:extLst>
            <a:ext uri="{FF2B5EF4-FFF2-40B4-BE49-F238E27FC236}">
              <a16:creationId xmlns:a16="http://schemas.microsoft.com/office/drawing/2014/main" id="{07E9C159-DE07-4E69-98AE-0867D47378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87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219075</xdr:colOff>
      <xdr:row>53</xdr:row>
      <xdr:rowOff>114300</xdr:rowOff>
    </xdr:to>
    <xdr:pic>
      <xdr:nvPicPr>
        <xdr:cNvPr id="236" name="Imagem 235">
          <a:extLst>
            <a:ext uri="{FF2B5EF4-FFF2-40B4-BE49-F238E27FC236}">
              <a16:creationId xmlns:a16="http://schemas.microsoft.com/office/drawing/2014/main" id="{777F033E-AEE3-4383-B04B-157D4731F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687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219075</xdr:colOff>
      <xdr:row>54</xdr:row>
      <xdr:rowOff>142875</xdr:rowOff>
    </xdr:to>
    <xdr:pic>
      <xdr:nvPicPr>
        <xdr:cNvPr id="237" name="Imagem 236">
          <a:extLst>
            <a:ext uri="{FF2B5EF4-FFF2-40B4-BE49-F238E27FC236}">
              <a16:creationId xmlns:a16="http://schemas.microsoft.com/office/drawing/2014/main" id="{CF2E611A-6AAF-460B-81A5-4D25970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877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219075</xdr:colOff>
      <xdr:row>55</xdr:row>
      <xdr:rowOff>142875</xdr:rowOff>
    </xdr:to>
    <xdr:pic>
      <xdr:nvPicPr>
        <xdr:cNvPr id="238" name="Imagem 237">
          <a:extLst>
            <a:ext uri="{FF2B5EF4-FFF2-40B4-BE49-F238E27FC236}">
              <a16:creationId xmlns:a16="http://schemas.microsoft.com/office/drawing/2014/main" id="{6E6B2EFE-61FA-47D0-B12F-9290BFA6F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77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219075</xdr:colOff>
      <xdr:row>55</xdr:row>
      <xdr:rowOff>142875</xdr:rowOff>
    </xdr:to>
    <xdr:pic>
      <xdr:nvPicPr>
        <xdr:cNvPr id="239" name="Imagem 238">
          <a:extLst>
            <a:ext uri="{FF2B5EF4-FFF2-40B4-BE49-F238E27FC236}">
              <a16:creationId xmlns:a16="http://schemas.microsoft.com/office/drawing/2014/main" id="{2A9CC37B-2265-4039-BB2E-4F23512D1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3077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219075</xdr:colOff>
      <xdr:row>55</xdr:row>
      <xdr:rowOff>142875</xdr:rowOff>
    </xdr:to>
    <xdr:pic>
      <xdr:nvPicPr>
        <xdr:cNvPr id="240" name="Imagem 239">
          <a:extLst>
            <a:ext uri="{FF2B5EF4-FFF2-40B4-BE49-F238E27FC236}">
              <a16:creationId xmlns:a16="http://schemas.microsoft.com/office/drawing/2014/main" id="{FFBA2988-2E30-405E-B407-178BCD840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3077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219075</xdr:colOff>
      <xdr:row>55</xdr:row>
      <xdr:rowOff>114300</xdr:rowOff>
    </xdr:to>
    <xdr:pic>
      <xdr:nvPicPr>
        <xdr:cNvPr id="241" name="Imagem 240">
          <a:extLst>
            <a:ext uri="{FF2B5EF4-FFF2-40B4-BE49-F238E27FC236}">
              <a16:creationId xmlns:a16="http://schemas.microsoft.com/office/drawing/2014/main" id="{0B1F5479-9E89-4F7A-859C-11987D4C1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77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219075</xdr:colOff>
      <xdr:row>55</xdr:row>
      <xdr:rowOff>142875</xdr:rowOff>
    </xdr:to>
    <xdr:pic>
      <xdr:nvPicPr>
        <xdr:cNvPr id="242" name="Imagem 241">
          <a:extLst>
            <a:ext uri="{FF2B5EF4-FFF2-40B4-BE49-F238E27FC236}">
              <a16:creationId xmlns:a16="http://schemas.microsoft.com/office/drawing/2014/main" id="{E83780DC-44BA-4A81-A7A4-AF95A8399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3077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219075</xdr:colOff>
      <xdr:row>55</xdr:row>
      <xdr:rowOff>114300</xdr:rowOff>
    </xdr:to>
    <xdr:pic>
      <xdr:nvPicPr>
        <xdr:cNvPr id="243" name="Imagem 242">
          <a:extLst>
            <a:ext uri="{FF2B5EF4-FFF2-40B4-BE49-F238E27FC236}">
              <a16:creationId xmlns:a16="http://schemas.microsoft.com/office/drawing/2014/main" id="{9412AF98-7722-40B9-8398-4B2192C12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3077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219075</xdr:colOff>
      <xdr:row>55</xdr:row>
      <xdr:rowOff>142875</xdr:rowOff>
    </xdr:to>
    <xdr:pic>
      <xdr:nvPicPr>
        <xdr:cNvPr id="244" name="Imagem 243">
          <a:extLst>
            <a:ext uri="{FF2B5EF4-FFF2-40B4-BE49-F238E27FC236}">
              <a16:creationId xmlns:a16="http://schemas.microsoft.com/office/drawing/2014/main" id="{F0700914-17D3-4C6A-8C9C-C6384824C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3077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219075</xdr:colOff>
      <xdr:row>55</xdr:row>
      <xdr:rowOff>142875</xdr:rowOff>
    </xdr:to>
    <xdr:pic>
      <xdr:nvPicPr>
        <xdr:cNvPr id="245" name="Imagem 244">
          <a:extLst>
            <a:ext uri="{FF2B5EF4-FFF2-40B4-BE49-F238E27FC236}">
              <a16:creationId xmlns:a16="http://schemas.microsoft.com/office/drawing/2014/main" id="{C25143B1-171F-4F2E-9F7D-1F1E72818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3077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219075</xdr:colOff>
      <xdr:row>55</xdr:row>
      <xdr:rowOff>114300</xdr:rowOff>
    </xdr:to>
    <xdr:pic>
      <xdr:nvPicPr>
        <xdr:cNvPr id="246" name="Imagem 245">
          <a:extLst>
            <a:ext uri="{FF2B5EF4-FFF2-40B4-BE49-F238E27FC236}">
              <a16:creationId xmlns:a16="http://schemas.microsoft.com/office/drawing/2014/main" id="{D9EEEBB7-DF0D-472B-9991-A3B48CAAB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3077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219075</xdr:colOff>
      <xdr:row>55</xdr:row>
      <xdr:rowOff>114300</xdr:rowOff>
    </xdr:to>
    <xdr:pic>
      <xdr:nvPicPr>
        <xdr:cNvPr id="247" name="Imagem 246">
          <a:extLst>
            <a:ext uri="{FF2B5EF4-FFF2-40B4-BE49-F238E27FC236}">
              <a16:creationId xmlns:a16="http://schemas.microsoft.com/office/drawing/2014/main" id="{A5B224FE-697E-44E7-9185-BF1685559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3077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219075</xdr:colOff>
      <xdr:row>55</xdr:row>
      <xdr:rowOff>114300</xdr:rowOff>
    </xdr:to>
    <xdr:pic>
      <xdr:nvPicPr>
        <xdr:cNvPr id="248" name="Imagem 247">
          <a:extLst>
            <a:ext uri="{FF2B5EF4-FFF2-40B4-BE49-F238E27FC236}">
              <a16:creationId xmlns:a16="http://schemas.microsoft.com/office/drawing/2014/main" id="{B1AEE7F4-D977-411E-B63C-14791D485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77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219075</xdr:colOff>
      <xdr:row>55</xdr:row>
      <xdr:rowOff>114300</xdr:rowOff>
    </xdr:to>
    <xdr:pic>
      <xdr:nvPicPr>
        <xdr:cNvPr id="249" name="Imagem 248">
          <a:extLst>
            <a:ext uri="{FF2B5EF4-FFF2-40B4-BE49-F238E27FC236}">
              <a16:creationId xmlns:a16="http://schemas.microsoft.com/office/drawing/2014/main" id="{63A6D2F4-76B1-4C70-AF48-2363E4C89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77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219075</xdr:colOff>
      <xdr:row>55</xdr:row>
      <xdr:rowOff>133350</xdr:rowOff>
    </xdr:to>
    <xdr:pic>
      <xdr:nvPicPr>
        <xdr:cNvPr id="250" name="Imagem 249">
          <a:extLst>
            <a:ext uri="{FF2B5EF4-FFF2-40B4-BE49-F238E27FC236}">
              <a16:creationId xmlns:a16="http://schemas.microsoft.com/office/drawing/2014/main" id="{E1D64624-B378-4BC5-821E-C712627E76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778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200025</xdr:colOff>
      <xdr:row>55</xdr:row>
      <xdr:rowOff>142875</xdr:rowOff>
    </xdr:to>
    <xdr:pic>
      <xdr:nvPicPr>
        <xdr:cNvPr id="251" name="Imagem 250">
          <a:extLst>
            <a:ext uri="{FF2B5EF4-FFF2-40B4-BE49-F238E27FC236}">
              <a16:creationId xmlns:a16="http://schemas.microsoft.com/office/drawing/2014/main" id="{3CC74DD9-BA3B-4539-A86D-790DF9213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30778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219075</xdr:colOff>
      <xdr:row>56</xdr:row>
      <xdr:rowOff>133350</xdr:rowOff>
    </xdr:to>
    <xdr:pic>
      <xdr:nvPicPr>
        <xdr:cNvPr id="252" name="Imagem 251">
          <a:extLst>
            <a:ext uri="{FF2B5EF4-FFF2-40B4-BE49-F238E27FC236}">
              <a16:creationId xmlns:a16="http://schemas.microsoft.com/office/drawing/2014/main" id="{C0E6F95B-F795-4A0E-8828-7121F22D2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32683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219075</xdr:colOff>
      <xdr:row>57</xdr:row>
      <xdr:rowOff>142875</xdr:rowOff>
    </xdr:to>
    <xdr:pic>
      <xdr:nvPicPr>
        <xdr:cNvPr id="253" name="Imagem 252">
          <a:extLst>
            <a:ext uri="{FF2B5EF4-FFF2-40B4-BE49-F238E27FC236}">
              <a16:creationId xmlns:a16="http://schemas.microsoft.com/office/drawing/2014/main" id="{F5AE9E34-4C41-4A00-A410-7DE49A451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3458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219075</xdr:colOff>
      <xdr:row>58</xdr:row>
      <xdr:rowOff>142875</xdr:rowOff>
    </xdr:to>
    <xdr:pic>
      <xdr:nvPicPr>
        <xdr:cNvPr id="254" name="Imagem 253">
          <a:extLst>
            <a:ext uri="{FF2B5EF4-FFF2-40B4-BE49-F238E27FC236}">
              <a16:creationId xmlns:a16="http://schemas.microsoft.com/office/drawing/2014/main" id="{AFE0AC9F-E367-4848-BBB1-7BB243530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58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209550</xdr:colOff>
      <xdr:row>58</xdr:row>
      <xdr:rowOff>142875</xdr:rowOff>
    </xdr:to>
    <xdr:pic>
      <xdr:nvPicPr>
        <xdr:cNvPr id="255" name="Imagem 254">
          <a:extLst>
            <a:ext uri="{FF2B5EF4-FFF2-40B4-BE49-F238E27FC236}">
              <a16:creationId xmlns:a16="http://schemas.microsoft.com/office/drawing/2014/main" id="{00FE61DB-E445-43D7-8527-DB78D8C84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3658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219075</xdr:colOff>
      <xdr:row>59</xdr:row>
      <xdr:rowOff>142875</xdr:rowOff>
    </xdr:to>
    <xdr:pic>
      <xdr:nvPicPr>
        <xdr:cNvPr id="256" name="Imagem 255">
          <a:extLst>
            <a:ext uri="{FF2B5EF4-FFF2-40B4-BE49-F238E27FC236}">
              <a16:creationId xmlns:a16="http://schemas.microsoft.com/office/drawing/2014/main" id="{2B196248-37F8-43DA-A57E-972B02705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3849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219075</xdr:colOff>
      <xdr:row>60</xdr:row>
      <xdr:rowOff>133350</xdr:rowOff>
    </xdr:to>
    <xdr:pic>
      <xdr:nvPicPr>
        <xdr:cNvPr id="257" name="Imagem 256">
          <a:extLst>
            <a:ext uri="{FF2B5EF4-FFF2-40B4-BE49-F238E27FC236}">
              <a16:creationId xmlns:a16="http://schemas.microsoft.com/office/drawing/2014/main" id="{B0C2E85D-C674-43B1-A9D2-59FB98996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40398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219075</xdr:colOff>
      <xdr:row>61</xdr:row>
      <xdr:rowOff>142875</xdr:rowOff>
    </xdr:to>
    <xdr:pic>
      <xdr:nvPicPr>
        <xdr:cNvPr id="258" name="Imagem 257">
          <a:extLst>
            <a:ext uri="{FF2B5EF4-FFF2-40B4-BE49-F238E27FC236}">
              <a16:creationId xmlns:a16="http://schemas.microsoft.com/office/drawing/2014/main" id="{4EE87A69-ED0E-4331-A386-305604ABB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4230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219075</xdr:colOff>
      <xdr:row>62</xdr:row>
      <xdr:rowOff>133350</xdr:rowOff>
    </xdr:to>
    <xdr:pic>
      <xdr:nvPicPr>
        <xdr:cNvPr id="259" name="Imagem 258">
          <a:extLst>
            <a:ext uri="{FF2B5EF4-FFF2-40B4-BE49-F238E27FC236}">
              <a16:creationId xmlns:a16="http://schemas.microsoft.com/office/drawing/2014/main" id="{D8D44446-97DE-4519-BF0E-3E38514EC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44208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180975</xdr:colOff>
      <xdr:row>63</xdr:row>
      <xdr:rowOff>142875</xdr:rowOff>
    </xdr:to>
    <xdr:pic>
      <xdr:nvPicPr>
        <xdr:cNvPr id="260" name="Imagem 259">
          <a:extLst>
            <a:ext uri="{FF2B5EF4-FFF2-40B4-BE49-F238E27FC236}">
              <a16:creationId xmlns:a16="http://schemas.microsoft.com/office/drawing/2014/main" id="{C47773CD-FC73-4648-BE4B-EABAEA69F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4611350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219075</xdr:colOff>
      <xdr:row>64</xdr:row>
      <xdr:rowOff>142875</xdr:rowOff>
    </xdr:to>
    <xdr:pic>
      <xdr:nvPicPr>
        <xdr:cNvPr id="261" name="Imagem 260">
          <a:extLst>
            <a:ext uri="{FF2B5EF4-FFF2-40B4-BE49-F238E27FC236}">
              <a16:creationId xmlns:a16="http://schemas.microsoft.com/office/drawing/2014/main" id="{9DF277EA-545A-42CC-9883-0706BD30B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4801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152400</xdr:colOff>
      <xdr:row>65</xdr:row>
      <xdr:rowOff>152400</xdr:rowOff>
    </xdr:to>
    <xdr:pic>
      <xdr:nvPicPr>
        <xdr:cNvPr id="262" name="Imagem 261">
          <a:extLst>
            <a:ext uri="{FF2B5EF4-FFF2-40B4-BE49-F238E27FC236}">
              <a16:creationId xmlns:a16="http://schemas.microsoft.com/office/drawing/2014/main" id="{3D8416B7-2E17-4232-B6EC-FFE353D93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516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219075</xdr:colOff>
      <xdr:row>66</xdr:row>
      <xdr:rowOff>142875</xdr:rowOff>
    </xdr:to>
    <xdr:pic>
      <xdr:nvPicPr>
        <xdr:cNvPr id="263" name="Imagem 262">
          <a:extLst>
            <a:ext uri="{FF2B5EF4-FFF2-40B4-BE49-F238E27FC236}">
              <a16:creationId xmlns:a16="http://schemas.microsoft.com/office/drawing/2014/main" id="{EC54D6C4-D056-42CA-8A84-0F9B0F853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63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209550</xdr:colOff>
      <xdr:row>66</xdr:row>
      <xdr:rowOff>142875</xdr:rowOff>
    </xdr:to>
    <xdr:pic>
      <xdr:nvPicPr>
        <xdr:cNvPr id="264" name="Imagem 263">
          <a:extLst>
            <a:ext uri="{FF2B5EF4-FFF2-40B4-BE49-F238E27FC236}">
              <a16:creationId xmlns:a16="http://schemas.microsoft.com/office/drawing/2014/main" id="{991B8D85-E288-467E-9FC1-04B438D44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5363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219075</xdr:colOff>
      <xdr:row>66</xdr:row>
      <xdr:rowOff>142875</xdr:rowOff>
    </xdr:to>
    <xdr:pic>
      <xdr:nvPicPr>
        <xdr:cNvPr id="265" name="Imagem 264">
          <a:extLst>
            <a:ext uri="{FF2B5EF4-FFF2-40B4-BE49-F238E27FC236}">
              <a16:creationId xmlns:a16="http://schemas.microsoft.com/office/drawing/2014/main" id="{F2F2598B-F24F-40E4-B1A6-298DB44C6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5363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209550</xdr:colOff>
      <xdr:row>66</xdr:row>
      <xdr:rowOff>142875</xdr:rowOff>
    </xdr:to>
    <xdr:pic>
      <xdr:nvPicPr>
        <xdr:cNvPr id="266" name="Imagem 265">
          <a:extLst>
            <a:ext uri="{FF2B5EF4-FFF2-40B4-BE49-F238E27FC236}">
              <a16:creationId xmlns:a16="http://schemas.microsoft.com/office/drawing/2014/main" id="{E3075BDF-C3FA-498A-B835-605C3890D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5363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219075</xdr:colOff>
      <xdr:row>66</xdr:row>
      <xdr:rowOff>133350</xdr:rowOff>
    </xdr:to>
    <xdr:pic>
      <xdr:nvPicPr>
        <xdr:cNvPr id="267" name="Imagem 266">
          <a:extLst>
            <a:ext uri="{FF2B5EF4-FFF2-40B4-BE49-F238E27FC236}">
              <a16:creationId xmlns:a16="http://schemas.microsoft.com/office/drawing/2014/main" id="{B4FA8BED-3161-4E33-A1F0-236D5B5F67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53638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219075</xdr:colOff>
      <xdr:row>66</xdr:row>
      <xdr:rowOff>142875</xdr:rowOff>
    </xdr:to>
    <xdr:pic>
      <xdr:nvPicPr>
        <xdr:cNvPr id="268" name="Imagem 267">
          <a:extLst>
            <a:ext uri="{FF2B5EF4-FFF2-40B4-BE49-F238E27FC236}">
              <a16:creationId xmlns:a16="http://schemas.microsoft.com/office/drawing/2014/main" id="{6DDDB532-5FE7-40A0-A2E6-652E0C3EE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5363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219075</xdr:colOff>
      <xdr:row>66</xdr:row>
      <xdr:rowOff>133350</xdr:rowOff>
    </xdr:to>
    <xdr:pic>
      <xdr:nvPicPr>
        <xdr:cNvPr id="269" name="Imagem 268">
          <a:extLst>
            <a:ext uri="{FF2B5EF4-FFF2-40B4-BE49-F238E27FC236}">
              <a16:creationId xmlns:a16="http://schemas.microsoft.com/office/drawing/2014/main" id="{472C3B10-15AD-41FD-8E1B-60F380105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53638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180975</xdr:colOff>
      <xdr:row>66</xdr:row>
      <xdr:rowOff>142875</xdr:rowOff>
    </xdr:to>
    <xdr:pic>
      <xdr:nvPicPr>
        <xdr:cNvPr id="270" name="Imagem 269">
          <a:extLst>
            <a:ext uri="{FF2B5EF4-FFF2-40B4-BE49-F238E27FC236}">
              <a16:creationId xmlns:a16="http://schemas.microsoft.com/office/drawing/2014/main" id="{9B416509-33D6-4F87-BA38-05FCC601D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5363825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219075</xdr:colOff>
      <xdr:row>66</xdr:row>
      <xdr:rowOff>142875</xdr:rowOff>
    </xdr:to>
    <xdr:pic>
      <xdr:nvPicPr>
        <xdr:cNvPr id="271" name="Imagem 270">
          <a:extLst>
            <a:ext uri="{FF2B5EF4-FFF2-40B4-BE49-F238E27FC236}">
              <a16:creationId xmlns:a16="http://schemas.microsoft.com/office/drawing/2014/main" id="{49F58271-86AA-45E9-AC7D-56D01EA8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5363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219075</xdr:colOff>
      <xdr:row>66</xdr:row>
      <xdr:rowOff>142875</xdr:rowOff>
    </xdr:to>
    <xdr:pic>
      <xdr:nvPicPr>
        <xdr:cNvPr id="272" name="Imagem 271">
          <a:extLst>
            <a:ext uri="{FF2B5EF4-FFF2-40B4-BE49-F238E27FC236}">
              <a16:creationId xmlns:a16="http://schemas.microsoft.com/office/drawing/2014/main" id="{0A94059F-F2B1-4E39-9D97-453B354DC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5363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219075</xdr:colOff>
      <xdr:row>66</xdr:row>
      <xdr:rowOff>142875</xdr:rowOff>
    </xdr:to>
    <xdr:pic>
      <xdr:nvPicPr>
        <xdr:cNvPr id="273" name="Imagem 272">
          <a:extLst>
            <a:ext uri="{FF2B5EF4-FFF2-40B4-BE49-F238E27FC236}">
              <a16:creationId xmlns:a16="http://schemas.microsoft.com/office/drawing/2014/main" id="{CEB46BA3-6C5C-4B72-B56C-A78E12A7D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5363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152400</xdr:colOff>
      <xdr:row>66</xdr:row>
      <xdr:rowOff>152400</xdr:rowOff>
    </xdr:to>
    <xdr:pic>
      <xdr:nvPicPr>
        <xdr:cNvPr id="274" name="Imagem 273">
          <a:extLst>
            <a:ext uri="{FF2B5EF4-FFF2-40B4-BE49-F238E27FC236}">
              <a16:creationId xmlns:a16="http://schemas.microsoft.com/office/drawing/2014/main" id="{B197E9E6-2755-42C9-841E-CD3D0EF3E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5363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190500</xdr:colOff>
      <xdr:row>66</xdr:row>
      <xdr:rowOff>142875</xdr:rowOff>
    </xdr:to>
    <xdr:pic>
      <xdr:nvPicPr>
        <xdr:cNvPr id="275" name="Imagem 274">
          <a:extLst>
            <a:ext uri="{FF2B5EF4-FFF2-40B4-BE49-F238E27FC236}">
              <a16:creationId xmlns:a16="http://schemas.microsoft.com/office/drawing/2014/main" id="{7F486D16-C8D0-44CE-9EC9-78DD59344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638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219075</xdr:colOff>
      <xdr:row>66</xdr:row>
      <xdr:rowOff>142875</xdr:rowOff>
    </xdr:to>
    <xdr:pic>
      <xdr:nvPicPr>
        <xdr:cNvPr id="276" name="Imagem 275">
          <a:extLst>
            <a:ext uri="{FF2B5EF4-FFF2-40B4-BE49-F238E27FC236}">
              <a16:creationId xmlns:a16="http://schemas.microsoft.com/office/drawing/2014/main" id="{8BBE29BD-E78B-49A7-80D6-E4801FA14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5363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219075</xdr:colOff>
      <xdr:row>66</xdr:row>
      <xdr:rowOff>142875</xdr:rowOff>
    </xdr:to>
    <xdr:pic>
      <xdr:nvPicPr>
        <xdr:cNvPr id="277" name="Imagem 276">
          <a:extLst>
            <a:ext uri="{FF2B5EF4-FFF2-40B4-BE49-F238E27FC236}">
              <a16:creationId xmlns:a16="http://schemas.microsoft.com/office/drawing/2014/main" id="{2651B054-73CE-4B6B-BB22-406F12674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5363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219075</xdr:colOff>
      <xdr:row>66</xdr:row>
      <xdr:rowOff>142875</xdr:rowOff>
    </xdr:to>
    <xdr:pic>
      <xdr:nvPicPr>
        <xdr:cNvPr id="278" name="Imagem 277">
          <a:extLst>
            <a:ext uri="{FF2B5EF4-FFF2-40B4-BE49-F238E27FC236}">
              <a16:creationId xmlns:a16="http://schemas.microsoft.com/office/drawing/2014/main" id="{226732B6-328A-44D5-9F48-5AE84F167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5363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219075</xdr:colOff>
      <xdr:row>66</xdr:row>
      <xdr:rowOff>142875</xdr:rowOff>
    </xdr:to>
    <xdr:pic>
      <xdr:nvPicPr>
        <xdr:cNvPr id="279" name="Imagem 278">
          <a:extLst>
            <a:ext uri="{FF2B5EF4-FFF2-40B4-BE49-F238E27FC236}">
              <a16:creationId xmlns:a16="http://schemas.microsoft.com/office/drawing/2014/main" id="{EF0090FD-8758-4978-96D3-51EA07EC3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63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219075</xdr:colOff>
      <xdr:row>66</xdr:row>
      <xdr:rowOff>114300</xdr:rowOff>
    </xdr:to>
    <xdr:pic>
      <xdr:nvPicPr>
        <xdr:cNvPr id="280" name="Imagem 279">
          <a:extLst>
            <a:ext uri="{FF2B5EF4-FFF2-40B4-BE49-F238E27FC236}">
              <a16:creationId xmlns:a16="http://schemas.microsoft.com/office/drawing/2014/main" id="{F59D7774-95FD-4D81-AF1D-C8BDF398F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5363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219075</xdr:colOff>
      <xdr:row>67</xdr:row>
      <xdr:rowOff>114300</xdr:rowOff>
    </xdr:to>
    <xdr:pic>
      <xdr:nvPicPr>
        <xdr:cNvPr id="281" name="Imagem 280">
          <a:extLst>
            <a:ext uri="{FF2B5EF4-FFF2-40B4-BE49-F238E27FC236}">
              <a16:creationId xmlns:a16="http://schemas.microsoft.com/office/drawing/2014/main" id="{D3861056-69EA-40D0-81A8-6044D623F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5554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219075</xdr:colOff>
      <xdr:row>68</xdr:row>
      <xdr:rowOff>142875</xdr:rowOff>
    </xdr:to>
    <xdr:pic>
      <xdr:nvPicPr>
        <xdr:cNvPr id="282" name="Imagem 281">
          <a:extLst>
            <a:ext uri="{FF2B5EF4-FFF2-40B4-BE49-F238E27FC236}">
              <a16:creationId xmlns:a16="http://schemas.microsoft.com/office/drawing/2014/main" id="{271DE8A3-6615-4E00-AD01-83D612EA8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5744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219075</xdr:colOff>
      <xdr:row>69</xdr:row>
      <xdr:rowOff>142875</xdr:rowOff>
    </xdr:to>
    <xdr:pic>
      <xdr:nvPicPr>
        <xdr:cNvPr id="283" name="Imagem 282">
          <a:extLst>
            <a:ext uri="{FF2B5EF4-FFF2-40B4-BE49-F238E27FC236}">
              <a16:creationId xmlns:a16="http://schemas.microsoft.com/office/drawing/2014/main" id="{8D22CD84-3160-4EC2-9124-AB73A5B22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5935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219075</xdr:colOff>
      <xdr:row>70</xdr:row>
      <xdr:rowOff>114300</xdr:rowOff>
    </xdr:to>
    <xdr:pic>
      <xdr:nvPicPr>
        <xdr:cNvPr id="284" name="Imagem 283">
          <a:extLst>
            <a:ext uri="{FF2B5EF4-FFF2-40B4-BE49-F238E27FC236}">
              <a16:creationId xmlns:a16="http://schemas.microsoft.com/office/drawing/2014/main" id="{648C50C1-10F0-4B32-8380-AA30C3F53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6125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219075</xdr:colOff>
      <xdr:row>71</xdr:row>
      <xdr:rowOff>114300</xdr:rowOff>
    </xdr:to>
    <xdr:pic>
      <xdr:nvPicPr>
        <xdr:cNvPr id="285" name="Imagem 284">
          <a:extLst>
            <a:ext uri="{FF2B5EF4-FFF2-40B4-BE49-F238E27FC236}">
              <a16:creationId xmlns:a16="http://schemas.microsoft.com/office/drawing/2014/main" id="{42390425-3D43-4749-9806-34E3EDB4B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6316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219075</xdr:colOff>
      <xdr:row>72</xdr:row>
      <xdr:rowOff>133350</xdr:rowOff>
    </xdr:to>
    <xdr:pic>
      <xdr:nvPicPr>
        <xdr:cNvPr id="286" name="Imagem 285">
          <a:extLst>
            <a:ext uri="{FF2B5EF4-FFF2-40B4-BE49-F238E27FC236}">
              <a16:creationId xmlns:a16="http://schemas.microsoft.com/office/drawing/2014/main" id="{D62F9E0B-2E0E-4052-9165-B21DEB579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163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219075</xdr:colOff>
      <xdr:row>72</xdr:row>
      <xdr:rowOff>142875</xdr:rowOff>
    </xdr:to>
    <xdr:pic>
      <xdr:nvPicPr>
        <xdr:cNvPr id="287" name="Imagem 286">
          <a:extLst>
            <a:ext uri="{FF2B5EF4-FFF2-40B4-BE49-F238E27FC236}">
              <a16:creationId xmlns:a16="http://schemas.microsoft.com/office/drawing/2014/main" id="{33A38CAF-F197-4D3A-9797-7A62DCD26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6516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219075</xdr:colOff>
      <xdr:row>73</xdr:row>
      <xdr:rowOff>142875</xdr:rowOff>
    </xdr:to>
    <xdr:pic>
      <xdr:nvPicPr>
        <xdr:cNvPr id="288" name="Imagem 287">
          <a:extLst>
            <a:ext uri="{FF2B5EF4-FFF2-40B4-BE49-F238E27FC236}">
              <a16:creationId xmlns:a16="http://schemas.microsoft.com/office/drawing/2014/main" id="{4187405D-1086-40E7-9294-85BC33BE4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6706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219075</xdr:colOff>
      <xdr:row>74</xdr:row>
      <xdr:rowOff>142875</xdr:rowOff>
    </xdr:to>
    <xdr:pic>
      <xdr:nvPicPr>
        <xdr:cNvPr id="289" name="Imagem 288">
          <a:extLst>
            <a:ext uri="{FF2B5EF4-FFF2-40B4-BE49-F238E27FC236}">
              <a16:creationId xmlns:a16="http://schemas.microsoft.com/office/drawing/2014/main" id="{F994C82F-F156-4766-BFA5-0A0FF40B6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7068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190500</xdr:colOff>
      <xdr:row>75</xdr:row>
      <xdr:rowOff>142875</xdr:rowOff>
    </xdr:to>
    <xdr:pic>
      <xdr:nvPicPr>
        <xdr:cNvPr id="290" name="Imagem 289">
          <a:extLst>
            <a:ext uri="{FF2B5EF4-FFF2-40B4-BE49-F238E27FC236}">
              <a16:creationId xmlns:a16="http://schemas.microsoft.com/office/drawing/2014/main" id="{89A8C9F8-AD74-4968-A9AF-CB1F4636D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74307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219075</xdr:colOff>
      <xdr:row>76</xdr:row>
      <xdr:rowOff>142875</xdr:rowOff>
    </xdr:to>
    <xdr:pic>
      <xdr:nvPicPr>
        <xdr:cNvPr id="291" name="Imagem 290">
          <a:extLst>
            <a:ext uri="{FF2B5EF4-FFF2-40B4-BE49-F238E27FC236}">
              <a16:creationId xmlns:a16="http://schemas.microsoft.com/office/drawing/2014/main" id="{77D58B84-CFEA-4FE3-B0E8-8C378B9EE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7621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219075</xdr:colOff>
      <xdr:row>77</xdr:row>
      <xdr:rowOff>133350</xdr:rowOff>
    </xdr:to>
    <xdr:pic>
      <xdr:nvPicPr>
        <xdr:cNvPr id="292" name="Imagem 291">
          <a:extLst>
            <a:ext uri="{FF2B5EF4-FFF2-40B4-BE49-F238E27FC236}">
              <a16:creationId xmlns:a16="http://schemas.microsoft.com/office/drawing/2014/main" id="{E32C60CF-5E79-4B16-B5B2-AADE8BBAB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78117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219075</xdr:colOff>
      <xdr:row>78</xdr:row>
      <xdr:rowOff>142875</xdr:rowOff>
    </xdr:to>
    <xdr:pic>
      <xdr:nvPicPr>
        <xdr:cNvPr id="293" name="Imagem 292">
          <a:extLst>
            <a:ext uri="{FF2B5EF4-FFF2-40B4-BE49-F238E27FC236}">
              <a16:creationId xmlns:a16="http://schemas.microsoft.com/office/drawing/2014/main" id="{FC4E28F3-E4C0-4703-9220-DD0B12DBE6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8002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219075</xdr:colOff>
      <xdr:row>79</xdr:row>
      <xdr:rowOff>133350</xdr:rowOff>
    </xdr:to>
    <xdr:pic>
      <xdr:nvPicPr>
        <xdr:cNvPr id="294" name="Imagem 293">
          <a:extLst>
            <a:ext uri="{FF2B5EF4-FFF2-40B4-BE49-F238E27FC236}">
              <a16:creationId xmlns:a16="http://schemas.microsoft.com/office/drawing/2014/main" id="{1095EFE7-CF06-40A4-B90A-8FB27670F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81927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152400</xdr:colOff>
      <xdr:row>80</xdr:row>
      <xdr:rowOff>152400</xdr:rowOff>
    </xdr:to>
    <xdr:pic>
      <xdr:nvPicPr>
        <xdr:cNvPr id="295" name="Imagem 294">
          <a:extLst>
            <a:ext uri="{FF2B5EF4-FFF2-40B4-BE49-F238E27FC236}">
              <a16:creationId xmlns:a16="http://schemas.microsoft.com/office/drawing/2014/main" id="{0C995BB7-964B-47B3-A141-CE83E4E9A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8383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219075</xdr:colOff>
      <xdr:row>81</xdr:row>
      <xdr:rowOff>142875</xdr:rowOff>
    </xdr:to>
    <xdr:pic>
      <xdr:nvPicPr>
        <xdr:cNvPr id="296" name="Imagem 295">
          <a:extLst>
            <a:ext uri="{FF2B5EF4-FFF2-40B4-BE49-F238E27FC236}">
              <a16:creationId xmlns:a16="http://schemas.microsoft.com/office/drawing/2014/main" id="{5382729D-6417-4B71-9D64-A481907FD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54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219075</xdr:colOff>
      <xdr:row>81</xdr:row>
      <xdr:rowOff>142875</xdr:rowOff>
    </xdr:to>
    <xdr:pic>
      <xdr:nvPicPr>
        <xdr:cNvPr id="297" name="Imagem 296">
          <a:extLst>
            <a:ext uri="{FF2B5EF4-FFF2-40B4-BE49-F238E27FC236}">
              <a16:creationId xmlns:a16="http://schemas.microsoft.com/office/drawing/2014/main" id="{B455E89F-66B9-4C10-85C1-BBA334EAF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8754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219075</xdr:colOff>
      <xdr:row>81</xdr:row>
      <xdr:rowOff>142875</xdr:rowOff>
    </xdr:to>
    <xdr:pic>
      <xdr:nvPicPr>
        <xdr:cNvPr id="298" name="Imagem 297">
          <a:extLst>
            <a:ext uri="{FF2B5EF4-FFF2-40B4-BE49-F238E27FC236}">
              <a16:creationId xmlns:a16="http://schemas.microsoft.com/office/drawing/2014/main" id="{62D55EF8-3368-47E0-872A-0A82C02C7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8754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219075</xdr:colOff>
      <xdr:row>81</xdr:row>
      <xdr:rowOff>133350</xdr:rowOff>
    </xdr:to>
    <xdr:pic>
      <xdr:nvPicPr>
        <xdr:cNvPr id="299" name="Imagem 298">
          <a:extLst>
            <a:ext uri="{FF2B5EF4-FFF2-40B4-BE49-F238E27FC236}">
              <a16:creationId xmlns:a16="http://schemas.microsoft.com/office/drawing/2014/main" id="{FA66A992-69CC-4135-BB01-24BFD3FF7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87547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219075</xdr:colOff>
      <xdr:row>81</xdr:row>
      <xdr:rowOff>142875</xdr:rowOff>
    </xdr:to>
    <xdr:pic>
      <xdr:nvPicPr>
        <xdr:cNvPr id="300" name="Imagem 299">
          <a:extLst>
            <a:ext uri="{FF2B5EF4-FFF2-40B4-BE49-F238E27FC236}">
              <a16:creationId xmlns:a16="http://schemas.microsoft.com/office/drawing/2014/main" id="{DBD40253-9924-4360-8DEA-BB3768B468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54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200025</xdr:colOff>
      <xdr:row>81</xdr:row>
      <xdr:rowOff>142875</xdr:rowOff>
    </xdr:to>
    <xdr:pic>
      <xdr:nvPicPr>
        <xdr:cNvPr id="301" name="Imagem 300">
          <a:extLst>
            <a:ext uri="{FF2B5EF4-FFF2-40B4-BE49-F238E27FC236}">
              <a16:creationId xmlns:a16="http://schemas.microsoft.com/office/drawing/2014/main" id="{F337AACC-8866-4AF2-A8B2-42F46832A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87547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219075</xdr:colOff>
      <xdr:row>82</xdr:row>
      <xdr:rowOff>133350</xdr:rowOff>
    </xdr:to>
    <xdr:pic>
      <xdr:nvPicPr>
        <xdr:cNvPr id="302" name="Imagem 301">
          <a:extLst>
            <a:ext uri="{FF2B5EF4-FFF2-40B4-BE49-F238E27FC236}">
              <a16:creationId xmlns:a16="http://schemas.microsoft.com/office/drawing/2014/main" id="{27CAB174-BBD5-41CE-9381-6E41A4422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89452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219075</xdr:colOff>
      <xdr:row>83</xdr:row>
      <xdr:rowOff>142875</xdr:rowOff>
    </xdr:to>
    <xdr:pic>
      <xdr:nvPicPr>
        <xdr:cNvPr id="303" name="Imagem 302">
          <a:extLst>
            <a:ext uri="{FF2B5EF4-FFF2-40B4-BE49-F238E27FC236}">
              <a16:creationId xmlns:a16="http://schemas.microsoft.com/office/drawing/2014/main" id="{6B3BC361-C917-4B94-BCEE-030E9DEF1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9135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219075</xdr:colOff>
      <xdr:row>84</xdr:row>
      <xdr:rowOff>114300</xdr:rowOff>
    </xdr:to>
    <xdr:pic>
      <xdr:nvPicPr>
        <xdr:cNvPr id="304" name="Imagem 303">
          <a:extLst>
            <a:ext uri="{FF2B5EF4-FFF2-40B4-BE49-F238E27FC236}">
              <a16:creationId xmlns:a16="http://schemas.microsoft.com/office/drawing/2014/main" id="{8F8E94CF-70C7-4CBC-94EC-2E4A15E0B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9326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219075</xdr:colOff>
      <xdr:row>85</xdr:row>
      <xdr:rowOff>133350</xdr:rowOff>
    </xdr:to>
    <xdr:pic>
      <xdr:nvPicPr>
        <xdr:cNvPr id="305" name="Imagem 304">
          <a:extLst>
            <a:ext uri="{FF2B5EF4-FFF2-40B4-BE49-F238E27FC236}">
              <a16:creationId xmlns:a16="http://schemas.microsoft.com/office/drawing/2014/main" id="{3B90D34D-A867-435C-99A3-E778F374A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262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219075</xdr:colOff>
      <xdr:row>85</xdr:row>
      <xdr:rowOff>133350</xdr:rowOff>
    </xdr:to>
    <xdr:pic>
      <xdr:nvPicPr>
        <xdr:cNvPr id="306" name="Imagem 305">
          <a:extLst>
            <a:ext uri="{FF2B5EF4-FFF2-40B4-BE49-F238E27FC236}">
              <a16:creationId xmlns:a16="http://schemas.microsoft.com/office/drawing/2014/main" id="{5BFA5FB6-2BDC-4DCF-8445-ACA4917F2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262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219075</xdr:colOff>
      <xdr:row>85</xdr:row>
      <xdr:rowOff>133350</xdr:rowOff>
    </xdr:to>
    <xdr:pic>
      <xdr:nvPicPr>
        <xdr:cNvPr id="307" name="Imagem 306">
          <a:extLst>
            <a:ext uri="{FF2B5EF4-FFF2-40B4-BE49-F238E27FC236}">
              <a16:creationId xmlns:a16="http://schemas.microsoft.com/office/drawing/2014/main" id="{9DBCF3DF-0C66-42AF-93C3-C3B770600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95262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219075</xdr:colOff>
      <xdr:row>85</xdr:row>
      <xdr:rowOff>123825</xdr:rowOff>
    </xdr:to>
    <xdr:pic>
      <xdr:nvPicPr>
        <xdr:cNvPr id="308" name="Imagem 307">
          <a:extLst>
            <a:ext uri="{FF2B5EF4-FFF2-40B4-BE49-F238E27FC236}">
              <a16:creationId xmlns:a16="http://schemas.microsoft.com/office/drawing/2014/main" id="{3F70B2BD-B0D6-4584-A726-7A8E87F3F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95262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219075</xdr:colOff>
      <xdr:row>85</xdr:row>
      <xdr:rowOff>114300</xdr:rowOff>
    </xdr:to>
    <xdr:pic>
      <xdr:nvPicPr>
        <xdr:cNvPr id="309" name="Imagem 308">
          <a:extLst>
            <a:ext uri="{FF2B5EF4-FFF2-40B4-BE49-F238E27FC236}">
              <a16:creationId xmlns:a16="http://schemas.microsoft.com/office/drawing/2014/main" id="{65BACE9E-5256-46A2-8AA5-16C1CBDFC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9526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219075</xdr:colOff>
      <xdr:row>85</xdr:row>
      <xdr:rowOff>123825</xdr:rowOff>
    </xdr:to>
    <xdr:pic>
      <xdr:nvPicPr>
        <xdr:cNvPr id="310" name="Imagem 309">
          <a:extLst>
            <a:ext uri="{FF2B5EF4-FFF2-40B4-BE49-F238E27FC236}">
              <a16:creationId xmlns:a16="http://schemas.microsoft.com/office/drawing/2014/main" id="{E892E963-D710-4BCC-9B72-5FF1ECC97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95262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219075</xdr:colOff>
      <xdr:row>85</xdr:row>
      <xdr:rowOff>142875</xdr:rowOff>
    </xdr:to>
    <xdr:pic>
      <xdr:nvPicPr>
        <xdr:cNvPr id="311" name="Imagem 310">
          <a:extLst>
            <a:ext uri="{FF2B5EF4-FFF2-40B4-BE49-F238E27FC236}">
              <a16:creationId xmlns:a16="http://schemas.microsoft.com/office/drawing/2014/main" id="{00B6C320-C321-4D2D-868C-74BEFFE8D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26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219075</xdr:colOff>
      <xdr:row>85</xdr:row>
      <xdr:rowOff>142875</xdr:rowOff>
    </xdr:to>
    <xdr:pic>
      <xdr:nvPicPr>
        <xdr:cNvPr id="312" name="Imagem 311">
          <a:extLst>
            <a:ext uri="{FF2B5EF4-FFF2-40B4-BE49-F238E27FC236}">
              <a16:creationId xmlns:a16="http://schemas.microsoft.com/office/drawing/2014/main" id="{2EBDC40A-E5CD-448B-9936-4185F6957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9526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219075</xdr:colOff>
      <xdr:row>85</xdr:row>
      <xdr:rowOff>114300</xdr:rowOff>
    </xdr:to>
    <xdr:pic>
      <xdr:nvPicPr>
        <xdr:cNvPr id="313" name="Imagem 312">
          <a:extLst>
            <a:ext uri="{FF2B5EF4-FFF2-40B4-BE49-F238E27FC236}">
              <a16:creationId xmlns:a16="http://schemas.microsoft.com/office/drawing/2014/main" id="{56420EAA-D9A3-4C5E-8BCD-EA2003D63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9526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219075</xdr:colOff>
      <xdr:row>85</xdr:row>
      <xdr:rowOff>114300</xdr:rowOff>
    </xdr:to>
    <xdr:pic>
      <xdr:nvPicPr>
        <xdr:cNvPr id="314" name="Imagem 313">
          <a:extLst>
            <a:ext uri="{FF2B5EF4-FFF2-40B4-BE49-F238E27FC236}">
              <a16:creationId xmlns:a16="http://schemas.microsoft.com/office/drawing/2014/main" id="{0ADE4D05-07AE-497E-B2D5-4CDC8CFFF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9526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219075</xdr:colOff>
      <xdr:row>85</xdr:row>
      <xdr:rowOff>142875</xdr:rowOff>
    </xdr:to>
    <xdr:pic>
      <xdr:nvPicPr>
        <xdr:cNvPr id="315" name="Imagem 314">
          <a:extLst>
            <a:ext uri="{FF2B5EF4-FFF2-40B4-BE49-F238E27FC236}">
              <a16:creationId xmlns:a16="http://schemas.microsoft.com/office/drawing/2014/main" id="{E687BAA0-0160-460E-88D5-44838D9EA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9526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219075</xdr:colOff>
      <xdr:row>85</xdr:row>
      <xdr:rowOff>142875</xdr:rowOff>
    </xdr:to>
    <xdr:pic>
      <xdr:nvPicPr>
        <xdr:cNvPr id="316" name="Imagem 315">
          <a:extLst>
            <a:ext uri="{FF2B5EF4-FFF2-40B4-BE49-F238E27FC236}">
              <a16:creationId xmlns:a16="http://schemas.microsoft.com/office/drawing/2014/main" id="{EC43F966-7D19-484E-8E23-FA69D4425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9526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219075</xdr:colOff>
      <xdr:row>85</xdr:row>
      <xdr:rowOff>142875</xdr:rowOff>
    </xdr:to>
    <xdr:pic>
      <xdr:nvPicPr>
        <xdr:cNvPr id="317" name="Imagem 316">
          <a:extLst>
            <a:ext uri="{FF2B5EF4-FFF2-40B4-BE49-F238E27FC236}">
              <a16:creationId xmlns:a16="http://schemas.microsoft.com/office/drawing/2014/main" id="{34800ECC-76BF-4AB4-8D20-A800B05FC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9526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219075</xdr:colOff>
      <xdr:row>85</xdr:row>
      <xdr:rowOff>114300</xdr:rowOff>
    </xdr:to>
    <xdr:pic>
      <xdr:nvPicPr>
        <xdr:cNvPr id="318" name="Imagem 317">
          <a:extLst>
            <a:ext uri="{FF2B5EF4-FFF2-40B4-BE49-F238E27FC236}">
              <a16:creationId xmlns:a16="http://schemas.microsoft.com/office/drawing/2014/main" id="{391067C0-E8C0-48FA-A6A2-134A57FB1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26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219075</xdr:colOff>
      <xdr:row>85</xdr:row>
      <xdr:rowOff>142875</xdr:rowOff>
    </xdr:to>
    <xdr:pic>
      <xdr:nvPicPr>
        <xdr:cNvPr id="319" name="Imagem 318">
          <a:extLst>
            <a:ext uri="{FF2B5EF4-FFF2-40B4-BE49-F238E27FC236}">
              <a16:creationId xmlns:a16="http://schemas.microsoft.com/office/drawing/2014/main" id="{508A5A3D-8B01-4282-AE5D-D04B07C2B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9526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219075</xdr:colOff>
      <xdr:row>85</xdr:row>
      <xdr:rowOff>142875</xdr:rowOff>
    </xdr:to>
    <xdr:pic>
      <xdr:nvPicPr>
        <xdr:cNvPr id="320" name="Imagem 319">
          <a:extLst>
            <a:ext uri="{FF2B5EF4-FFF2-40B4-BE49-F238E27FC236}">
              <a16:creationId xmlns:a16="http://schemas.microsoft.com/office/drawing/2014/main" id="{8A1FDE32-D40F-4392-9E2C-44FF75E92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9526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219075</xdr:colOff>
      <xdr:row>85</xdr:row>
      <xdr:rowOff>133350</xdr:rowOff>
    </xdr:to>
    <xdr:pic>
      <xdr:nvPicPr>
        <xdr:cNvPr id="321" name="Imagem 320">
          <a:extLst>
            <a:ext uri="{FF2B5EF4-FFF2-40B4-BE49-F238E27FC236}">
              <a16:creationId xmlns:a16="http://schemas.microsoft.com/office/drawing/2014/main" id="{F927E0D2-4C44-45B2-8DF5-1CC17EAF1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262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209550</xdr:colOff>
      <xdr:row>85</xdr:row>
      <xdr:rowOff>142875</xdr:rowOff>
    </xdr:to>
    <xdr:pic>
      <xdr:nvPicPr>
        <xdr:cNvPr id="322" name="Imagem 321">
          <a:extLst>
            <a:ext uri="{FF2B5EF4-FFF2-40B4-BE49-F238E27FC236}">
              <a16:creationId xmlns:a16="http://schemas.microsoft.com/office/drawing/2014/main" id="{4C5CE09F-43BE-424B-A870-5BCB91EC2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95262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219075</xdr:colOff>
      <xdr:row>85</xdr:row>
      <xdr:rowOff>142875</xdr:rowOff>
    </xdr:to>
    <xdr:pic>
      <xdr:nvPicPr>
        <xdr:cNvPr id="323" name="Imagem 322">
          <a:extLst>
            <a:ext uri="{FF2B5EF4-FFF2-40B4-BE49-F238E27FC236}">
              <a16:creationId xmlns:a16="http://schemas.microsoft.com/office/drawing/2014/main" id="{0B3333A2-9043-4617-A6D0-AF5AEEF16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9526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219075</xdr:colOff>
      <xdr:row>85</xdr:row>
      <xdr:rowOff>142875</xdr:rowOff>
    </xdr:to>
    <xdr:pic>
      <xdr:nvPicPr>
        <xdr:cNvPr id="324" name="Imagem 323">
          <a:extLst>
            <a:ext uri="{FF2B5EF4-FFF2-40B4-BE49-F238E27FC236}">
              <a16:creationId xmlns:a16="http://schemas.microsoft.com/office/drawing/2014/main" id="{2520AEB8-4EFF-42A1-AEAE-03B8A2E8B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9526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219075</xdr:colOff>
      <xdr:row>85</xdr:row>
      <xdr:rowOff>133350</xdr:rowOff>
    </xdr:to>
    <xdr:pic>
      <xdr:nvPicPr>
        <xdr:cNvPr id="325" name="Imagem 324">
          <a:extLst>
            <a:ext uri="{FF2B5EF4-FFF2-40B4-BE49-F238E27FC236}">
              <a16:creationId xmlns:a16="http://schemas.microsoft.com/office/drawing/2014/main" id="{DE536E24-C1CF-42A1-9AC8-57F5A2C4F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262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219075</xdr:colOff>
      <xdr:row>85</xdr:row>
      <xdr:rowOff>142875</xdr:rowOff>
    </xdr:to>
    <xdr:pic>
      <xdr:nvPicPr>
        <xdr:cNvPr id="326" name="Imagem 325">
          <a:extLst>
            <a:ext uri="{FF2B5EF4-FFF2-40B4-BE49-F238E27FC236}">
              <a16:creationId xmlns:a16="http://schemas.microsoft.com/office/drawing/2014/main" id="{F18B0A88-AADE-4602-AC39-DF15D7B6D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9526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219075</xdr:colOff>
      <xdr:row>85</xdr:row>
      <xdr:rowOff>114300</xdr:rowOff>
    </xdr:to>
    <xdr:pic>
      <xdr:nvPicPr>
        <xdr:cNvPr id="327" name="Imagem 326">
          <a:extLst>
            <a:ext uri="{FF2B5EF4-FFF2-40B4-BE49-F238E27FC236}">
              <a16:creationId xmlns:a16="http://schemas.microsoft.com/office/drawing/2014/main" id="{7BB81E03-E719-470B-BC96-C35E1F5DA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26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219075</xdr:colOff>
      <xdr:row>85</xdr:row>
      <xdr:rowOff>133350</xdr:rowOff>
    </xdr:to>
    <xdr:pic>
      <xdr:nvPicPr>
        <xdr:cNvPr id="328" name="Imagem 327">
          <a:extLst>
            <a:ext uri="{FF2B5EF4-FFF2-40B4-BE49-F238E27FC236}">
              <a16:creationId xmlns:a16="http://schemas.microsoft.com/office/drawing/2014/main" id="{B387CBAA-F031-4C3C-9455-FF0B7E4C3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95262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219075</xdr:colOff>
      <xdr:row>85</xdr:row>
      <xdr:rowOff>123825</xdr:rowOff>
    </xdr:to>
    <xdr:pic>
      <xdr:nvPicPr>
        <xdr:cNvPr id="329" name="Imagem 328">
          <a:extLst>
            <a:ext uri="{FF2B5EF4-FFF2-40B4-BE49-F238E27FC236}">
              <a16:creationId xmlns:a16="http://schemas.microsoft.com/office/drawing/2014/main" id="{065767C8-8782-42BD-86F4-4E89D3BAC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95262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219075</xdr:colOff>
      <xdr:row>85</xdr:row>
      <xdr:rowOff>133350</xdr:rowOff>
    </xdr:to>
    <xdr:pic>
      <xdr:nvPicPr>
        <xdr:cNvPr id="330" name="Imagem 329">
          <a:extLst>
            <a:ext uri="{FF2B5EF4-FFF2-40B4-BE49-F238E27FC236}">
              <a16:creationId xmlns:a16="http://schemas.microsoft.com/office/drawing/2014/main" id="{E82F803E-2E05-46CC-83C6-13682FD12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95262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219075</xdr:colOff>
      <xdr:row>85</xdr:row>
      <xdr:rowOff>142875</xdr:rowOff>
    </xdr:to>
    <xdr:pic>
      <xdr:nvPicPr>
        <xdr:cNvPr id="331" name="Imagem 330">
          <a:extLst>
            <a:ext uri="{FF2B5EF4-FFF2-40B4-BE49-F238E27FC236}">
              <a16:creationId xmlns:a16="http://schemas.microsoft.com/office/drawing/2014/main" id="{D1E5F4BE-E671-4ED9-83AB-57E52E4C6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26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219075</xdr:colOff>
      <xdr:row>85</xdr:row>
      <xdr:rowOff>142875</xdr:rowOff>
    </xdr:to>
    <xdr:pic>
      <xdr:nvPicPr>
        <xdr:cNvPr id="332" name="Imagem 331">
          <a:extLst>
            <a:ext uri="{FF2B5EF4-FFF2-40B4-BE49-F238E27FC236}">
              <a16:creationId xmlns:a16="http://schemas.microsoft.com/office/drawing/2014/main" id="{FF4A7754-2DD0-4067-AD8A-BF527EC1E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9526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219075</xdr:colOff>
      <xdr:row>85</xdr:row>
      <xdr:rowOff>114300</xdr:rowOff>
    </xdr:to>
    <xdr:pic>
      <xdr:nvPicPr>
        <xdr:cNvPr id="333" name="Imagem 332">
          <a:extLst>
            <a:ext uri="{FF2B5EF4-FFF2-40B4-BE49-F238E27FC236}">
              <a16:creationId xmlns:a16="http://schemas.microsoft.com/office/drawing/2014/main" id="{1A51824C-BB4A-44F9-A079-7436653FC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26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219075</xdr:colOff>
      <xdr:row>85</xdr:row>
      <xdr:rowOff>142875</xdr:rowOff>
    </xdr:to>
    <xdr:pic>
      <xdr:nvPicPr>
        <xdr:cNvPr id="334" name="Imagem 333">
          <a:extLst>
            <a:ext uri="{FF2B5EF4-FFF2-40B4-BE49-F238E27FC236}">
              <a16:creationId xmlns:a16="http://schemas.microsoft.com/office/drawing/2014/main" id="{8036BAD7-888C-4A1B-971B-792387D58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9526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219075</xdr:colOff>
      <xdr:row>86</xdr:row>
      <xdr:rowOff>114300</xdr:rowOff>
    </xdr:to>
    <xdr:pic>
      <xdr:nvPicPr>
        <xdr:cNvPr id="335" name="Imagem 334">
          <a:extLst>
            <a:ext uri="{FF2B5EF4-FFF2-40B4-BE49-F238E27FC236}">
              <a16:creationId xmlns:a16="http://schemas.microsoft.com/office/drawing/2014/main" id="{66986C22-0E58-408C-85B2-2FD7DF9B0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9716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219075</xdr:colOff>
      <xdr:row>87</xdr:row>
      <xdr:rowOff>142875</xdr:rowOff>
    </xdr:to>
    <xdr:pic>
      <xdr:nvPicPr>
        <xdr:cNvPr id="336" name="Imagem 335">
          <a:extLst>
            <a:ext uri="{FF2B5EF4-FFF2-40B4-BE49-F238E27FC236}">
              <a16:creationId xmlns:a16="http://schemas.microsoft.com/office/drawing/2014/main" id="{EE488BEF-37C7-4626-95D8-B9C6F89B8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9907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</xdr:row>
      <xdr:rowOff>0</xdr:rowOff>
    </xdr:from>
    <xdr:to>
      <xdr:col>4</xdr:col>
      <xdr:colOff>219075</xdr:colOff>
      <xdr:row>88</xdr:row>
      <xdr:rowOff>142875</xdr:rowOff>
    </xdr:to>
    <xdr:pic>
      <xdr:nvPicPr>
        <xdr:cNvPr id="337" name="Imagem 336">
          <a:extLst>
            <a:ext uri="{FF2B5EF4-FFF2-40B4-BE49-F238E27FC236}">
              <a16:creationId xmlns:a16="http://schemas.microsoft.com/office/drawing/2014/main" id="{1DB138BB-75B8-4EC4-9E52-C4AD85226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0097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</xdr:row>
      <xdr:rowOff>0</xdr:rowOff>
    </xdr:from>
    <xdr:to>
      <xdr:col>4</xdr:col>
      <xdr:colOff>219075</xdr:colOff>
      <xdr:row>89</xdr:row>
      <xdr:rowOff>142875</xdr:rowOff>
    </xdr:to>
    <xdr:pic>
      <xdr:nvPicPr>
        <xdr:cNvPr id="338" name="Imagem 337">
          <a:extLst>
            <a:ext uri="{FF2B5EF4-FFF2-40B4-BE49-F238E27FC236}">
              <a16:creationId xmlns:a16="http://schemas.microsoft.com/office/drawing/2014/main" id="{B14FDB5F-C9EA-469A-8AEE-B4D848AA47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0288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</xdr:row>
      <xdr:rowOff>0</xdr:rowOff>
    </xdr:from>
    <xdr:to>
      <xdr:col>4</xdr:col>
      <xdr:colOff>219075</xdr:colOff>
      <xdr:row>90</xdr:row>
      <xdr:rowOff>114300</xdr:rowOff>
    </xdr:to>
    <xdr:pic>
      <xdr:nvPicPr>
        <xdr:cNvPr id="339" name="Imagem 338">
          <a:extLst>
            <a:ext uri="{FF2B5EF4-FFF2-40B4-BE49-F238E27FC236}">
              <a16:creationId xmlns:a16="http://schemas.microsoft.com/office/drawing/2014/main" id="{A25EB247-C8B9-4FDF-8E25-CF6BB2560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0478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</xdr:row>
      <xdr:rowOff>0</xdr:rowOff>
    </xdr:from>
    <xdr:to>
      <xdr:col>4</xdr:col>
      <xdr:colOff>219075</xdr:colOff>
      <xdr:row>91</xdr:row>
      <xdr:rowOff>142875</xdr:rowOff>
    </xdr:to>
    <xdr:pic>
      <xdr:nvPicPr>
        <xdr:cNvPr id="340" name="Imagem 339">
          <a:extLst>
            <a:ext uri="{FF2B5EF4-FFF2-40B4-BE49-F238E27FC236}">
              <a16:creationId xmlns:a16="http://schemas.microsoft.com/office/drawing/2014/main" id="{3E07B45C-7A23-4EAA-88C2-A1F8C5A5A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0669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200025</xdr:colOff>
      <xdr:row>92</xdr:row>
      <xdr:rowOff>142875</xdr:rowOff>
    </xdr:to>
    <xdr:pic>
      <xdr:nvPicPr>
        <xdr:cNvPr id="341" name="Imagem 340">
          <a:extLst>
            <a:ext uri="{FF2B5EF4-FFF2-40B4-BE49-F238E27FC236}">
              <a16:creationId xmlns:a16="http://schemas.microsoft.com/office/drawing/2014/main" id="{3522F2F4-9B94-40A5-9DFB-6ADD95E5E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692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219075</xdr:colOff>
      <xdr:row>93</xdr:row>
      <xdr:rowOff>142875</xdr:rowOff>
    </xdr:to>
    <xdr:pic>
      <xdr:nvPicPr>
        <xdr:cNvPr id="342" name="Imagem 341">
          <a:extLst>
            <a:ext uri="{FF2B5EF4-FFF2-40B4-BE49-F238E27FC236}">
              <a16:creationId xmlns:a16="http://schemas.microsoft.com/office/drawing/2014/main" id="{CF4D7565-B300-42AC-9AEF-77A798D40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69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219075</xdr:colOff>
      <xdr:row>93</xdr:row>
      <xdr:rowOff>133350</xdr:rowOff>
    </xdr:to>
    <xdr:pic>
      <xdr:nvPicPr>
        <xdr:cNvPr id="343" name="Imagem 342">
          <a:extLst>
            <a:ext uri="{FF2B5EF4-FFF2-40B4-BE49-F238E27FC236}">
              <a16:creationId xmlns:a16="http://schemas.microsoft.com/office/drawing/2014/main" id="{F7665BEF-35B3-4169-B040-0A3DD0F77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0693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219075</xdr:colOff>
      <xdr:row>93</xdr:row>
      <xdr:rowOff>142875</xdr:rowOff>
    </xdr:to>
    <xdr:pic>
      <xdr:nvPicPr>
        <xdr:cNvPr id="344" name="Imagem 343">
          <a:extLst>
            <a:ext uri="{FF2B5EF4-FFF2-40B4-BE49-F238E27FC236}">
              <a16:creationId xmlns:a16="http://schemas.microsoft.com/office/drawing/2014/main" id="{A97680D3-F833-4D43-A918-A86945C9C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069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219075</xdr:colOff>
      <xdr:row>93</xdr:row>
      <xdr:rowOff>142875</xdr:rowOff>
    </xdr:to>
    <xdr:pic>
      <xdr:nvPicPr>
        <xdr:cNvPr id="345" name="Imagem 344">
          <a:extLst>
            <a:ext uri="{FF2B5EF4-FFF2-40B4-BE49-F238E27FC236}">
              <a16:creationId xmlns:a16="http://schemas.microsoft.com/office/drawing/2014/main" id="{8FED283E-7E85-4C5C-84CE-758375F6C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069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219075</xdr:colOff>
      <xdr:row>93</xdr:row>
      <xdr:rowOff>142875</xdr:rowOff>
    </xdr:to>
    <xdr:pic>
      <xdr:nvPicPr>
        <xdr:cNvPr id="346" name="Imagem 345">
          <a:extLst>
            <a:ext uri="{FF2B5EF4-FFF2-40B4-BE49-F238E27FC236}">
              <a16:creationId xmlns:a16="http://schemas.microsoft.com/office/drawing/2014/main" id="{2C10C2F7-F313-448D-8FFA-5B1928BF7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069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152400</xdr:colOff>
      <xdr:row>94</xdr:row>
      <xdr:rowOff>0</xdr:rowOff>
    </xdr:to>
    <xdr:pic>
      <xdr:nvPicPr>
        <xdr:cNvPr id="347" name="Imagem 346">
          <a:extLst>
            <a:ext uri="{FF2B5EF4-FFF2-40B4-BE49-F238E27FC236}">
              <a16:creationId xmlns:a16="http://schemas.microsoft.com/office/drawing/2014/main" id="{A06A55BD-17AB-4688-9981-94BCC46D4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06930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219075</xdr:colOff>
      <xdr:row>93</xdr:row>
      <xdr:rowOff>142875</xdr:rowOff>
    </xdr:to>
    <xdr:pic>
      <xdr:nvPicPr>
        <xdr:cNvPr id="348" name="Imagem 347">
          <a:extLst>
            <a:ext uri="{FF2B5EF4-FFF2-40B4-BE49-F238E27FC236}">
              <a16:creationId xmlns:a16="http://schemas.microsoft.com/office/drawing/2014/main" id="{766B4BDD-F03F-4630-8619-A6AB5F630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069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219075</xdr:colOff>
      <xdr:row>93</xdr:row>
      <xdr:rowOff>114300</xdr:rowOff>
    </xdr:to>
    <xdr:pic>
      <xdr:nvPicPr>
        <xdr:cNvPr id="349" name="Imagem 348">
          <a:extLst>
            <a:ext uri="{FF2B5EF4-FFF2-40B4-BE49-F238E27FC236}">
              <a16:creationId xmlns:a16="http://schemas.microsoft.com/office/drawing/2014/main" id="{77B0BE54-2D61-45DA-AC88-9E17260A3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069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219075</xdr:colOff>
      <xdr:row>93</xdr:row>
      <xdr:rowOff>142875</xdr:rowOff>
    </xdr:to>
    <xdr:pic>
      <xdr:nvPicPr>
        <xdr:cNvPr id="350" name="Imagem 349">
          <a:extLst>
            <a:ext uri="{FF2B5EF4-FFF2-40B4-BE49-F238E27FC236}">
              <a16:creationId xmlns:a16="http://schemas.microsoft.com/office/drawing/2014/main" id="{9C2AB84E-A209-4741-841D-5E13BB94C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69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219075</xdr:colOff>
      <xdr:row>93</xdr:row>
      <xdr:rowOff>114300</xdr:rowOff>
    </xdr:to>
    <xdr:pic>
      <xdr:nvPicPr>
        <xdr:cNvPr id="351" name="Imagem 350">
          <a:extLst>
            <a:ext uri="{FF2B5EF4-FFF2-40B4-BE49-F238E27FC236}">
              <a16:creationId xmlns:a16="http://schemas.microsoft.com/office/drawing/2014/main" id="{4E986366-6AA3-4DD0-BD3A-414761204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069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219075</xdr:colOff>
      <xdr:row>93</xdr:row>
      <xdr:rowOff>114300</xdr:rowOff>
    </xdr:to>
    <xdr:pic>
      <xdr:nvPicPr>
        <xdr:cNvPr id="352" name="Imagem 351">
          <a:extLst>
            <a:ext uri="{FF2B5EF4-FFF2-40B4-BE49-F238E27FC236}">
              <a16:creationId xmlns:a16="http://schemas.microsoft.com/office/drawing/2014/main" id="{76F826A4-7EEB-4467-A71D-8A9B5B342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069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190500</xdr:colOff>
      <xdr:row>93</xdr:row>
      <xdr:rowOff>142875</xdr:rowOff>
    </xdr:to>
    <xdr:pic>
      <xdr:nvPicPr>
        <xdr:cNvPr id="353" name="Imagem 352">
          <a:extLst>
            <a:ext uri="{FF2B5EF4-FFF2-40B4-BE49-F238E27FC236}">
              <a16:creationId xmlns:a16="http://schemas.microsoft.com/office/drawing/2014/main" id="{DF5B32B5-8AE7-4263-9249-16BAB390C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0693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219075</xdr:colOff>
      <xdr:row>93</xdr:row>
      <xdr:rowOff>123825</xdr:rowOff>
    </xdr:to>
    <xdr:pic>
      <xdr:nvPicPr>
        <xdr:cNvPr id="354" name="Imagem 353">
          <a:extLst>
            <a:ext uri="{FF2B5EF4-FFF2-40B4-BE49-F238E27FC236}">
              <a16:creationId xmlns:a16="http://schemas.microsoft.com/office/drawing/2014/main" id="{4AE5A572-E86B-4248-B06D-DA2A9B05E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693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219075</xdr:colOff>
      <xdr:row>93</xdr:row>
      <xdr:rowOff>114300</xdr:rowOff>
    </xdr:to>
    <xdr:pic>
      <xdr:nvPicPr>
        <xdr:cNvPr id="355" name="Imagem 354">
          <a:extLst>
            <a:ext uri="{FF2B5EF4-FFF2-40B4-BE49-F238E27FC236}">
              <a16:creationId xmlns:a16="http://schemas.microsoft.com/office/drawing/2014/main" id="{6DD16016-37C9-443B-B8F3-C37485B9C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069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219075</xdr:colOff>
      <xdr:row>93</xdr:row>
      <xdr:rowOff>114300</xdr:rowOff>
    </xdr:to>
    <xdr:pic>
      <xdr:nvPicPr>
        <xdr:cNvPr id="356" name="Imagem 355">
          <a:extLst>
            <a:ext uri="{FF2B5EF4-FFF2-40B4-BE49-F238E27FC236}">
              <a16:creationId xmlns:a16="http://schemas.microsoft.com/office/drawing/2014/main" id="{EACB7D83-9BEB-45EE-A5D8-CAE05EE6E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069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219075</xdr:colOff>
      <xdr:row>93</xdr:row>
      <xdr:rowOff>114300</xdr:rowOff>
    </xdr:to>
    <xdr:pic>
      <xdr:nvPicPr>
        <xdr:cNvPr id="357" name="Imagem 356">
          <a:extLst>
            <a:ext uri="{FF2B5EF4-FFF2-40B4-BE49-F238E27FC236}">
              <a16:creationId xmlns:a16="http://schemas.microsoft.com/office/drawing/2014/main" id="{1486F07F-0AF6-408F-A83A-6BC539841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069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219075</xdr:colOff>
      <xdr:row>93</xdr:row>
      <xdr:rowOff>142875</xdr:rowOff>
    </xdr:to>
    <xdr:pic>
      <xdr:nvPicPr>
        <xdr:cNvPr id="358" name="Imagem 357">
          <a:extLst>
            <a:ext uri="{FF2B5EF4-FFF2-40B4-BE49-F238E27FC236}">
              <a16:creationId xmlns:a16="http://schemas.microsoft.com/office/drawing/2014/main" id="{DF5DF04D-E149-4B60-B698-7E9CF5E93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069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219075</xdr:colOff>
      <xdr:row>93</xdr:row>
      <xdr:rowOff>142875</xdr:rowOff>
    </xdr:to>
    <xdr:pic>
      <xdr:nvPicPr>
        <xdr:cNvPr id="359" name="Imagem 358">
          <a:extLst>
            <a:ext uri="{FF2B5EF4-FFF2-40B4-BE49-F238E27FC236}">
              <a16:creationId xmlns:a16="http://schemas.microsoft.com/office/drawing/2014/main" id="{40740B03-1BBA-4CF2-8D91-DAF40625F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069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219075</xdr:colOff>
      <xdr:row>93</xdr:row>
      <xdr:rowOff>142875</xdr:rowOff>
    </xdr:to>
    <xdr:pic>
      <xdr:nvPicPr>
        <xdr:cNvPr id="360" name="Imagem 359">
          <a:extLst>
            <a:ext uri="{FF2B5EF4-FFF2-40B4-BE49-F238E27FC236}">
              <a16:creationId xmlns:a16="http://schemas.microsoft.com/office/drawing/2014/main" id="{A7DE7E90-13AF-43D0-836B-D9CD88A07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069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219075</xdr:colOff>
      <xdr:row>93</xdr:row>
      <xdr:rowOff>142875</xdr:rowOff>
    </xdr:to>
    <xdr:pic>
      <xdr:nvPicPr>
        <xdr:cNvPr id="361" name="Imagem 360">
          <a:extLst>
            <a:ext uri="{FF2B5EF4-FFF2-40B4-BE49-F238E27FC236}">
              <a16:creationId xmlns:a16="http://schemas.microsoft.com/office/drawing/2014/main" id="{C24A578A-B138-408F-A7BD-1360899D7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069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219075</xdr:colOff>
      <xdr:row>93</xdr:row>
      <xdr:rowOff>142875</xdr:rowOff>
    </xdr:to>
    <xdr:pic>
      <xdr:nvPicPr>
        <xdr:cNvPr id="362" name="Imagem 361">
          <a:extLst>
            <a:ext uri="{FF2B5EF4-FFF2-40B4-BE49-F238E27FC236}">
              <a16:creationId xmlns:a16="http://schemas.microsoft.com/office/drawing/2014/main" id="{D0B5E4A2-0986-4FA4-8BE1-8231D0B3B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69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219075</xdr:colOff>
      <xdr:row>93</xdr:row>
      <xdr:rowOff>123825</xdr:rowOff>
    </xdr:to>
    <xdr:pic>
      <xdr:nvPicPr>
        <xdr:cNvPr id="363" name="Imagem 362">
          <a:extLst>
            <a:ext uri="{FF2B5EF4-FFF2-40B4-BE49-F238E27FC236}">
              <a16:creationId xmlns:a16="http://schemas.microsoft.com/office/drawing/2014/main" id="{BF312061-00CC-446A-9370-759CE3C97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0693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219075</xdr:colOff>
      <xdr:row>93</xdr:row>
      <xdr:rowOff>114300</xdr:rowOff>
    </xdr:to>
    <xdr:pic>
      <xdr:nvPicPr>
        <xdr:cNvPr id="364" name="Imagem 363">
          <a:extLst>
            <a:ext uri="{FF2B5EF4-FFF2-40B4-BE49-F238E27FC236}">
              <a16:creationId xmlns:a16="http://schemas.microsoft.com/office/drawing/2014/main" id="{161AD1F1-602B-405A-B1EE-0B5EC1E89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069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219075</xdr:colOff>
      <xdr:row>93</xdr:row>
      <xdr:rowOff>114300</xdr:rowOff>
    </xdr:to>
    <xdr:pic>
      <xdr:nvPicPr>
        <xdr:cNvPr id="365" name="Imagem 364">
          <a:extLst>
            <a:ext uri="{FF2B5EF4-FFF2-40B4-BE49-F238E27FC236}">
              <a16:creationId xmlns:a16="http://schemas.microsoft.com/office/drawing/2014/main" id="{AEF36CCB-B4EA-4FAA-A61A-DFE566727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069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219075</xdr:colOff>
      <xdr:row>93</xdr:row>
      <xdr:rowOff>142875</xdr:rowOff>
    </xdr:to>
    <xdr:pic>
      <xdr:nvPicPr>
        <xdr:cNvPr id="366" name="Imagem 365">
          <a:extLst>
            <a:ext uri="{FF2B5EF4-FFF2-40B4-BE49-F238E27FC236}">
              <a16:creationId xmlns:a16="http://schemas.microsoft.com/office/drawing/2014/main" id="{861817A5-FA8C-4F63-8C22-42DF24DEE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069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219075</xdr:colOff>
      <xdr:row>93</xdr:row>
      <xdr:rowOff>142875</xdr:rowOff>
    </xdr:to>
    <xdr:pic>
      <xdr:nvPicPr>
        <xdr:cNvPr id="367" name="Imagem 366">
          <a:extLst>
            <a:ext uri="{FF2B5EF4-FFF2-40B4-BE49-F238E27FC236}">
              <a16:creationId xmlns:a16="http://schemas.microsoft.com/office/drawing/2014/main" id="{EBD9297F-B129-46BE-988B-25C3504D1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069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219075</xdr:colOff>
      <xdr:row>93</xdr:row>
      <xdr:rowOff>142875</xdr:rowOff>
    </xdr:to>
    <xdr:pic>
      <xdr:nvPicPr>
        <xdr:cNvPr id="368" name="Imagem 367">
          <a:extLst>
            <a:ext uri="{FF2B5EF4-FFF2-40B4-BE49-F238E27FC236}">
              <a16:creationId xmlns:a16="http://schemas.microsoft.com/office/drawing/2014/main" id="{05AB3D60-0994-4FDE-9C95-266F5CC67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069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219075</xdr:colOff>
      <xdr:row>93</xdr:row>
      <xdr:rowOff>114300</xdr:rowOff>
    </xdr:to>
    <xdr:pic>
      <xdr:nvPicPr>
        <xdr:cNvPr id="369" name="Imagem 368">
          <a:extLst>
            <a:ext uri="{FF2B5EF4-FFF2-40B4-BE49-F238E27FC236}">
              <a16:creationId xmlns:a16="http://schemas.microsoft.com/office/drawing/2014/main" id="{6DD67D44-DABE-464E-A3C0-8B13CDD8B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69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219075</xdr:colOff>
      <xdr:row>93</xdr:row>
      <xdr:rowOff>114300</xdr:rowOff>
    </xdr:to>
    <xdr:pic>
      <xdr:nvPicPr>
        <xdr:cNvPr id="370" name="Imagem 369">
          <a:extLst>
            <a:ext uri="{FF2B5EF4-FFF2-40B4-BE49-F238E27FC236}">
              <a16:creationId xmlns:a16="http://schemas.microsoft.com/office/drawing/2014/main" id="{5114487A-AD8B-4522-95D9-2AD25A3AA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069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200025</xdr:colOff>
      <xdr:row>94</xdr:row>
      <xdr:rowOff>142875</xdr:rowOff>
    </xdr:to>
    <xdr:pic>
      <xdr:nvPicPr>
        <xdr:cNvPr id="371" name="Imagem 370">
          <a:extLst>
            <a:ext uri="{FF2B5EF4-FFF2-40B4-BE49-F238E27FC236}">
              <a16:creationId xmlns:a16="http://schemas.microsoft.com/office/drawing/2014/main" id="{3F2DB6EC-B88D-4996-82A2-B234FB7A0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693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94</xdr:row>
      <xdr:rowOff>0</xdr:rowOff>
    </xdr:from>
    <xdr:to>
      <xdr:col>4</xdr:col>
      <xdr:colOff>219075</xdr:colOff>
      <xdr:row>94</xdr:row>
      <xdr:rowOff>142875</xdr:rowOff>
    </xdr:to>
    <xdr:pic>
      <xdr:nvPicPr>
        <xdr:cNvPr id="372" name="Imagem 371">
          <a:extLst>
            <a:ext uri="{FF2B5EF4-FFF2-40B4-BE49-F238E27FC236}">
              <a16:creationId xmlns:a16="http://schemas.microsoft.com/office/drawing/2014/main" id="{E2556B55-5EA5-4204-9C2A-538637D6E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269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</xdr:row>
      <xdr:rowOff>0</xdr:rowOff>
    </xdr:from>
    <xdr:to>
      <xdr:col>4</xdr:col>
      <xdr:colOff>219075</xdr:colOff>
      <xdr:row>95</xdr:row>
      <xdr:rowOff>114300</xdr:rowOff>
    </xdr:to>
    <xdr:pic>
      <xdr:nvPicPr>
        <xdr:cNvPr id="373" name="Imagem 372">
          <a:extLst>
            <a:ext uri="{FF2B5EF4-FFF2-40B4-BE49-F238E27FC236}">
              <a16:creationId xmlns:a16="http://schemas.microsoft.com/office/drawing/2014/main" id="{5C304D77-0E4D-4FB8-993C-3E0390C3F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459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219075</xdr:colOff>
      <xdr:row>96</xdr:row>
      <xdr:rowOff>114300</xdr:rowOff>
    </xdr:to>
    <xdr:pic>
      <xdr:nvPicPr>
        <xdr:cNvPr id="374" name="Imagem 373">
          <a:extLst>
            <a:ext uri="{FF2B5EF4-FFF2-40B4-BE49-F238E27FC236}">
              <a16:creationId xmlns:a16="http://schemas.microsoft.com/office/drawing/2014/main" id="{361FC308-E399-4852-BDA5-D0F3DCB0F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2183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</xdr:row>
      <xdr:rowOff>0</xdr:rowOff>
    </xdr:from>
    <xdr:to>
      <xdr:col>4</xdr:col>
      <xdr:colOff>219075</xdr:colOff>
      <xdr:row>97</xdr:row>
      <xdr:rowOff>142875</xdr:rowOff>
    </xdr:to>
    <xdr:pic>
      <xdr:nvPicPr>
        <xdr:cNvPr id="375" name="Imagem 374">
          <a:extLst>
            <a:ext uri="{FF2B5EF4-FFF2-40B4-BE49-F238E27FC236}">
              <a16:creationId xmlns:a16="http://schemas.microsoft.com/office/drawing/2014/main" id="{F7A80B7F-B1BA-411F-8B4C-977A300FB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2374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219075</xdr:colOff>
      <xdr:row>98</xdr:row>
      <xdr:rowOff>142875</xdr:rowOff>
    </xdr:to>
    <xdr:pic>
      <xdr:nvPicPr>
        <xdr:cNvPr id="376" name="Imagem 375">
          <a:extLst>
            <a:ext uri="{FF2B5EF4-FFF2-40B4-BE49-F238E27FC236}">
              <a16:creationId xmlns:a16="http://schemas.microsoft.com/office/drawing/2014/main" id="{88F14D8C-8D9A-43CB-BD50-6FBEEB956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2564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219075</xdr:colOff>
      <xdr:row>99</xdr:row>
      <xdr:rowOff>114300</xdr:rowOff>
    </xdr:to>
    <xdr:pic>
      <xdr:nvPicPr>
        <xdr:cNvPr id="377" name="Imagem 376">
          <a:extLst>
            <a:ext uri="{FF2B5EF4-FFF2-40B4-BE49-F238E27FC236}">
              <a16:creationId xmlns:a16="http://schemas.microsoft.com/office/drawing/2014/main" id="{CBB68C39-ABE2-4438-94C7-A970A92E7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2755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219075</xdr:colOff>
      <xdr:row>100</xdr:row>
      <xdr:rowOff>142875</xdr:rowOff>
    </xdr:to>
    <xdr:pic>
      <xdr:nvPicPr>
        <xdr:cNvPr id="378" name="Imagem 377">
          <a:extLst>
            <a:ext uri="{FF2B5EF4-FFF2-40B4-BE49-F238E27FC236}">
              <a16:creationId xmlns:a16="http://schemas.microsoft.com/office/drawing/2014/main" id="{E1E31263-A23E-4958-B38F-AE09F1EB0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88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</xdr:row>
      <xdr:rowOff>0</xdr:rowOff>
    </xdr:from>
    <xdr:to>
      <xdr:col>4</xdr:col>
      <xdr:colOff>219075</xdr:colOff>
      <xdr:row>100</xdr:row>
      <xdr:rowOff>142875</xdr:rowOff>
    </xdr:to>
    <xdr:pic>
      <xdr:nvPicPr>
        <xdr:cNvPr id="379" name="Imagem 378">
          <a:extLst>
            <a:ext uri="{FF2B5EF4-FFF2-40B4-BE49-F238E27FC236}">
              <a16:creationId xmlns:a16="http://schemas.microsoft.com/office/drawing/2014/main" id="{BEE9EB9F-90E3-428B-83A7-46E0A1567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3488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</xdr:row>
      <xdr:rowOff>0</xdr:rowOff>
    </xdr:from>
    <xdr:to>
      <xdr:col>4</xdr:col>
      <xdr:colOff>219075</xdr:colOff>
      <xdr:row>101</xdr:row>
      <xdr:rowOff>142875</xdr:rowOff>
    </xdr:to>
    <xdr:pic>
      <xdr:nvPicPr>
        <xdr:cNvPr id="380" name="Imagem 379">
          <a:extLst>
            <a:ext uri="{FF2B5EF4-FFF2-40B4-BE49-F238E27FC236}">
              <a16:creationId xmlns:a16="http://schemas.microsoft.com/office/drawing/2014/main" id="{B29CE43D-9DD0-4571-99EB-D7188136B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3679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0</xdr:rowOff>
    </xdr:from>
    <xdr:to>
      <xdr:col>4</xdr:col>
      <xdr:colOff>190500</xdr:colOff>
      <xdr:row>102</xdr:row>
      <xdr:rowOff>142875</xdr:rowOff>
    </xdr:to>
    <xdr:pic>
      <xdr:nvPicPr>
        <xdr:cNvPr id="381" name="Imagem 380">
          <a:extLst>
            <a:ext uri="{FF2B5EF4-FFF2-40B4-BE49-F238E27FC236}">
              <a16:creationId xmlns:a16="http://schemas.microsoft.com/office/drawing/2014/main" id="{E4B0C80C-2542-429F-BDB9-85DE9C5D4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38696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</xdr:row>
      <xdr:rowOff>0</xdr:rowOff>
    </xdr:from>
    <xdr:to>
      <xdr:col>4</xdr:col>
      <xdr:colOff>219075</xdr:colOff>
      <xdr:row>103</xdr:row>
      <xdr:rowOff>114300</xdr:rowOff>
    </xdr:to>
    <xdr:pic>
      <xdr:nvPicPr>
        <xdr:cNvPr id="382" name="Imagem 381">
          <a:extLst>
            <a:ext uri="{FF2B5EF4-FFF2-40B4-BE49-F238E27FC236}">
              <a16:creationId xmlns:a16="http://schemas.microsoft.com/office/drawing/2014/main" id="{31F0B181-5E7D-4904-98ED-E4869F9CE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060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</xdr:row>
      <xdr:rowOff>0</xdr:rowOff>
    </xdr:from>
    <xdr:to>
      <xdr:col>4</xdr:col>
      <xdr:colOff>152400</xdr:colOff>
      <xdr:row>104</xdr:row>
      <xdr:rowOff>152400</xdr:rowOff>
    </xdr:to>
    <xdr:pic>
      <xdr:nvPicPr>
        <xdr:cNvPr id="383" name="Imagem 382">
          <a:extLst>
            <a:ext uri="{FF2B5EF4-FFF2-40B4-BE49-F238E27FC236}">
              <a16:creationId xmlns:a16="http://schemas.microsoft.com/office/drawing/2014/main" id="{DD74C668-A737-48CD-BB25-7A3BE7432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250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</xdr:row>
      <xdr:rowOff>0</xdr:rowOff>
    </xdr:from>
    <xdr:to>
      <xdr:col>4</xdr:col>
      <xdr:colOff>152400</xdr:colOff>
      <xdr:row>105</xdr:row>
      <xdr:rowOff>152400</xdr:rowOff>
    </xdr:to>
    <xdr:pic>
      <xdr:nvPicPr>
        <xdr:cNvPr id="384" name="Imagem 383">
          <a:extLst>
            <a:ext uri="{FF2B5EF4-FFF2-40B4-BE49-F238E27FC236}">
              <a16:creationId xmlns:a16="http://schemas.microsoft.com/office/drawing/2014/main" id="{E123D7D0-4DC0-4B76-B851-77ED61433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612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219075</xdr:colOff>
      <xdr:row>106</xdr:row>
      <xdr:rowOff>114300</xdr:rowOff>
    </xdr:to>
    <xdr:pic>
      <xdr:nvPicPr>
        <xdr:cNvPr id="385" name="Imagem 384">
          <a:extLst>
            <a:ext uri="{FF2B5EF4-FFF2-40B4-BE49-F238E27FC236}">
              <a16:creationId xmlns:a16="http://schemas.microsoft.com/office/drawing/2014/main" id="{B560AE91-AA36-4A55-988D-E0387E2E4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12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219075</xdr:colOff>
      <xdr:row>106</xdr:row>
      <xdr:rowOff>142875</xdr:rowOff>
    </xdr:to>
    <xdr:pic>
      <xdr:nvPicPr>
        <xdr:cNvPr id="386" name="Imagem 385">
          <a:extLst>
            <a:ext uri="{FF2B5EF4-FFF2-40B4-BE49-F238E27FC236}">
              <a16:creationId xmlns:a16="http://schemas.microsoft.com/office/drawing/2014/main" id="{D6561055-8F57-4C3C-BEFC-3DB3A2F50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1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219075</xdr:colOff>
      <xdr:row>106</xdr:row>
      <xdr:rowOff>114300</xdr:rowOff>
    </xdr:to>
    <xdr:pic>
      <xdr:nvPicPr>
        <xdr:cNvPr id="387" name="Imagem 386">
          <a:extLst>
            <a:ext uri="{FF2B5EF4-FFF2-40B4-BE49-F238E27FC236}">
              <a16:creationId xmlns:a16="http://schemas.microsoft.com/office/drawing/2014/main" id="{50367497-8182-43D8-A353-B62A7D6A2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12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142875</xdr:rowOff>
    </xdr:to>
    <xdr:pic>
      <xdr:nvPicPr>
        <xdr:cNvPr id="388" name="Imagem 387">
          <a:extLst>
            <a:ext uri="{FF2B5EF4-FFF2-40B4-BE49-F238E27FC236}">
              <a16:creationId xmlns:a16="http://schemas.microsoft.com/office/drawing/2014/main" id="{4840435F-F1A8-4D59-BB1B-EBC8095C1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200025</xdr:colOff>
      <xdr:row>106</xdr:row>
      <xdr:rowOff>142875</xdr:rowOff>
    </xdr:to>
    <xdr:pic>
      <xdr:nvPicPr>
        <xdr:cNvPr id="389" name="Imagem 388">
          <a:extLst>
            <a:ext uri="{FF2B5EF4-FFF2-40B4-BE49-F238E27FC236}">
              <a16:creationId xmlns:a16="http://schemas.microsoft.com/office/drawing/2014/main" id="{EF3840E9-14A0-4941-A76A-D992BFA73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142875</xdr:rowOff>
    </xdr:to>
    <xdr:pic>
      <xdr:nvPicPr>
        <xdr:cNvPr id="390" name="Imagem 389">
          <a:extLst>
            <a:ext uri="{FF2B5EF4-FFF2-40B4-BE49-F238E27FC236}">
              <a16:creationId xmlns:a16="http://schemas.microsoft.com/office/drawing/2014/main" id="{60E4A219-EE04-4688-BF80-50851E658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142875</xdr:rowOff>
    </xdr:to>
    <xdr:pic>
      <xdr:nvPicPr>
        <xdr:cNvPr id="391" name="Imagem 390">
          <a:extLst>
            <a:ext uri="{FF2B5EF4-FFF2-40B4-BE49-F238E27FC236}">
              <a16:creationId xmlns:a16="http://schemas.microsoft.com/office/drawing/2014/main" id="{E37021EE-C57F-4F9A-9716-E53E3DD71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114300</xdr:rowOff>
    </xdr:to>
    <xdr:pic>
      <xdr:nvPicPr>
        <xdr:cNvPr id="392" name="Imagem 391">
          <a:extLst>
            <a:ext uri="{FF2B5EF4-FFF2-40B4-BE49-F238E27FC236}">
              <a16:creationId xmlns:a16="http://schemas.microsoft.com/office/drawing/2014/main" id="{326AEE14-9A57-4DCB-B657-0DA18E265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219075</xdr:colOff>
      <xdr:row>106</xdr:row>
      <xdr:rowOff>114300</xdr:rowOff>
    </xdr:to>
    <xdr:pic>
      <xdr:nvPicPr>
        <xdr:cNvPr id="393" name="Imagem 392">
          <a:extLst>
            <a:ext uri="{FF2B5EF4-FFF2-40B4-BE49-F238E27FC236}">
              <a16:creationId xmlns:a16="http://schemas.microsoft.com/office/drawing/2014/main" id="{F8AB855D-F2AE-4212-9444-A593A6B71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12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142875</xdr:rowOff>
    </xdr:to>
    <xdr:pic>
      <xdr:nvPicPr>
        <xdr:cNvPr id="394" name="Imagem 393">
          <a:extLst>
            <a:ext uri="{FF2B5EF4-FFF2-40B4-BE49-F238E27FC236}">
              <a16:creationId xmlns:a16="http://schemas.microsoft.com/office/drawing/2014/main" id="{8D98B4F7-82AB-4828-BF28-D71417640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133350</xdr:rowOff>
    </xdr:to>
    <xdr:pic>
      <xdr:nvPicPr>
        <xdr:cNvPr id="395" name="Imagem 394">
          <a:extLst>
            <a:ext uri="{FF2B5EF4-FFF2-40B4-BE49-F238E27FC236}">
              <a16:creationId xmlns:a16="http://schemas.microsoft.com/office/drawing/2014/main" id="{092DA9C6-BFC6-4058-9580-FE0605DFD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142875</xdr:rowOff>
    </xdr:to>
    <xdr:pic>
      <xdr:nvPicPr>
        <xdr:cNvPr id="396" name="Imagem 395">
          <a:extLst>
            <a:ext uri="{FF2B5EF4-FFF2-40B4-BE49-F238E27FC236}">
              <a16:creationId xmlns:a16="http://schemas.microsoft.com/office/drawing/2014/main" id="{DA0EEDBD-2F08-40A0-B574-DCAC84336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142875</xdr:rowOff>
    </xdr:to>
    <xdr:pic>
      <xdr:nvPicPr>
        <xdr:cNvPr id="397" name="Imagem 396">
          <a:extLst>
            <a:ext uri="{FF2B5EF4-FFF2-40B4-BE49-F238E27FC236}">
              <a16:creationId xmlns:a16="http://schemas.microsoft.com/office/drawing/2014/main" id="{E456DCD0-B422-4B23-B004-F9A5FD40D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114300</xdr:rowOff>
    </xdr:to>
    <xdr:pic>
      <xdr:nvPicPr>
        <xdr:cNvPr id="398" name="Imagem 397">
          <a:extLst>
            <a:ext uri="{FF2B5EF4-FFF2-40B4-BE49-F238E27FC236}">
              <a16:creationId xmlns:a16="http://schemas.microsoft.com/office/drawing/2014/main" id="{AE4288E9-F894-4DF8-8849-CA2E83B4B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219075</xdr:colOff>
      <xdr:row>106</xdr:row>
      <xdr:rowOff>142875</xdr:rowOff>
    </xdr:to>
    <xdr:pic>
      <xdr:nvPicPr>
        <xdr:cNvPr id="399" name="Imagem 398">
          <a:extLst>
            <a:ext uri="{FF2B5EF4-FFF2-40B4-BE49-F238E27FC236}">
              <a16:creationId xmlns:a16="http://schemas.microsoft.com/office/drawing/2014/main" id="{30C93EDF-5C6C-41D4-8C26-A61FD47C8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1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114300</xdr:rowOff>
    </xdr:to>
    <xdr:pic>
      <xdr:nvPicPr>
        <xdr:cNvPr id="400" name="Imagem 399">
          <a:extLst>
            <a:ext uri="{FF2B5EF4-FFF2-40B4-BE49-F238E27FC236}">
              <a16:creationId xmlns:a16="http://schemas.microsoft.com/office/drawing/2014/main" id="{D7F9CF2F-782B-4A3C-96C8-4FCA2901B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142875</xdr:rowOff>
    </xdr:to>
    <xdr:pic>
      <xdr:nvPicPr>
        <xdr:cNvPr id="401" name="Imagem 400">
          <a:extLst>
            <a:ext uri="{FF2B5EF4-FFF2-40B4-BE49-F238E27FC236}">
              <a16:creationId xmlns:a16="http://schemas.microsoft.com/office/drawing/2014/main" id="{03F93C36-0A1F-47A1-A087-78F0418CA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114300</xdr:rowOff>
    </xdr:to>
    <xdr:pic>
      <xdr:nvPicPr>
        <xdr:cNvPr id="402" name="Imagem 401">
          <a:extLst>
            <a:ext uri="{FF2B5EF4-FFF2-40B4-BE49-F238E27FC236}">
              <a16:creationId xmlns:a16="http://schemas.microsoft.com/office/drawing/2014/main" id="{0B2CD172-6152-4358-8185-5448D27A4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142875</xdr:rowOff>
    </xdr:to>
    <xdr:pic>
      <xdr:nvPicPr>
        <xdr:cNvPr id="403" name="Imagem 402">
          <a:extLst>
            <a:ext uri="{FF2B5EF4-FFF2-40B4-BE49-F238E27FC236}">
              <a16:creationId xmlns:a16="http://schemas.microsoft.com/office/drawing/2014/main" id="{D093601E-C974-4E65-9CF0-D975EB056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142875</xdr:rowOff>
    </xdr:to>
    <xdr:pic>
      <xdr:nvPicPr>
        <xdr:cNvPr id="404" name="Imagem 403">
          <a:extLst>
            <a:ext uri="{FF2B5EF4-FFF2-40B4-BE49-F238E27FC236}">
              <a16:creationId xmlns:a16="http://schemas.microsoft.com/office/drawing/2014/main" id="{6D73F7F4-8446-4CB4-801B-65786EBA3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219075</xdr:colOff>
      <xdr:row>106</xdr:row>
      <xdr:rowOff>114300</xdr:rowOff>
    </xdr:to>
    <xdr:pic>
      <xdr:nvPicPr>
        <xdr:cNvPr id="405" name="Imagem 404">
          <a:extLst>
            <a:ext uri="{FF2B5EF4-FFF2-40B4-BE49-F238E27FC236}">
              <a16:creationId xmlns:a16="http://schemas.microsoft.com/office/drawing/2014/main" id="{513C5140-5AAE-4C49-BF9A-8B9323004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12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200025</xdr:colOff>
      <xdr:row>106</xdr:row>
      <xdr:rowOff>142875</xdr:rowOff>
    </xdr:to>
    <xdr:pic>
      <xdr:nvPicPr>
        <xdr:cNvPr id="406" name="Imagem 405">
          <a:extLst>
            <a:ext uri="{FF2B5EF4-FFF2-40B4-BE49-F238E27FC236}">
              <a16:creationId xmlns:a16="http://schemas.microsoft.com/office/drawing/2014/main" id="{B2038A64-3359-4017-A90E-CECF1BF30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126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200025</xdr:colOff>
      <xdr:row>106</xdr:row>
      <xdr:rowOff>142875</xdr:rowOff>
    </xdr:to>
    <xdr:pic>
      <xdr:nvPicPr>
        <xdr:cNvPr id="407" name="Imagem 406">
          <a:extLst>
            <a:ext uri="{FF2B5EF4-FFF2-40B4-BE49-F238E27FC236}">
              <a16:creationId xmlns:a16="http://schemas.microsoft.com/office/drawing/2014/main" id="{136DA7C9-30BE-4CB4-8F68-17A43861C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114300</xdr:rowOff>
    </xdr:to>
    <xdr:pic>
      <xdr:nvPicPr>
        <xdr:cNvPr id="408" name="Imagem 407">
          <a:extLst>
            <a:ext uri="{FF2B5EF4-FFF2-40B4-BE49-F238E27FC236}">
              <a16:creationId xmlns:a16="http://schemas.microsoft.com/office/drawing/2014/main" id="{49CF103C-AF76-42E4-9E6F-3E35B54D8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114300</xdr:rowOff>
    </xdr:to>
    <xdr:pic>
      <xdr:nvPicPr>
        <xdr:cNvPr id="409" name="Imagem 408">
          <a:extLst>
            <a:ext uri="{FF2B5EF4-FFF2-40B4-BE49-F238E27FC236}">
              <a16:creationId xmlns:a16="http://schemas.microsoft.com/office/drawing/2014/main" id="{3C5C9F1B-B50F-4122-89C3-25831BD31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142875</xdr:rowOff>
    </xdr:to>
    <xdr:pic>
      <xdr:nvPicPr>
        <xdr:cNvPr id="410" name="Imagem 409">
          <a:extLst>
            <a:ext uri="{FF2B5EF4-FFF2-40B4-BE49-F238E27FC236}">
              <a16:creationId xmlns:a16="http://schemas.microsoft.com/office/drawing/2014/main" id="{5A759BAF-DB1B-4833-990C-52636DC80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219075</xdr:colOff>
      <xdr:row>106</xdr:row>
      <xdr:rowOff>114300</xdr:rowOff>
    </xdr:to>
    <xdr:pic>
      <xdr:nvPicPr>
        <xdr:cNvPr id="411" name="Imagem 410">
          <a:extLst>
            <a:ext uri="{FF2B5EF4-FFF2-40B4-BE49-F238E27FC236}">
              <a16:creationId xmlns:a16="http://schemas.microsoft.com/office/drawing/2014/main" id="{F7163715-BD55-4B3F-9130-B39F0930B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12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142875</xdr:rowOff>
    </xdr:to>
    <xdr:pic>
      <xdr:nvPicPr>
        <xdr:cNvPr id="412" name="Imagem 411">
          <a:extLst>
            <a:ext uri="{FF2B5EF4-FFF2-40B4-BE49-F238E27FC236}">
              <a16:creationId xmlns:a16="http://schemas.microsoft.com/office/drawing/2014/main" id="{2DFF6FBA-41BD-486B-9689-08496A8B7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142875</xdr:rowOff>
    </xdr:to>
    <xdr:pic>
      <xdr:nvPicPr>
        <xdr:cNvPr id="413" name="Imagem 412">
          <a:extLst>
            <a:ext uri="{FF2B5EF4-FFF2-40B4-BE49-F238E27FC236}">
              <a16:creationId xmlns:a16="http://schemas.microsoft.com/office/drawing/2014/main" id="{B1873B22-6487-41D7-A423-9793650BB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219075</xdr:colOff>
      <xdr:row>106</xdr:row>
      <xdr:rowOff>133350</xdr:rowOff>
    </xdr:to>
    <xdr:pic>
      <xdr:nvPicPr>
        <xdr:cNvPr id="414" name="Imagem 413">
          <a:extLst>
            <a:ext uri="{FF2B5EF4-FFF2-40B4-BE49-F238E27FC236}">
              <a16:creationId xmlns:a16="http://schemas.microsoft.com/office/drawing/2014/main" id="{23057F0D-F5CE-44E9-A3A6-754F7827B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126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142875</xdr:rowOff>
    </xdr:to>
    <xdr:pic>
      <xdr:nvPicPr>
        <xdr:cNvPr id="415" name="Imagem 414">
          <a:extLst>
            <a:ext uri="{FF2B5EF4-FFF2-40B4-BE49-F238E27FC236}">
              <a16:creationId xmlns:a16="http://schemas.microsoft.com/office/drawing/2014/main" id="{E6ED441D-72A8-49C6-9043-02F9FDCA5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114300</xdr:rowOff>
    </xdr:to>
    <xdr:pic>
      <xdr:nvPicPr>
        <xdr:cNvPr id="416" name="Imagem 415">
          <a:extLst>
            <a:ext uri="{FF2B5EF4-FFF2-40B4-BE49-F238E27FC236}">
              <a16:creationId xmlns:a16="http://schemas.microsoft.com/office/drawing/2014/main" id="{C8BA6298-35A3-4766-A95A-B6BE54623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114300</xdr:rowOff>
    </xdr:to>
    <xdr:pic>
      <xdr:nvPicPr>
        <xdr:cNvPr id="417" name="Imagem 416">
          <a:extLst>
            <a:ext uri="{FF2B5EF4-FFF2-40B4-BE49-F238E27FC236}">
              <a16:creationId xmlns:a16="http://schemas.microsoft.com/office/drawing/2014/main" id="{7BE3BA1A-F167-40F8-BF58-E8882AB29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114300</xdr:rowOff>
    </xdr:to>
    <xdr:pic>
      <xdr:nvPicPr>
        <xdr:cNvPr id="418" name="Imagem 417">
          <a:extLst>
            <a:ext uri="{FF2B5EF4-FFF2-40B4-BE49-F238E27FC236}">
              <a16:creationId xmlns:a16="http://schemas.microsoft.com/office/drawing/2014/main" id="{5A2FB4EC-1161-454F-9C26-380C1D08C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219075</xdr:colOff>
      <xdr:row>106</xdr:row>
      <xdr:rowOff>142875</xdr:rowOff>
    </xdr:to>
    <xdr:pic>
      <xdr:nvPicPr>
        <xdr:cNvPr id="419" name="Imagem 418">
          <a:extLst>
            <a:ext uri="{FF2B5EF4-FFF2-40B4-BE49-F238E27FC236}">
              <a16:creationId xmlns:a16="http://schemas.microsoft.com/office/drawing/2014/main" id="{66C9A6DE-B6CD-4448-9E7D-5D2D2519A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1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142875</xdr:rowOff>
    </xdr:to>
    <xdr:pic>
      <xdr:nvPicPr>
        <xdr:cNvPr id="420" name="Imagem 419">
          <a:extLst>
            <a:ext uri="{FF2B5EF4-FFF2-40B4-BE49-F238E27FC236}">
              <a16:creationId xmlns:a16="http://schemas.microsoft.com/office/drawing/2014/main" id="{69D457F7-1FE0-488D-9408-210EA6224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142875</xdr:rowOff>
    </xdr:to>
    <xdr:pic>
      <xdr:nvPicPr>
        <xdr:cNvPr id="421" name="Imagem 420">
          <a:extLst>
            <a:ext uri="{FF2B5EF4-FFF2-40B4-BE49-F238E27FC236}">
              <a16:creationId xmlns:a16="http://schemas.microsoft.com/office/drawing/2014/main" id="{D354A620-811A-44DD-B432-C067001C0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142875</xdr:rowOff>
    </xdr:to>
    <xdr:pic>
      <xdr:nvPicPr>
        <xdr:cNvPr id="422" name="Imagem 421">
          <a:extLst>
            <a:ext uri="{FF2B5EF4-FFF2-40B4-BE49-F238E27FC236}">
              <a16:creationId xmlns:a16="http://schemas.microsoft.com/office/drawing/2014/main" id="{61996633-7795-4EC2-A7AA-345082B45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142875</xdr:rowOff>
    </xdr:to>
    <xdr:pic>
      <xdr:nvPicPr>
        <xdr:cNvPr id="423" name="Imagem 422">
          <a:extLst>
            <a:ext uri="{FF2B5EF4-FFF2-40B4-BE49-F238E27FC236}">
              <a16:creationId xmlns:a16="http://schemas.microsoft.com/office/drawing/2014/main" id="{062162C5-CBE5-477D-B6E8-3166E7B2D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142875</xdr:rowOff>
    </xdr:to>
    <xdr:pic>
      <xdr:nvPicPr>
        <xdr:cNvPr id="424" name="Imagem 423">
          <a:extLst>
            <a:ext uri="{FF2B5EF4-FFF2-40B4-BE49-F238E27FC236}">
              <a16:creationId xmlns:a16="http://schemas.microsoft.com/office/drawing/2014/main" id="{627F873D-43E1-4F3F-BF84-B7CDFDD36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219075</xdr:colOff>
      <xdr:row>106</xdr:row>
      <xdr:rowOff>114300</xdr:rowOff>
    </xdr:to>
    <xdr:pic>
      <xdr:nvPicPr>
        <xdr:cNvPr id="425" name="Imagem 424">
          <a:extLst>
            <a:ext uri="{FF2B5EF4-FFF2-40B4-BE49-F238E27FC236}">
              <a16:creationId xmlns:a16="http://schemas.microsoft.com/office/drawing/2014/main" id="{7F2C4BCC-AFD7-4AB0-B6D7-09BCC5F20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12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114300</xdr:rowOff>
    </xdr:to>
    <xdr:pic>
      <xdr:nvPicPr>
        <xdr:cNvPr id="426" name="Imagem 425">
          <a:extLst>
            <a:ext uri="{FF2B5EF4-FFF2-40B4-BE49-F238E27FC236}">
              <a16:creationId xmlns:a16="http://schemas.microsoft.com/office/drawing/2014/main" id="{9BEF474A-3412-41BD-B337-2E9F2CC27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</xdr:row>
      <xdr:rowOff>0</xdr:rowOff>
    </xdr:from>
    <xdr:to>
      <xdr:col>4</xdr:col>
      <xdr:colOff>219075</xdr:colOff>
      <xdr:row>107</xdr:row>
      <xdr:rowOff>142875</xdr:rowOff>
    </xdr:to>
    <xdr:pic>
      <xdr:nvPicPr>
        <xdr:cNvPr id="427" name="Imagem 426">
          <a:extLst>
            <a:ext uri="{FF2B5EF4-FFF2-40B4-BE49-F238E27FC236}">
              <a16:creationId xmlns:a16="http://schemas.microsoft.com/office/drawing/2014/main" id="{B0F82BF9-FAE7-4DE1-A1A1-94BEB0FA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5003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219075</xdr:colOff>
      <xdr:row>108</xdr:row>
      <xdr:rowOff>133350</xdr:rowOff>
    </xdr:to>
    <xdr:pic>
      <xdr:nvPicPr>
        <xdr:cNvPr id="428" name="Imagem 427">
          <a:extLst>
            <a:ext uri="{FF2B5EF4-FFF2-40B4-BE49-F238E27FC236}">
              <a16:creationId xmlns:a16="http://schemas.microsoft.com/office/drawing/2014/main" id="{67BFCDE4-E0E5-4662-8B93-4113C545B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51936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219075</xdr:colOff>
      <xdr:row>109</xdr:row>
      <xdr:rowOff>142875</xdr:rowOff>
    </xdr:to>
    <xdr:pic>
      <xdr:nvPicPr>
        <xdr:cNvPr id="429" name="Imagem 428">
          <a:extLst>
            <a:ext uri="{FF2B5EF4-FFF2-40B4-BE49-F238E27FC236}">
              <a16:creationId xmlns:a16="http://schemas.microsoft.com/office/drawing/2014/main" id="{E302F7FD-1D26-455A-BABB-1C7B721B4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5384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219075</xdr:colOff>
      <xdr:row>110</xdr:row>
      <xdr:rowOff>142875</xdr:rowOff>
    </xdr:to>
    <xdr:pic>
      <xdr:nvPicPr>
        <xdr:cNvPr id="430" name="Imagem 429">
          <a:extLst>
            <a:ext uri="{FF2B5EF4-FFF2-40B4-BE49-F238E27FC236}">
              <a16:creationId xmlns:a16="http://schemas.microsoft.com/office/drawing/2014/main" id="{58903883-7F2F-431A-945F-2846A6B79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84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200025</xdr:colOff>
      <xdr:row>110</xdr:row>
      <xdr:rowOff>142875</xdr:rowOff>
    </xdr:to>
    <xdr:pic>
      <xdr:nvPicPr>
        <xdr:cNvPr id="431" name="Imagem 430">
          <a:extLst>
            <a:ext uri="{FF2B5EF4-FFF2-40B4-BE49-F238E27FC236}">
              <a16:creationId xmlns:a16="http://schemas.microsoft.com/office/drawing/2014/main" id="{EDFBC620-310C-4864-BC38-C5620520B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55841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219075</xdr:colOff>
      <xdr:row>110</xdr:row>
      <xdr:rowOff>142875</xdr:rowOff>
    </xdr:to>
    <xdr:pic>
      <xdr:nvPicPr>
        <xdr:cNvPr id="432" name="Imagem 431">
          <a:extLst>
            <a:ext uri="{FF2B5EF4-FFF2-40B4-BE49-F238E27FC236}">
              <a16:creationId xmlns:a16="http://schemas.microsoft.com/office/drawing/2014/main" id="{558E7B7F-C9A9-4324-B495-BFDC1CEDB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5584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219075</xdr:colOff>
      <xdr:row>110</xdr:row>
      <xdr:rowOff>142875</xdr:rowOff>
    </xdr:to>
    <xdr:pic>
      <xdr:nvPicPr>
        <xdr:cNvPr id="433" name="Imagem 432">
          <a:extLst>
            <a:ext uri="{FF2B5EF4-FFF2-40B4-BE49-F238E27FC236}">
              <a16:creationId xmlns:a16="http://schemas.microsoft.com/office/drawing/2014/main" id="{445A78ED-1C23-4A47-A373-2D251AECB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84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219075</xdr:colOff>
      <xdr:row>110</xdr:row>
      <xdr:rowOff>142875</xdr:rowOff>
    </xdr:to>
    <xdr:pic>
      <xdr:nvPicPr>
        <xdr:cNvPr id="434" name="Imagem 433">
          <a:extLst>
            <a:ext uri="{FF2B5EF4-FFF2-40B4-BE49-F238E27FC236}">
              <a16:creationId xmlns:a16="http://schemas.microsoft.com/office/drawing/2014/main" id="{A0E8E83F-7218-497C-A413-0D8FC655A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5584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219075</xdr:colOff>
      <xdr:row>110</xdr:row>
      <xdr:rowOff>114300</xdr:rowOff>
    </xdr:to>
    <xdr:pic>
      <xdr:nvPicPr>
        <xdr:cNvPr id="435" name="Imagem 434">
          <a:extLst>
            <a:ext uri="{FF2B5EF4-FFF2-40B4-BE49-F238E27FC236}">
              <a16:creationId xmlns:a16="http://schemas.microsoft.com/office/drawing/2014/main" id="{06E90DF0-53F4-47CD-AA04-B2271A374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84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219075</xdr:colOff>
      <xdr:row>110</xdr:row>
      <xdr:rowOff>142875</xdr:rowOff>
    </xdr:to>
    <xdr:pic>
      <xdr:nvPicPr>
        <xdr:cNvPr id="436" name="Imagem 435">
          <a:extLst>
            <a:ext uri="{FF2B5EF4-FFF2-40B4-BE49-F238E27FC236}">
              <a16:creationId xmlns:a16="http://schemas.microsoft.com/office/drawing/2014/main" id="{D23201C7-F30D-46B2-BD3A-939F67F55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5584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219075</xdr:colOff>
      <xdr:row>110</xdr:row>
      <xdr:rowOff>142875</xdr:rowOff>
    </xdr:to>
    <xdr:pic>
      <xdr:nvPicPr>
        <xdr:cNvPr id="437" name="Imagem 436">
          <a:extLst>
            <a:ext uri="{FF2B5EF4-FFF2-40B4-BE49-F238E27FC236}">
              <a16:creationId xmlns:a16="http://schemas.microsoft.com/office/drawing/2014/main" id="{FB5814E1-872D-40F7-854E-5DE81FC02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5584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219075</xdr:colOff>
      <xdr:row>110</xdr:row>
      <xdr:rowOff>142875</xdr:rowOff>
    </xdr:to>
    <xdr:pic>
      <xdr:nvPicPr>
        <xdr:cNvPr id="438" name="Imagem 437">
          <a:extLst>
            <a:ext uri="{FF2B5EF4-FFF2-40B4-BE49-F238E27FC236}">
              <a16:creationId xmlns:a16="http://schemas.microsoft.com/office/drawing/2014/main" id="{D0CD803B-6667-4534-A47D-9134D4E72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5584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219075</xdr:colOff>
      <xdr:row>110</xdr:row>
      <xdr:rowOff>114300</xdr:rowOff>
    </xdr:to>
    <xdr:pic>
      <xdr:nvPicPr>
        <xdr:cNvPr id="439" name="Imagem 438">
          <a:extLst>
            <a:ext uri="{FF2B5EF4-FFF2-40B4-BE49-F238E27FC236}">
              <a16:creationId xmlns:a16="http://schemas.microsoft.com/office/drawing/2014/main" id="{9EE98788-51D5-4B80-B413-B9378F584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84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219075</xdr:colOff>
      <xdr:row>110</xdr:row>
      <xdr:rowOff>142875</xdr:rowOff>
    </xdr:to>
    <xdr:pic>
      <xdr:nvPicPr>
        <xdr:cNvPr id="440" name="Imagem 439">
          <a:extLst>
            <a:ext uri="{FF2B5EF4-FFF2-40B4-BE49-F238E27FC236}">
              <a16:creationId xmlns:a16="http://schemas.microsoft.com/office/drawing/2014/main" id="{52FDCC29-263D-4F8B-8515-BE0567B90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5584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219075</xdr:colOff>
      <xdr:row>110</xdr:row>
      <xdr:rowOff>142875</xdr:rowOff>
    </xdr:to>
    <xdr:pic>
      <xdr:nvPicPr>
        <xdr:cNvPr id="441" name="Imagem 440">
          <a:extLst>
            <a:ext uri="{FF2B5EF4-FFF2-40B4-BE49-F238E27FC236}">
              <a16:creationId xmlns:a16="http://schemas.microsoft.com/office/drawing/2014/main" id="{5E33EAD7-82B9-469E-A1E2-88D12413D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5584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219075</xdr:colOff>
      <xdr:row>110</xdr:row>
      <xdr:rowOff>142875</xdr:rowOff>
    </xdr:to>
    <xdr:pic>
      <xdr:nvPicPr>
        <xdr:cNvPr id="442" name="Imagem 441">
          <a:extLst>
            <a:ext uri="{FF2B5EF4-FFF2-40B4-BE49-F238E27FC236}">
              <a16:creationId xmlns:a16="http://schemas.microsoft.com/office/drawing/2014/main" id="{9E2A3F40-4D43-4EB9-98D0-B91338BF8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5584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171450</xdr:colOff>
      <xdr:row>110</xdr:row>
      <xdr:rowOff>142875</xdr:rowOff>
    </xdr:to>
    <xdr:pic>
      <xdr:nvPicPr>
        <xdr:cNvPr id="443" name="Imagem 442">
          <a:extLst>
            <a:ext uri="{FF2B5EF4-FFF2-40B4-BE49-F238E27FC236}">
              <a16:creationId xmlns:a16="http://schemas.microsoft.com/office/drawing/2014/main" id="{B38FE821-DED1-40E0-8453-88A43AF2B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5584150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219075</xdr:colOff>
      <xdr:row>110</xdr:row>
      <xdr:rowOff>114300</xdr:rowOff>
    </xdr:to>
    <xdr:pic>
      <xdr:nvPicPr>
        <xdr:cNvPr id="444" name="Imagem 443">
          <a:extLst>
            <a:ext uri="{FF2B5EF4-FFF2-40B4-BE49-F238E27FC236}">
              <a16:creationId xmlns:a16="http://schemas.microsoft.com/office/drawing/2014/main" id="{5589661F-EBE7-4B25-BD63-23F111E93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5584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219075</xdr:colOff>
      <xdr:row>110</xdr:row>
      <xdr:rowOff>142875</xdr:rowOff>
    </xdr:to>
    <xdr:pic>
      <xdr:nvPicPr>
        <xdr:cNvPr id="445" name="Imagem 444">
          <a:extLst>
            <a:ext uri="{FF2B5EF4-FFF2-40B4-BE49-F238E27FC236}">
              <a16:creationId xmlns:a16="http://schemas.microsoft.com/office/drawing/2014/main" id="{93CC5C45-1BFF-4423-A9F7-8DD7EE2EB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5584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219075</xdr:colOff>
      <xdr:row>110</xdr:row>
      <xdr:rowOff>133350</xdr:rowOff>
    </xdr:to>
    <xdr:pic>
      <xdr:nvPicPr>
        <xdr:cNvPr id="446" name="Imagem 445">
          <a:extLst>
            <a:ext uri="{FF2B5EF4-FFF2-40B4-BE49-F238E27FC236}">
              <a16:creationId xmlns:a16="http://schemas.microsoft.com/office/drawing/2014/main" id="{3BE950F1-73FB-42BA-ADA6-52C7FE45B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841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219075</xdr:colOff>
      <xdr:row>110</xdr:row>
      <xdr:rowOff>142875</xdr:rowOff>
    </xdr:to>
    <xdr:pic>
      <xdr:nvPicPr>
        <xdr:cNvPr id="447" name="Imagem 446">
          <a:extLst>
            <a:ext uri="{FF2B5EF4-FFF2-40B4-BE49-F238E27FC236}">
              <a16:creationId xmlns:a16="http://schemas.microsoft.com/office/drawing/2014/main" id="{A7C5F169-0313-47B8-807E-C6F85A4D9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5584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152400</xdr:colOff>
      <xdr:row>110</xdr:row>
      <xdr:rowOff>152400</xdr:rowOff>
    </xdr:to>
    <xdr:pic>
      <xdr:nvPicPr>
        <xdr:cNvPr id="448" name="Imagem 447">
          <a:extLst>
            <a:ext uri="{FF2B5EF4-FFF2-40B4-BE49-F238E27FC236}">
              <a16:creationId xmlns:a16="http://schemas.microsoft.com/office/drawing/2014/main" id="{8C94249E-4723-49D8-92E5-2023B21A2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55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219075</xdr:colOff>
      <xdr:row>110</xdr:row>
      <xdr:rowOff>133350</xdr:rowOff>
    </xdr:to>
    <xdr:pic>
      <xdr:nvPicPr>
        <xdr:cNvPr id="449" name="Imagem 448">
          <a:extLst>
            <a:ext uri="{FF2B5EF4-FFF2-40B4-BE49-F238E27FC236}">
              <a16:creationId xmlns:a16="http://schemas.microsoft.com/office/drawing/2014/main" id="{64D60C27-C1D4-4B1A-AAE8-2CF223C9E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841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219075</xdr:colOff>
      <xdr:row>110</xdr:row>
      <xdr:rowOff>114300</xdr:rowOff>
    </xdr:to>
    <xdr:pic>
      <xdr:nvPicPr>
        <xdr:cNvPr id="450" name="Imagem 449">
          <a:extLst>
            <a:ext uri="{FF2B5EF4-FFF2-40B4-BE49-F238E27FC236}">
              <a16:creationId xmlns:a16="http://schemas.microsoft.com/office/drawing/2014/main" id="{3DF5D8DF-D21F-449A-9B1C-0480EC63F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5584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219075</xdr:colOff>
      <xdr:row>111</xdr:row>
      <xdr:rowOff>114300</xdr:rowOff>
    </xdr:to>
    <xdr:pic>
      <xdr:nvPicPr>
        <xdr:cNvPr id="451" name="Imagem 450">
          <a:extLst>
            <a:ext uri="{FF2B5EF4-FFF2-40B4-BE49-F238E27FC236}">
              <a16:creationId xmlns:a16="http://schemas.microsoft.com/office/drawing/2014/main" id="{3EAE9A0A-1C23-4207-BFDB-EB7D49776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5774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219075</xdr:colOff>
      <xdr:row>112</xdr:row>
      <xdr:rowOff>133350</xdr:rowOff>
    </xdr:to>
    <xdr:pic>
      <xdr:nvPicPr>
        <xdr:cNvPr id="452" name="Imagem 451">
          <a:extLst>
            <a:ext uri="{FF2B5EF4-FFF2-40B4-BE49-F238E27FC236}">
              <a16:creationId xmlns:a16="http://schemas.microsoft.com/office/drawing/2014/main" id="{A80E0272-02B4-4BE2-8E4C-3E508BC0B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59651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113</xdr:row>
      <xdr:rowOff>0</xdr:rowOff>
    </xdr:from>
    <xdr:to>
      <xdr:col>4</xdr:col>
      <xdr:colOff>219075</xdr:colOff>
      <xdr:row>113</xdr:row>
      <xdr:rowOff>142875</xdr:rowOff>
    </xdr:to>
    <xdr:pic>
      <xdr:nvPicPr>
        <xdr:cNvPr id="453" name="Imagem 452">
          <a:extLst>
            <a:ext uri="{FF2B5EF4-FFF2-40B4-BE49-F238E27FC236}">
              <a16:creationId xmlns:a16="http://schemas.microsoft.com/office/drawing/2014/main" id="{B925529B-1440-4C33-B0AA-0319AFC17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6155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219075</xdr:colOff>
      <xdr:row>114</xdr:row>
      <xdr:rowOff>133350</xdr:rowOff>
    </xdr:to>
    <xdr:pic>
      <xdr:nvPicPr>
        <xdr:cNvPr id="454" name="Imagem 453">
          <a:extLst>
            <a:ext uri="{FF2B5EF4-FFF2-40B4-BE49-F238E27FC236}">
              <a16:creationId xmlns:a16="http://schemas.microsoft.com/office/drawing/2014/main" id="{F213C1B8-95B1-4A9E-816C-8A60D6558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271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219075</xdr:colOff>
      <xdr:row>114</xdr:row>
      <xdr:rowOff>142875</xdr:rowOff>
    </xdr:to>
    <xdr:pic>
      <xdr:nvPicPr>
        <xdr:cNvPr id="455" name="Imagem 454">
          <a:extLst>
            <a:ext uri="{FF2B5EF4-FFF2-40B4-BE49-F238E27FC236}">
              <a16:creationId xmlns:a16="http://schemas.microsoft.com/office/drawing/2014/main" id="{B5185292-C4B5-4C08-8BF3-E4786C2B1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6527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</xdr:row>
      <xdr:rowOff>0</xdr:rowOff>
    </xdr:from>
    <xdr:to>
      <xdr:col>4</xdr:col>
      <xdr:colOff>219075</xdr:colOff>
      <xdr:row>115</xdr:row>
      <xdr:rowOff>142875</xdr:rowOff>
    </xdr:to>
    <xdr:pic>
      <xdr:nvPicPr>
        <xdr:cNvPr id="456" name="Imagem 455">
          <a:extLst>
            <a:ext uri="{FF2B5EF4-FFF2-40B4-BE49-F238E27FC236}">
              <a16:creationId xmlns:a16="http://schemas.microsoft.com/office/drawing/2014/main" id="{ABCECA20-C901-423C-A0F0-09409F6C3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6717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219075</xdr:colOff>
      <xdr:row>116</xdr:row>
      <xdr:rowOff>133350</xdr:rowOff>
    </xdr:to>
    <xdr:pic>
      <xdr:nvPicPr>
        <xdr:cNvPr id="457" name="Imagem 456">
          <a:extLst>
            <a:ext uri="{FF2B5EF4-FFF2-40B4-BE49-F238E27FC236}">
              <a16:creationId xmlns:a16="http://schemas.microsoft.com/office/drawing/2014/main" id="{3274CAFB-1711-4A0D-8721-F591C0B46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69081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219075</xdr:colOff>
      <xdr:row>117</xdr:row>
      <xdr:rowOff>142875</xdr:rowOff>
    </xdr:to>
    <xdr:pic>
      <xdr:nvPicPr>
        <xdr:cNvPr id="458" name="Imagem 457">
          <a:extLst>
            <a:ext uri="{FF2B5EF4-FFF2-40B4-BE49-F238E27FC236}">
              <a16:creationId xmlns:a16="http://schemas.microsoft.com/office/drawing/2014/main" id="{7DD3684D-5700-445C-AA8F-1E8805B91A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08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219075</xdr:colOff>
      <xdr:row>117</xdr:row>
      <xdr:rowOff>142875</xdr:rowOff>
    </xdr:to>
    <xdr:pic>
      <xdr:nvPicPr>
        <xdr:cNvPr id="459" name="Imagem 458">
          <a:extLst>
            <a:ext uri="{FF2B5EF4-FFF2-40B4-BE49-F238E27FC236}">
              <a16:creationId xmlns:a16="http://schemas.microsoft.com/office/drawing/2014/main" id="{F79301B4-B2FD-458B-99E6-280F61E47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108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219075</xdr:colOff>
      <xdr:row>117</xdr:row>
      <xdr:rowOff>142875</xdr:rowOff>
    </xdr:to>
    <xdr:pic>
      <xdr:nvPicPr>
        <xdr:cNvPr id="460" name="Imagem 459">
          <a:extLst>
            <a:ext uri="{FF2B5EF4-FFF2-40B4-BE49-F238E27FC236}">
              <a16:creationId xmlns:a16="http://schemas.microsoft.com/office/drawing/2014/main" id="{E17E4977-1897-40D7-A691-0BEB377FC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08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219075</xdr:colOff>
      <xdr:row>117</xdr:row>
      <xdr:rowOff>142875</xdr:rowOff>
    </xdr:to>
    <xdr:pic>
      <xdr:nvPicPr>
        <xdr:cNvPr id="461" name="Imagem 460">
          <a:extLst>
            <a:ext uri="{FF2B5EF4-FFF2-40B4-BE49-F238E27FC236}">
              <a16:creationId xmlns:a16="http://schemas.microsoft.com/office/drawing/2014/main" id="{0DD6F189-4D33-4461-9381-D0F6DE174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08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219075</xdr:colOff>
      <xdr:row>117</xdr:row>
      <xdr:rowOff>142875</xdr:rowOff>
    </xdr:to>
    <xdr:pic>
      <xdr:nvPicPr>
        <xdr:cNvPr id="462" name="Imagem 461">
          <a:extLst>
            <a:ext uri="{FF2B5EF4-FFF2-40B4-BE49-F238E27FC236}">
              <a16:creationId xmlns:a16="http://schemas.microsoft.com/office/drawing/2014/main" id="{9E6058F3-7CDE-4F7F-8BA1-1F26C71AF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08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219075</xdr:colOff>
      <xdr:row>117</xdr:row>
      <xdr:rowOff>142875</xdr:rowOff>
    </xdr:to>
    <xdr:pic>
      <xdr:nvPicPr>
        <xdr:cNvPr id="463" name="Imagem 462">
          <a:extLst>
            <a:ext uri="{FF2B5EF4-FFF2-40B4-BE49-F238E27FC236}">
              <a16:creationId xmlns:a16="http://schemas.microsoft.com/office/drawing/2014/main" id="{C2C631F9-4A15-4C2E-A59A-AC5D8B48E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108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219075</xdr:colOff>
      <xdr:row>117</xdr:row>
      <xdr:rowOff>142875</xdr:rowOff>
    </xdr:to>
    <xdr:pic>
      <xdr:nvPicPr>
        <xdr:cNvPr id="464" name="Imagem 463">
          <a:extLst>
            <a:ext uri="{FF2B5EF4-FFF2-40B4-BE49-F238E27FC236}">
              <a16:creationId xmlns:a16="http://schemas.microsoft.com/office/drawing/2014/main" id="{38AFF3C4-D38B-41B3-9A23-26F37884F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108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219075</xdr:colOff>
      <xdr:row>117</xdr:row>
      <xdr:rowOff>142875</xdr:rowOff>
    </xdr:to>
    <xdr:pic>
      <xdr:nvPicPr>
        <xdr:cNvPr id="465" name="Imagem 464">
          <a:extLst>
            <a:ext uri="{FF2B5EF4-FFF2-40B4-BE49-F238E27FC236}">
              <a16:creationId xmlns:a16="http://schemas.microsoft.com/office/drawing/2014/main" id="{6A602B71-84D5-44B9-B19A-DC43C7B30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108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219075</xdr:colOff>
      <xdr:row>117</xdr:row>
      <xdr:rowOff>114300</xdr:rowOff>
    </xdr:to>
    <xdr:pic>
      <xdr:nvPicPr>
        <xdr:cNvPr id="466" name="Imagem 465">
          <a:extLst>
            <a:ext uri="{FF2B5EF4-FFF2-40B4-BE49-F238E27FC236}">
              <a16:creationId xmlns:a16="http://schemas.microsoft.com/office/drawing/2014/main" id="{4DF648D2-0501-4F33-9416-2CAE2CCD1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08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219075</xdr:colOff>
      <xdr:row>117</xdr:row>
      <xdr:rowOff>114300</xdr:rowOff>
    </xdr:to>
    <xdr:pic>
      <xdr:nvPicPr>
        <xdr:cNvPr id="467" name="Imagem 466">
          <a:extLst>
            <a:ext uri="{FF2B5EF4-FFF2-40B4-BE49-F238E27FC236}">
              <a16:creationId xmlns:a16="http://schemas.microsoft.com/office/drawing/2014/main" id="{E8749DEC-830E-411C-A275-ACE65FF39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108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219075</xdr:colOff>
      <xdr:row>117</xdr:row>
      <xdr:rowOff>142875</xdr:rowOff>
    </xdr:to>
    <xdr:pic>
      <xdr:nvPicPr>
        <xdr:cNvPr id="468" name="Imagem 467">
          <a:extLst>
            <a:ext uri="{FF2B5EF4-FFF2-40B4-BE49-F238E27FC236}">
              <a16:creationId xmlns:a16="http://schemas.microsoft.com/office/drawing/2014/main" id="{8B489A50-32F2-403A-B169-4CA6FBADB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108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219075</xdr:colOff>
      <xdr:row>117</xdr:row>
      <xdr:rowOff>142875</xdr:rowOff>
    </xdr:to>
    <xdr:pic>
      <xdr:nvPicPr>
        <xdr:cNvPr id="469" name="Imagem 468">
          <a:extLst>
            <a:ext uri="{FF2B5EF4-FFF2-40B4-BE49-F238E27FC236}">
              <a16:creationId xmlns:a16="http://schemas.microsoft.com/office/drawing/2014/main" id="{E8D4CF68-3B84-4DC9-AE43-CE53C86F5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108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219075</xdr:colOff>
      <xdr:row>117</xdr:row>
      <xdr:rowOff>142875</xdr:rowOff>
    </xdr:to>
    <xdr:pic>
      <xdr:nvPicPr>
        <xdr:cNvPr id="470" name="Imagem 469">
          <a:extLst>
            <a:ext uri="{FF2B5EF4-FFF2-40B4-BE49-F238E27FC236}">
              <a16:creationId xmlns:a16="http://schemas.microsoft.com/office/drawing/2014/main" id="{110C280D-90C0-4C54-AE04-604B96D0D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08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219075</xdr:colOff>
      <xdr:row>117</xdr:row>
      <xdr:rowOff>142875</xdr:rowOff>
    </xdr:to>
    <xdr:pic>
      <xdr:nvPicPr>
        <xdr:cNvPr id="471" name="Imagem 470">
          <a:extLst>
            <a:ext uri="{FF2B5EF4-FFF2-40B4-BE49-F238E27FC236}">
              <a16:creationId xmlns:a16="http://schemas.microsoft.com/office/drawing/2014/main" id="{D1218435-9EB1-4C0B-AD8E-47BC89827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08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219075</xdr:colOff>
      <xdr:row>117</xdr:row>
      <xdr:rowOff>142875</xdr:rowOff>
    </xdr:to>
    <xdr:pic>
      <xdr:nvPicPr>
        <xdr:cNvPr id="472" name="Imagem 471">
          <a:extLst>
            <a:ext uri="{FF2B5EF4-FFF2-40B4-BE49-F238E27FC236}">
              <a16:creationId xmlns:a16="http://schemas.microsoft.com/office/drawing/2014/main" id="{8724E1AB-720F-4F31-9DCF-9C29E4880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108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219075</xdr:colOff>
      <xdr:row>117</xdr:row>
      <xdr:rowOff>142875</xdr:rowOff>
    </xdr:to>
    <xdr:pic>
      <xdr:nvPicPr>
        <xdr:cNvPr id="473" name="Imagem 472">
          <a:extLst>
            <a:ext uri="{FF2B5EF4-FFF2-40B4-BE49-F238E27FC236}">
              <a16:creationId xmlns:a16="http://schemas.microsoft.com/office/drawing/2014/main" id="{327ABB53-65DC-42CD-9838-670B69765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108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219075</xdr:colOff>
      <xdr:row>117</xdr:row>
      <xdr:rowOff>142875</xdr:rowOff>
    </xdr:to>
    <xdr:pic>
      <xdr:nvPicPr>
        <xdr:cNvPr id="474" name="Imagem 473">
          <a:extLst>
            <a:ext uri="{FF2B5EF4-FFF2-40B4-BE49-F238E27FC236}">
              <a16:creationId xmlns:a16="http://schemas.microsoft.com/office/drawing/2014/main" id="{62D2098B-8084-4C45-9987-1228022A4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108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219075</xdr:colOff>
      <xdr:row>117</xdr:row>
      <xdr:rowOff>142875</xdr:rowOff>
    </xdr:to>
    <xdr:pic>
      <xdr:nvPicPr>
        <xdr:cNvPr id="475" name="Imagem 474">
          <a:extLst>
            <a:ext uri="{FF2B5EF4-FFF2-40B4-BE49-F238E27FC236}">
              <a16:creationId xmlns:a16="http://schemas.microsoft.com/office/drawing/2014/main" id="{795B6062-8C9C-4ADC-B85F-414F8A42F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108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219075</xdr:colOff>
      <xdr:row>117</xdr:row>
      <xdr:rowOff>142875</xdr:rowOff>
    </xdr:to>
    <xdr:pic>
      <xdr:nvPicPr>
        <xdr:cNvPr id="476" name="Imagem 475">
          <a:extLst>
            <a:ext uri="{FF2B5EF4-FFF2-40B4-BE49-F238E27FC236}">
              <a16:creationId xmlns:a16="http://schemas.microsoft.com/office/drawing/2014/main" id="{47048C50-8C59-453F-9023-62DDF9EB2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108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171450</xdr:colOff>
      <xdr:row>117</xdr:row>
      <xdr:rowOff>142875</xdr:rowOff>
    </xdr:to>
    <xdr:pic>
      <xdr:nvPicPr>
        <xdr:cNvPr id="477" name="Imagem 476">
          <a:extLst>
            <a:ext uri="{FF2B5EF4-FFF2-40B4-BE49-F238E27FC236}">
              <a16:creationId xmlns:a16="http://schemas.microsoft.com/office/drawing/2014/main" id="{96A28CCD-9967-4BB4-B97A-EB1F858B6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108150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219075</xdr:colOff>
      <xdr:row>117</xdr:row>
      <xdr:rowOff>142875</xdr:rowOff>
    </xdr:to>
    <xdr:pic>
      <xdr:nvPicPr>
        <xdr:cNvPr id="478" name="Imagem 477">
          <a:extLst>
            <a:ext uri="{FF2B5EF4-FFF2-40B4-BE49-F238E27FC236}">
              <a16:creationId xmlns:a16="http://schemas.microsoft.com/office/drawing/2014/main" id="{1649AF89-DD2A-4BF5-A23A-1D61ED193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108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219075</xdr:colOff>
      <xdr:row>117</xdr:row>
      <xdr:rowOff>142875</xdr:rowOff>
    </xdr:to>
    <xdr:pic>
      <xdr:nvPicPr>
        <xdr:cNvPr id="479" name="Imagem 478">
          <a:extLst>
            <a:ext uri="{FF2B5EF4-FFF2-40B4-BE49-F238E27FC236}">
              <a16:creationId xmlns:a16="http://schemas.microsoft.com/office/drawing/2014/main" id="{A193B4E1-B29E-4162-B2E4-384A3E97D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08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219075</xdr:colOff>
      <xdr:row>118</xdr:row>
      <xdr:rowOff>114300</xdr:rowOff>
    </xdr:to>
    <xdr:pic>
      <xdr:nvPicPr>
        <xdr:cNvPr id="480" name="Imagem 479">
          <a:extLst>
            <a:ext uri="{FF2B5EF4-FFF2-40B4-BE49-F238E27FC236}">
              <a16:creationId xmlns:a16="http://schemas.microsoft.com/office/drawing/2014/main" id="{52D0E911-40CE-410F-8824-D0427A324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08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219075</xdr:colOff>
      <xdr:row>118</xdr:row>
      <xdr:rowOff>142875</xdr:rowOff>
    </xdr:to>
    <xdr:pic>
      <xdr:nvPicPr>
        <xdr:cNvPr id="481" name="Imagem 480">
          <a:extLst>
            <a:ext uri="{FF2B5EF4-FFF2-40B4-BE49-F238E27FC236}">
              <a16:creationId xmlns:a16="http://schemas.microsoft.com/office/drawing/2014/main" id="{EDF4D7E5-8288-44E7-86C0-4B0882C63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08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219075</xdr:colOff>
      <xdr:row>118</xdr:row>
      <xdr:rowOff>142875</xdr:rowOff>
    </xdr:to>
    <xdr:pic>
      <xdr:nvPicPr>
        <xdr:cNvPr id="482" name="Imagem 481">
          <a:extLst>
            <a:ext uri="{FF2B5EF4-FFF2-40B4-BE49-F238E27FC236}">
              <a16:creationId xmlns:a16="http://schemas.microsoft.com/office/drawing/2014/main" id="{43B8EE7B-21F5-4BF0-BD83-D76985C2B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308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219075</xdr:colOff>
      <xdr:row>118</xdr:row>
      <xdr:rowOff>142875</xdr:rowOff>
    </xdr:to>
    <xdr:pic>
      <xdr:nvPicPr>
        <xdr:cNvPr id="483" name="Imagem 482">
          <a:extLst>
            <a:ext uri="{FF2B5EF4-FFF2-40B4-BE49-F238E27FC236}">
              <a16:creationId xmlns:a16="http://schemas.microsoft.com/office/drawing/2014/main" id="{02B54EAE-8CD0-45F2-8622-516A37CEC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308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219075</xdr:colOff>
      <xdr:row>118</xdr:row>
      <xdr:rowOff>142875</xdr:rowOff>
    </xdr:to>
    <xdr:pic>
      <xdr:nvPicPr>
        <xdr:cNvPr id="484" name="Imagem 483">
          <a:extLst>
            <a:ext uri="{FF2B5EF4-FFF2-40B4-BE49-F238E27FC236}">
              <a16:creationId xmlns:a16="http://schemas.microsoft.com/office/drawing/2014/main" id="{236999C6-D2C8-49F1-8435-D4864BC51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308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219075</xdr:colOff>
      <xdr:row>118</xdr:row>
      <xdr:rowOff>114300</xdr:rowOff>
    </xdr:to>
    <xdr:pic>
      <xdr:nvPicPr>
        <xdr:cNvPr id="485" name="Imagem 484">
          <a:extLst>
            <a:ext uri="{FF2B5EF4-FFF2-40B4-BE49-F238E27FC236}">
              <a16:creationId xmlns:a16="http://schemas.microsoft.com/office/drawing/2014/main" id="{78AA528D-E8F5-4D6E-A04F-D5B0299DE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308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219075</xdr:colOff>
      <xdr:row>118</xdr:row>
      <xdr:rowOff>142875</xdr:rowOff>
    </xdr:to>
    <xdr:pic>
      <xdr:nvPicPr>
        <xdr:cNvPr id="486" name="Imagem 485">
          <a:extLst>
            <a:ext uri="{FF2B5EF4-FFF2-40B4-BE49-F238E27FC236}">
              <a16:creationId xmlns:a16="http://schemas.microsoft.com/office/drawing/2014/main" id="{C26EEBA7-0581-495F-9FA2-E5EF2E238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08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219075</xdr:colOff>
      <xdr:row>118</xdr:row>
      <xdr:rowOff>123825</xdr:rowOff>
    </xdr:to>
    <xdr:pic>
      <xdr:nvPicPr>
        <xdr:cNvPr id="487" name="Imagem 486">
          <a:extLst>
            <a:ext uri="{FF2B5EF4-FFF2-40B4-BE49-F238E27FC236}">
              <a16:creationId xmlns:a16="http://schemas.microsoft.com/office/drawing/2014/main" id="{4544AEB5-C965-440E-8918-ECDFEAA94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081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219075</xdr:colOff>
      <xdr:row>118</xdr:row>
      <xdr:rowOff>133350</xdr:rowOff>
    </xdr:to>
    <xdr:pic>
      <xdr:nvPicPr>
        <xdr:cNvPr id="488" name="Imagem 487">
          <a:extLst>
            <a:ext uri="{FF2B5EF4-FFF2-40B4-BE49-F238E27FC236}">
              <a16:creationId xmlns:a16="http://schemas.microsoft.com/office/drawing/2014/main" id="{CE496822-53A9-42C9-B6AF-EDF0B271B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3081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219075</xdr:colOff>
      <xdr:row>118</xdr:row>
      <xdr:rowOff>133350</xdr:rowOff>
    </xdr:to>
    <xdr:pic>
      <xdr:nvPicPr>
        <xdr:cNvPr id="489" name="Imagem 488">
          <a:extLst>
            <a:ext uri="{FF2B5EF4-FFF2-40B4-BE49-F238E27FC236}">
              <a16:creationId xmlns:a16="http://schemas.microsoft.com/office/drawing/2014/main" id="{49625F7E-99F2-4B18-B53A-9AD2195CC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3081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219075</xdr:colOff>
      <xdr:row>118</xdr:row>
      <xdr:rowOff>114300</xdr:rowOff>
    </xdr:to>
    <xdr:pic>
      <xdr:nvPicPr>
        <xdr:cNvPr id="490" name="Imagem 489">
          <a:extLst>
            <a:ext uri="{FF2B5EF4-FFF2-40B4-BE49-F238E27FC236}">
              <a16:creationId xmlns:a16="http://schemas.microsoft.com/office/drawing/2014/main" id="{2548DCEA-E269-464A-987A-A889C5E1D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308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219075</xdr:colOff>
      <xdr:row>118</xdr:row>
      <xdr:rowOff>114300</xdr:rowOff>
    </xdr:to>
    <xdr:pic>
      <xdr:nvPicPr>
        <xdr:cNvPr id="491" name="Imagem 490">
          <a:extLst>
            <a:ext uri="{FF2B5EF4-FFF2-40B4-BE49-F238E27FC236}">
              <a16:creationId xmlns:a16="http://schemas.microsoft.com/office/drawing/2014/main" id="{9E93DFFB-D9F4-4749-B7ED-6F5E1CA8F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08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219075</xdr:colOff>
      <xdr:row>118</xdr:row>
      <xdr:rowOff>142875</xdr:rowOff>
    </xdr:to>
    <xdr:pic>
      <xdr:nvPicPr>
        <xdr:cNvPr id="492" name="Imagem 491">
          <a:extLst>
            <a:ext uri="{FF2B5EF4-FFF2-40B4-BE49-F238E27FC236}">
              <a16:creationId xmlns:a16="http://schemas.microsoft.com/office/drawing/2014/main" id="{D32A1862-CC32-4C33-9E8F-600BCB2C2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308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219075</xdr:colOff>
      <xdr:row>119</xdr:row>
      <xdr:rowOff>142875</xdr:rowOff>
    </xdr:to>
    <xdr:pic>
      <xdr:nvPicPr>
        <xdr:cNvPr id="493" name="Imagem 492">
          <a:extLst>
            <a:ext uri="{FF2B5EF4-FFF2-40B4-BE49-F238E27FC236}">
              <a16:creationId xmlns:a16="http://schemas.microsoft.com/office/drawing/2014/main" id="{8E3AD692-E0B6-4D60-903C-9892B5AD0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498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180975</xdr:colOff>
      <xdr:row>120</xdr:row>
      <xdr:rowOff>142875</xdr:rowOff>
    </xdr:to>
    <xdr:pic>
      <xdr:nvPicPr>
        <xdr:cNvPr id="494" name="Imagem 493">
          <a:extLst>
            <a:ext uri="{FF2B5EF4-FFF2-40B4-BE49-F238E27FC236}">
              <a16:creationId xmlns:a16="http://schemas.microsoft.com/office/drawing/2014/main" id="{FDB9BC71-9259-4FBF-A4BD-3BDCA976E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98700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219075</xdr:colOff>
      <xdr:row>120</xdr:row>
      <xdr:rowOff>142875</xdr:rowOff>
    </xdr:to>
    <xdr:pic>
      <xdr:nvPicPr>
        <xdr:cNvPr id="495" name="Imagem 494">
          <a:extLst>
            <a:ext uri="{FF2B5EF4-FFF2-40B4-BE49-F238E27FC236}">
              <a16:creationId xmlns:a16="http://schemas.microsoft.com/office/drawing/2014/main" id="{BD8C3811-D0F8-482B-8B42-3BF79B5D0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698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219075</xdr:colOff>
      <xdr:row>121</xdr:row>
      <xdr:rowOff>114300</xdr:rowOff>
    </xdr:to>
    <xdr:pic>
      <xdr:nvPicPr>
        <xdr:cNvPr id="496" name="Imagem 495">
          <a:extLst>
            <a:ext uri="{FF2B5EF4-FFF2-40B4-BE49-F238E27FC236}">
              <a16:creationId xmlns:a16="http://schemas.microsoft.com/office/drawing/2014/main" id="{4C099873-CAC6-4E0C-A6E1-C49EED3C1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98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219075</xdr:colOff>
      <xdr:row>121</xdr:row>
      <xdr:rowOff>142875</xdr:rowOff>
    </xdr:to>
    <xdr:pic>
      <xdr:nvPicPr>
        <xdr:cNvPr id="497" name="Imagem 496">
          <a:extLst>
            <a:ext uri="{FF2B5EF4-FFF2-40B4-BE49-F238E27FC236}">
              <a16:creationId xmlns:a16="http://schemas.microsoft.com/office/drawing/2014/main" id="{7F2360C6-58C9-41BA-AD4A-B658AA930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898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219075</xdr:colOff>
      <xdr:row>121</xdr:row>
      <xdr:rowOff>142875</xdr:rowOff>
    </xdr:to>
    <xdr:pic>
      <xdr:nvPicPr>
        <xdr:cNvPr id="498" name="Imagem 497">
          <a:extLst>
            <a:ext uri="{FF2B5EF4-FFF2-40B4-BE49-F238E27FC236}">
              <a16:creationId xmlns:a16="http://schemas.microsoft.com/office/drawing/2014/main" id="{17E1DAB9-C881-45A2-8E8F-CD4A63DE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898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219075</xdr:colOff>
      <xdr:row>121</xdr:row>
      <xdr:rowOff>114300</xdr:rowOff>
    </xdr:to>
    <xdr:pic>
      <xdr:nvPicPr>
        <xdr:cNvPr id="499" name="Imagem 498">
          <a:extLst>
            <a:ext uri="{FF2B5EF4-FFF2-40B4-BE49-F238E27FC236}">
              <a16:creationId xmlns:a16="http://schemas.microsoft.com/office/drawing/2014/main" id="{4466FCEA-456D-479E-A44C-68E4E8D8C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98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200025</xdr:colOff>
      <xdr:row>121</xdr:row>
      <xdr:rowOff>142875</xdr:rowOff>
    </xdr:to>
    <xdr:pic>
      <xdr:nvPicPr>
        <xdr:cNvPr id="500" name="Imagem 499">
          <a:extLst>
            <a:ext uri="{FF2B5EF4-FFF2-40B4-BE49-F238E27FC236}">
              <a16:creationId xmlns:a16="http://schemas.microsoft.com/office/drawing/2014/main" id="{49F39063-CE67-4D46-BF91-3DE795973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8987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122</xdr:row>
      <xdr:rowOff>0</xdr:rowOff>
    </xdr:from>
    <xdr:to>
      <xdr:col>4</xdr:col>
      <xdr:colOff>219075</xdr:colOff>
      <xdr:row>122</xdr:row>
      <xdr:rowOff>114300</xdr:rowOff>
    </xdr:to>
    <xdr:pic>
      <xdr:nvPicPr>
        <xdr:cNvPr id="501" name="Imagem 500">
          <a:extLst>
            <a:ext uri="{FF2B5EF4-FFF2-40B4-BE49-F238E27FC236}">
              <a16:creationId xmlns:a16="http://schemas.microsoft.com/office/drawing/2014/main" id="{9AFCE6B4-8BE6-4B56-A375-2B58C4311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8089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219075</xdr:colOff>
      <xdr:row>123</xdr:row>
      <xdr:rowOff>114300</xdr:rowOff>
    </xdr:to>
    <xdr:pic>
      <xdr:nvPicPr>
        <xdr:cNvPr id="502" name="Imagem 501">
          <a:extLst>
            <a:ext uri="{FF2B5EF4-FFF2-40B4-BE49-F238E27FC236}">
              <a16:creationId xmlns:a16="http://schemas.microsoft.com/office/drawing/2014/main" id="{9441FF99-270C-4F35-8262-F453FED88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8279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124</xdr:row>
      <xdr:rowOff>0</xdr:rowOff>
    </xdr:from>
    <xdr:to>
      <xdr:col>4</xdr:col>
      <xdr:colOff>200025</xdr:colOff>
      <xdr:row>124</xdr:row>
      <xdr:rowOff>142875</xdr:rowOff>
    </xdr:to>
    <xdr:pic>
      <xdr:nvPicPr>
        <xdr:cNvPr id="503" name="Imagem 502">
          <a:extLst>
            <a:ext uri="{FF2B5EF4-FFF2-40B4-BE49-F238E27FC236}">
              <a16:creationId xmlns:a16="http://schemas.microsoft.com/office/drawing/2014/main" id="{59AC1349-34B5-4875-8FCA-7857BCD99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84702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</xdr:row>
      <xdr:rowOff>0</xdr:rowOff>
    </xdr:from>
    <xdr:to>
      <xdr:col>4</xdr:col>
      <xdr:colOff>219075</xdr:colOff>
      <xdr:row>125</xdr:row>
      <xdr:rowOff>142875</xdr:rowOff>
    </xdr:to>
    <xdr:pic>
      <xdr:nvPicPr>
        <xdr:cNvPr id="504" name="Imagem 503">
          <a:extLst>
            <a:ext uri="{FF2B5EF4-FFF2-40B4-BE49-F238E27FC236}">
              <a16:creationId xmlns:a16="http://schemas.microsoft.com/office/drawing/2014/main" id="{E9F8AFD6-1820-4A28-975B-4FE3EFE5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8832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219075</xdr:colOff>
      <xdr:row>126</xdr:row>
      <xdr:rowOff>142875</xdr:rowOff>
    </xdr:to>
    <xdr:pic>
      <xdr:nvPicPr>
        <xdr:cNvPr id="505" name="Imagem 504">
          <a:extLst>
            <a:ext uri="{FF2B5EF4-FFF2-40B4-BE49-F238E27FC236}">
              <a16:creationId xmlns:a16="http://schemas.microsoft.com/office/drawing/2014/main" id="{8E64B993-6762-41AE-A2CD-AAE3710EC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32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</xdr:row>
      <xdr:rowOff>0</xdr:rowOff>
    </xdr:from>
    <xdr:to>
      <xdr:col>4</xdr:col>
      <xdr:colOff>219075</xdr:colOff>
      <xdr:row>126</xdr:row>
      <xdr:rowOff>142875</xdr:rowOff>
    </xdr:to>
    <xdr:pic>
      <xdr:nvPicPr>
        <xdr:cNvPr id="506" name="Imagem 505">
          <a:extLst>
            <a:ext uri="{FF2B5EF4-FFF2-40B4-BE49-F238E27FC236}">
              <a16:creationId xmlns:a16="http://schemas.microsoft.com/office/drawing/2014/main" id="{2585BB08-0105-4CA3-9C20-4B24656BD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9032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</xdr:row>
      <xdr:rowOff>0</xdr:rowOff>
    </xdr:from>
    <xdr:to>
      <xdr:col>4</xdr:col>
      <xdr:colOff>219075</xdr:colOff>
      <xdr:row>127</xdr:row>
      <xdr:rowOff>114300</xdr:rowOff>
    </xdr:to>
    <xdr:pic>
      <xdr:nvPicPr>
        <xdr:cNvPr id="507" name="Imagem 506">
          <a:extLst>
            <a:ext uri="{FF2B5EF4-FFF2-40B4-BE49-F238E27FC236}">
              <a16:creationId xmlns:a16="http://schemas.microsoft.com/office/drawing/2014/main" id="{8331AD59-279E-4E96-A32C-416581FE7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9222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</xdr:row>
      <xdr:rowOff>0</xdr:rowOff>
    </xdr:from>
    <xdr:to>
      <xdr:col>4</xdr:col>
      <xdr:colOff>219075</xdr:colOff>
      <xdr:row>128</xdr:row>
      <xdr:rowOff>142875</xdr:rowOff>
    </xdr:to>
    <xdr:pic>
      <xdr:nvPicPr>
        <xdr:cNvPr id="508" name="Imagem 507">
          <a:extLst>
            <a:ext uri="{FF2B5EF4-FFF2-40B4-BE49-F238E27FC236}">
              <a16:creationId xmlns:a16="http://schemas.microsoft.com/office/drawing/2014/main" id="{868E2971-C5D3-4F09-A292-2F9BD8AD7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9765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219075</xdr:colOff>
      <xdr:row>129</xdr:row>
      <xdr:rowOff>142875</xdr:rowOff>
    </xdr:to>
    <xdr:pic>
      <xdr:nvPicPr>
        <xdr:cNvPr id="509" name="Imagem 508">
          <a:extLst>
            <a:ext uri="{FF2B5EF4-FFF2-40B4-BE49-F238E27FC236}">
              <a16:creationId xmlns:a16="http://schemas.microsoft.com/office/drawing/2014/main" id="{A64A1672-CEA4-4468-B43F-B7C3B7295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3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219075</xdr:colOff>
      <xdr:row>129</xdr:row>
      <xdr:rowOff>142875</xdr:rowOff>
    </xdr:to>
    <xdr:pic>
      <xdr:nvPicPr>
        <xdr:cNvPr id="510" name="Imagem 509">
          <a:extLst>
            <a:ext uri="{FF2B5EF4-FFF2-40B4-BE49-F238E27FC236}">
              <a16:creationId xmlns:a16="http://schemas.microsoft.com/office/drawing/2014/main" id="{174B7F9E-9ABF-4413-B13E-03624A9D8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013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219075</xdr:colOff>
      <xdr:row>129</xdr:row>
      <xdr:rowOff>142875</xdr:rowOff>
    </xdr:to>
    <xdr:pic>
      <xdr:nvPicPr>
        <xdr:cNvPr id="511" name="Imagem 510">
          <a:extLst>
            <a:ext uri="{FF2B5EF4-FFF2-40B4-BE49-F238E27FC236}">
              <a16:creationId xmlns:a16="http://schemas.microsoft.com/office/drawing/2014/main" id="{FCB6201D-8787-4D99-8A75-4D0C89B98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013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219075</xdr:colOff>
      <xdr:row>129</xdr:row>
      <xdr:rowOff>142875</xdr:rowOff>
    </xdr:to>
    <xdr:pic>
      <xdr:nvPicPr>
        <xdr:cNvPr id="512" name="Imagem 511">
          <a:extLst>
            <a:ext uri="{FF2B5EF4-FFF2-40B4-BE49-F238E27FC236}">
              <a16:creationId xmlns:a16="http://schemas.microsoft.com/office/drawing/2014/main" id="{ABA39939-67F9-4DAE-BB69-BF628DCE4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013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219075</xdr:colOff>
      <xdr:row>129</xdr:row>
      <xdr:rowOff>142875</xdr:rowOff>
    </xdr:to>
    <xdr:pic>
      <xdr:nvPicPr>
        <xdr:cNvPr id="513" name="Imagem 512">
          <a:extLst>
            <a:ext uri="{FF2B5EF4-FFF2-40B4-BE49-F238E27FC236}">
              <a16:creationId xmlns:a16="http://schemas.microsoft.com/office/drawing/2014/main" id="{98122AA0-D1AC-439D-A621-CA3A948BD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013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219075</xdr:colOff>
      <xdr:row>129</xdr:row>
      <xdr:rowOff>142875</xdr:rowOff>
    </xdr:to>
    <xdr:pic>
      <xdr:nvPicPr>
        <xdr:cNvPr id="514" name="Imagem 513">
          <a:extLst>
            <a:ext uri="{FF2B5EF4-FFF2-40B4-BE49-F238E27FC236}">
              <a16:creationId xmlns:a16="http://schemas.microsoft.com/office/drawing/2014/main" id="{B93FC23E-2E59-4B7E-9F31-484A24C96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013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219075</xdr:colOff>
      <xdr:row>129</xdr:row>
      <xdr:rowOff>114300</xdr:rowOff>
    </xdr:to>
    <xdr:pic>
      <xdr:nvPicPr>
        <xdr:cNvPr id="515" name="Imagem 514">
          <a:extLst>
            <a:ext uri="{FF2B5EF4-FFF2-40B4-BE49-F238E27FC236}">
              <a16:creationId xmlns:a16="http://schemas.microsoft.com/office/drawing/2014/main" id="{758FC425-9537-427A-B145-9A990E9E1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0137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219075</xdr:colOff>
      <xdr:row>129</xdr:row>
      <xdr:rowOff>142875</xdr:rowOff>
    </xdr:to>
    <xdr:pic>
      <xdr:nvPicPr>
        <xdr:cNvPr id="516" name="Imagem 515">
          <a:extLst>
            <a:ext uri="{FF2B5EF4-FFF2-40B4-BE49-F238E27FC236}">
              <a16:creationId xmlns:a16="http://schemas.microsoft.com/office/drawing/2014/main" id="{F75466CC-11AD-45D9-84CF-EE3845578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3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219075</xdr:colOff>
      <xdr:row>129</xdr:row>
      <xdr:rowOff>133350</xdr:rowOff>
    </xdr:to>
    <xdr:pic>
      <xdr:nvPicPr>
        <xdr:cNvPr id="517" name="Imagem 516">
          <a:extLst>
            <a:ext uri="{FF2B5EF4-FFF2-40B4-BE49-F238E27FC236}">
              <a16:creationId xmlns:a16="http://schemas.microsoft.com/office/drawing/2014/main" id="{B158913A-7EC7-4547-8148-A8FE48CAC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01371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219075</xdr:colOff>
      <xdr:row>129</xdr:row>
      <xdr:rowOff>142875</xdr:rowOff>
    </xdr:to>
    <xdr:pic>
      <xdr:nvPicPr>
        <xdr:cNvPr id="518" name="Imagem 517">
          <a:extLst>
            <a:ext uri="{FF2B5EF4-FFF2-40B4-BE49-F238E27FC236}">
              <a16:creationId xmlns:a16="http://schemas.microsoft.com/office/drawing/2014/main" id="{C16CB2DF-8D83-4505-8722-7CC9F7FA4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013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219075</xdr:colOff>
      <xdr:row>129</xdr:row>
      <xdr:rowOff>142875</xdr:rowOff>
    </xdr:to>
    <xdr:pic>
      <xdr:nvPicPr>
        <xdr:cNvPr id="519" name="Imagem 518">
          <a:extLst>
            <a:ext uri="{FF2B5EF4-FFF2-40B4-BE49-F238E27FC236}">
              <a16:creationId xmlns:a16="http://schemas.microsoft.com/office/drawing/2014/main" id="{9002131E-4134-4350-8DC6-DBD82AC78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013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219075</xdr:colOff>
      <xdr:row>129</xdr:row>
      <xdr:rowOff>142875</xdr:rowOff>
    </xdr:to>
    <xdr:pic>
      <xdr:nvPicPr>
        <xdr:cNvPr id="520" name="Imagem 519">
          <a:extLst>
            <a:ext uri="{FF2B5EF4-FFF2-40B4-BE49-F238E27FC236}">
              <a16:creationId xmlns:a16="http://schemas.microsoft.com/office/drawing/2014/main" id="{8FD5BA72-0AEE-4B6A-B6DF-A3627276B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013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219075</xdr:colOff>
      <xdr:row>129</xdr:row>
      <xdr:rowOff>142875</xdr:rowOff>
    </xdr:to>
    <xdr:pic>
      <xdr:nvPicPr>
        <xdr:cNvPr id="521" name="Imagem 520">
          <a:extLst>
            <a:ext uri="{FF2B5EF4-FFF2-40B4-BE49-F238E27FC236}">
              <a16:creationId xmlns:a16="http://schemas.microsoft.com/office/drawing/2014/main" id="{239CC446-F1E5-4882-82E1-E6DFF07CD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013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219075</xdr:colOff>
      <xdr:row>129</xdr:row>
      <xdr:rowOff>142875</xdr:rowOff>
    </xdr:to>
    <xdr:pic>
      <xdr:nvPicPr>
        <xdr:cNvPr id="522" name="Imagem 521">
          <a:extLst>
            <a:ext uri="{FF2B5EF4-FFF2-40B4-BE49-F238E27FC236}">
              <a16:creationId xmlns:a16="http://schemas.microsoft.com/office/drawing/2014/main" id="{140FCBB4-CCB4-4993-972C-1858CE461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3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219075</xdr:colOff>
      <xdr:row>129</xdr:row>
      <xdr:rowOff>142875</xdr:rowOff>
    </xdr:to>
    <xdr:pic>
      <xdr:nvPicPr>
        <xdr:cNvPr id="523" name="Imagem 522">
          <a:extLst>
            <a:ext uri="{FF2B5EF4-FFF2-40B4-BE49-F238E27FC236}">
              <a16:creationId xmlns:a16="http://schemas.microsoft.com/office/drawing/2014/main" id="{6DD55904-18FA-44B8-87E1-AF5330FAB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013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219075</xdr:colOff>
      <xdr:row>129</xdr:row>
      <xdr:rowOff>142875</xdr:rowOff>
    </xdr:to>
    <xdr:pic>
      <xdr:nvPicPr>
        <xdr:cNvPr id="524" name="Imagem 523">
          <a:extLst>
            <a:ext uri="{FF2B5EF4-FFF2-40B4-BE49-F238E27FC236}">
              <a16:creationId xmlns:a16="http://schemas.microsoft.com/office/drawing/2014/main" id="{9F60F49C-CBE2-42A3-8047-C6A5D9559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013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219075</xdr:colOff>
      <xdr:row>129</xdr:row>
      <xdr:rowOff>142875</xdr:rowOff>
    </xdr:to>
    <xdr:pic>
      <xdr:nvPicPr>
        <xdr:cNvPr id="525" name="Imagem 524">
          <a:extLst>
            <a:ext uri="{FF2B5EF4-FFF2-40B4-BE49-F238E27FC236}">
              <a16:creationId xmlns:a16="http://schemas.microsoft.com/office/drawing/2014/main" id="{18DC866B-AE23-48E0-90AD-6E0315C84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013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219075</xdr:colOff>
      <xdr:row>129</xdr:row>
      <xdr:rowOff>142875</xdr:rowOff>
    </xdr:to>
    <xdr:pic>
      <xdr:nvPicPr>
        <xdr:cNvPr id="526" name="Imagem 525">
          <a:extLst>
            <a:ext uri="{FF2B5EF4-FFF2-40B4-BE49-F238E27FC236}">
              <a16:creationId xmlns:a16="http://schemas.microsoft.com/office/drawing/2014/main" id="{1297C4C5-9F5A-4718-863D-917DE09E7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013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219075</xdr:colOff>
      <xdr:row>129</xdr:row>
      <xdr:rowOff>114300</xdr:rowOff>
    </xdr:to>
    <xdr:pic>
      <xdr:nvPicPr>
        <xdr:cNvPr id="527" name="Imagem 526">
          <a:extLst>
            <a:ext uri="{FF2B5EF4-FFF2-40B4-BE49-F238E27FC236}">
              <a16:creationId xmlns:a16="http://schemas.microsoft.com/office/drawing/2014/main" id="{3C8596F2-416A-464F-8C39-2B1F6EF27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37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152400</xdr:colOff>
      <xdr:row>130</xdr:row>
      <xdr:rowOff>0</xdr:rowOff>
    </xdr:to>
    <xdr:pic>
      <xdr:nvPicPr>
        <xdr:cNvPr id="528" name="Imagem 527">
          <a:extLst>
            <a:ext uri="{FF2B5EF4-FFF2-40B4-BE49-F238E27FC236}">
              <a16:creationId xmlns:a16="http://schemas.microsoft.com/office/drawing/2014/main" id="{25060AA1-0C8F-4E89-AD1C-8B82B6E4E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3710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219075</xdr:colOff>
      <xdr:row>129</xdr:row>
      <xdr:rowOff>142875</xdr:rowOff>
    </xdr:to>
    <xdr:pic>
      <xdr:nvPicPr>
        <xdr:cNvPr id="529" name="Imagem 528">
          <a:extLst>
            <a:ext uri="{FF2B5EF4-FFF2-40B4-BE49-F238E27FC236}">
              <a16:creationId xmlns:a16="http://schemas.microsoft.com/office/drawing/2014/main" id="{CEFEDB16-39D8-440E-B42A-4B3CB662A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013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219075</xdr:colOff>
      <xdr:row>129</xdr:row>
      <xdr:rowOff>142875</xdr:rowOff>
    </xdr:to>
    <xdr:pic>
      <xdr:nvPicPr>
        <xdr:cNvPr id="530" name="Imagem 529">
          <a:extLst>
            <a:ext uri="{FF2B5EF4-FFF2-40B4-BE49-F238E27FC236}">
              <a16:creationId xmlns:a16="http://schemas.microsoft.com/office/drawing/2014/main" id="{A8CE17B5-E4C7-4C14-B00E-441FE0D0F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013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129</xdr:row>
      <xdr:rowOff>0</xdr:rowOff>
    </xdr:from>
    <xdr:to>
      <xdr:col>0</xdr:col>
      <xdr:colOff>238125</xdr:colOff>
      <xdr:row>129</xdr:row>
      <xdr:rowOff>142875</xdr:rowOff>
    </xdr:to>
    <xdr:pic>
      <xdr:nvPicPr>
        <xdr:cNvPr id="531" name="Imagem 530">
          <a:extLst>
            <a:ext uri="{FF2B5EF4-FFF2-40B4-BE49-F238E27FC236}">
              <a16:creationId xmlns:a16="http://schemas.microsoft.com/office/drawing/2014/main" id="{4A8B750E-555E-462D-A689-1BE5D0F6D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13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219075</xdr:colOff>
      <xdr:row>129</xdr:row>
      <xdr:rowOff>142875</xdr:rowOff>
    </xdr:to>
    <xdr:pic>
      <xdr:nvPicPr>
        <xdr:cNvPr id="532" name="Imagem 531">
          <a:extLst>
            <a:ext uri="{FF2B5EF4-FFF2-40B4-BE49-F238E27FC236}">
              <a16:creationId xmlns:a16="http://schemas.microsoft.com/office/drawing/2014/main" id="{017A3586-E402-436B-90A7-F91972580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013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219075</xdr:colOff>
      <xdr:row>130</xdr:row>
      <xdr:rowOff>133350</xdr:rowOff>
    </xdr:to>
    <xdr:pic>
      <xdr:nvPicPr>
        <xdr:cNvPr id="533" name="Imagem 532">
          <a:extLst>
            <a:ext uri="{FF2B5EF4-FFF2-40B4-BE49-F238E27FC236}">
              <a16:creationId xmlns:a16="http://schemas.microsoft.com/office/drawing/2014/main" id="{D91112A1-C43E-41FD-858D-5F37F1BA1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03276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219075</xdr:colOff>
      <xdr:row>131</xdr:row>
      <xdr:rowOff>142875</xdr:rowOff>
    </xdr:to>
    <xdr:pic>
      <xdr:nvPicPr>
        <xdr:cNvPr id="534" name="Imagem 533">
          <a:extLst>
            <a:ext uri="{FF2B5EF4-FFF2-40B4-BE49-F238E27FC236}">
              <a16:creationId xmlns:a16="http://schemas.microsoft.com/office/drawing/2014/main" id="{CE9D3A50-1181-4A3D-BF2D-F7C052E36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0518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219075</xdr:colOff>
      <xdr:row>132</xdr:row>
      <xdr:rowOff>114300</xdr:rowOff>
    </xdr:to>
    <xdr:pic>
      <xdr:nvPicPr>
        <xdr:cNvPr id="535" name="Imagem 534">
          <a:extLst>
            <a:ext uri="{FF2B5EF4-FFF2-40B4-BE49-F238E27FC236}">
              <a16:creationId xmlns:a16="http://schemas.microsoft.com/office/drawing/2014/main" id="{A180B42E-2978-4DDA-BFC2-3B01E7EC7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70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219075</xdr:colOff>
      <xdr:row>132</xdr:row>
      <xdr:rowOff>133350</xdr:rowOff>
    </xdr:to>
    <xdr:pic>
      <xdr:nvPicPr>
        <xdr:cNvPr id="536" name="Imagem 535">
          <a:extLst>
            <a:ext uri="{FF2B5EF4-FFF2-40B4-BE49-F238E27FC236}">
              <a16:creationId xmlns:a16="http://schemas.microsoft.com/office/drawing/2014/main" id="{9D38AB1A-5FDF-4F47-B48B-267C958F7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705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219075</xdr:colOff>
      <xdr:row>132</xdr:row>
      <xdr:rowOff>133350</xdr:rowOff>
    </xdr:to>
    <xdr:pic>
      <xdr:nvPicPr>
        <xdr:cNvPr id="537" name="Imagem 536">
          <a:extLst>
            <a:ext uri="{FF2B5EF4-FFF2-40B4-BE49-F238E27FC236}">
              <a16:creationId xmlns:a16="http://schemas.microsoft.com/office/drawing/2014/main" id="{3520D76B-82C8-4993-9FED-471C8BB7B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0705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219075</xdr:colOff>
      <xdr:row>132</xdr:row>
      <xdr:rowOff>114300</xdr:rowOff>
    </xdr:to>
    <xdr:pic>
      <xdr:nvPicPr>
        <xdr:cNvPr id="538" name="Imagem 537">
          <a:extLst>
            <a:ext uri="{FF2B5EF4-FFF2-40B4-BE49-F238E27FC236}">
              <a16:creationId xmlns:a16="http://schemas.microsoft.com/office/drawing/2014/main" id="{992C6AFD-EC9B-4AD9-996C-9157D2979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070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171450</xdr:colOff>
      <xdr:row>132</xdr:row>
      <xdr:rowOff>142875</xdr:rowOff>
    </xdr:to>
    <xdr:pic>
      <xdr:nvPicPr>
        <xdr:cNvPr id="539" name="Imagem 538">
          <a:extLst>
            <a:ext uri="{FF2B5EF4-FFF2-40B4-BE49-F238E27FC236}">
              <a16:creationId xmlns:a16="http://schemas.microsoft.com/office/drawing/2014/main" id="{2EDDE34D-299C-4C6D-9D46-770CAFD87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70550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219075</xdr:colOff>
      <xdr:row>132</xdr:row>
      <xdr:rowOff>142875</xdr:rowOff>
    </xdr:to>
    <xdr:pic>
      <xdr:nvPicPr>
        <xdr:cNvPr id="540" name="Imagem 539">
          <a:extLst>
            <a:ext uri="{FF2B5EF4-FFF2-40B4-BE49-F238E27FC236}">
              <a16:creationId xmlns:a16="http://schemas.microsoft.com/office/drawing/2014/main" id="{94F7C8D8-051C-4BFB-85D9-561D3FC29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070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219075</xdr:colOff>
      <xdr:row>132</xdr:row>
      <xdr:rowOff>142875</xdr:rowOff>
    </xdr:to>
    <xdr:pic>
      <xdr:nvPicPr>
        <xdr:cNvPr id="541" name="Imagem 540">
          <a:extLst>
            <a:ext uri="{FF2B5EF4-FFF2-40B4-BE49-F238E27FC236}">
              <a16:creationId xmlns:a16="http://schemas.microsoft.com/office/drawing/2014/main" id="{BB289F75-8716-4EEC-B5A7-ECC0F64B8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070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219075</xdr:colOff>
      <xdr:row>132</xdr:row>
      <xdr:rowOff>142875</xdr:rowOff>
    </xdr:to>
    <xdr:pic>
      <xdr:nvPicPr>
        <xdr:cNvPr id="542" name="Imagem 541">
          <a:extLst>
            <a:ext uri="{FF2B5EF4-FFF2-40B4-BE49-F238E27FC236}">
              <a16:creationId xmlns:a16="http://schemas.microsoft.com/office/drawing/2014/main" id="{882D4DD6-9B1B-4317-B6B9-06E4983A0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070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219075</xdr:colOff>
      <xdr:row>132</xdr:row>
      <xdr:rowOff>142875</xdr:rowOff>
    </xdr:to>
    <xdr:pic>
      <xdr:nvPicPr>
        <xdr:cNvPr id="543" name="Imagem 542">
          <a:extLst>
            <a:ext uri="{FF2B5EF4-FFF2-40B4-BE49-F238E27FC236}">
              <a16:creationId xmlns:a16="http://schemas.microsoft.com/office/drawing/2014/main" id="{8FE3B66D-144E-42A2-8464-9C9718BF6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070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219075</xdr:colOff>
      <xdr:row>132</xdr:row>
      <xdr:rowOff>114300</xdr:rowOff>
    </xdr:to>
    <xdr:pic>
      <xdr:nvPicPr>
        <xdr:cNvPr id="544" name="Imagem 543">
          <a:extLst>
            <a:ext uri="{FF2B5EF4-FFF2-40B4-BE49-F238E27FC236}">
              <a16:creationId xmlns:a16="http://schemas.microsoft.com/office/drawing/2014/main" id="{9021C876-6F39-451B-BA36-1604AC408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070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219075</xdr:colOff>
      <xdr:row>132</xdr:row>
      <xdr:rowOff>142875</xdr:rowOff>
    </xdr:to>
    <xdr:pic>
      <xdr:nvPicPr>
        <xdr:cNvPr id="545" name="Imagem 544">
          <a:extLst>
            <a:ext uri="{FF2B5EF4-FFF2-40B4-BE49-F238E27FC236}">
              <a16:creationId xmlns:a16="http://schemas.microsoft.com/office/drawing/2014/main" id="{398848C1-D6C7-4005-B582-65A2A25B5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070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219075</xdr:colOff>
      <xdr:row>132</xdr:row>
      <xdr:rowOff>114300</xdr:rowOff>
    </xdr:to>
    <xdr:pic>
      <xdr:nvPicPr>
        <xdr:cNvPr id="546" name="Imagem 545">
          <a:extLst>
            <a:ext uri="{FF2B5EF4-FFF2-40B4-BE49-F238E27FC236}">
              <a16:creationId xmlns:a16="http://schemas.microsoft.com/office/drawing/2014/main" id="{010BC7D9-B5BD-4364-889B-4856AC926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070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219075</xdr:colOff>
      <xdr:row>132</xdr:row>
      <xdr:rowOff>114300</xdr:rowOff>
    </xdr:to>
    <xdr:pic>
      <xdr:nvPicPr>
        <xdr:cNvPr id="547" name="Imagem 546">
          <a:extLst>
            <a:ext uri="{FF2B5EF4-FFF2-40B4-BE49-F238E27FC236}">
              <a16:creationId xmlns:a16="http://schemas.microsoft.com/office/drawing/2014/main" id="{AD0CF1D1-7E71-4229-94C9-205E2ED61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70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219075</xdr:colOff>
      <xdr:row>132</xdr:row>
      <xdr:rowOff>142875</xdr:rowOff>
    </xdr:to>
    <xdr:pic>
      <xdr:nvPicPr>
        <xdr:cNvPr id="548" name="Imagem 547">
          <a:extLst>
            <a:ext uri="{FF2B5EF4-FFF2-40B4-BE49-F238E27FC236}">
              <a16:creationId xmlns:a16="http://schemas.microsoft.com/office/drawing/2014/main" id="{60C5473F-192D-4DC3-940D-6B65C6FE9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070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219075</xdr:colOff>
      <xdr:row>132</xdr:row>
      <xdr:rowOff>142875</xdr:rowOff>
    </xdr:to>
    <xdr:pic>
      <xdr:nvPicPr>
        <xdr:cNvPr id="549" name="Imagem 548">
          <a:extLst>
            <a:ext uri="{FF2B5EF4-FFF2-40B4-BE49-F238E27FC236}">
              <a16:creationId xmlns:a16="http://schemas.microsoft.com/office/drawing/2014/main" id="{2EB17A71-58AA-4F95-9444-FAE3FB6E5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070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219075</xdr:colOff>
      <xdr:row>132</xdr:row>
      <xdr:rowOff>142875</xdr:rowOff>
    </xdr:to>
    <xdr:pic>
      <xdr:nvPicPr>
        <xdr:cNvPr id="550" name="Imagem 549">
          <a:extLst>
            <a:ext uri="{FF2B5EF4-FFF2-40B4-BE49-F238E27FC236}">
              <a16:creationId xmlns:a16="http://schemas.microsoft.com/office/drawing/2014/main" id="{E9D7AD6E-A721-4A60-AF91-1E185D828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070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171450</xdr:colOff>
      <xdr:row>132</xdr:row>
      <xdr:rowOff>142875</xdr:rowOff>
    </xdr:to>
    <xdr:pic>
      <xdr:nvPicPr>
        <xdr:cNvPr id="551" name="Imagem 550">
          <a:extLst>
            <a:ext uri="{FF2B5EF4-FFF2-40B4-BE49-F238E27FC236}">
              <a16:creationId xmlns:a16="http://schemas.microsoft.com/office/drawing/2014/main" id="{350B5807-8EEA-49A5-93C1-A68DBEABA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070550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219075</xdr:colOff>
      <xdr:row>132</xdr:row>
      <xdr:rowOff>114300</xdr:rowOff>
    </xdr:to>
    <xdr:pic>
      <xdr:nvPicPr>
        <xdr:cNvPr id="552" name="Imagem 551">
          <a:extLst>
            <a:ext uri="{FF2B5EF4-FFF2-40B4-BE49-F238E27FC236}">
              <a16:creationId xmlns:a16="http://schemas.microsoft.com/office/drawing/2014/main" id="{3482668D-8F7A-4231-A5F4-65BD9EBE26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70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219075</xdr:colOff>
      <xdr:row>132</xdr:row>
      <xdr:rowOff>142875</xdr:rowOff>
    </xdr:to>
    <xdr:pic>
      <xdr:nvPicPr>
        <xdr:cNvPr id="553" name="Imagem 552">
          <a:extLst>
            <a:ext uri="{FF2B5EF4-FFF2-40B4-BE49-F238E27FC236}">
              <a16:creationId xmlns:a16="http://schemas.microsoft.com/office/drawing/2014/main" id="{F0C14535-ACA1-4934-AD8A-FF53B529A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070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219075</xdr:colOff>
      <xdr:row>132</xdr:row>
      <xdr:rowOff>142875</xdr:rowOff>
    </xdr:to>
    <xdr:pic>
      <xdr:nvPicPr>
        <xdr:cNvPr id="554" name="Imagem 553">
          <a:extLst>
            <a:ext uri="{FF2B5EF4-FFF2-40B4-BE49-F238E27FC236}">
              <a16:creationId xmlns:a16="http://schemas.microsoft.com/office/drawing/2014/main" id="{E93A8AA8-FE19-4C4B-B5BD-16A5316F5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070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219075</xdr:colOff>
      <xdr:row>132</xdr:row>
      <xdr:rowOff>142875</xdr:rowOff>
    </xdr:to>
    <xdr:pic>
      <xdr:nvPicPr>
        <xdr:cNvPr id="555" name="Imagem 554">
          <a:extLst>
            <a:ext uri="{FF2B5EF4-FFF2-40B4-BE49-F238E27FC236}">
              <a16:creationId xmlns:a16="http://schemas.microsoft.com/office/drawing/2014/main" id="{6207FD0A-A55A-4F24-8EE2-42F3CF958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070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219075</xdr:colOff>
      <xdr:row>132</xdr:row>
      <xdr:rowOff>114300</xdr:rowOff>
    </xdr:to>
    <xdr:pic>
      <xdr:nvPicPr>
        <xdr:cNvPr id="556" name="Imagem 555">
          <a:extLst>
            <a:ext uri="{FF2B5EF4-FFF2-40B4-BE49-F238E27FC236}">
              <a16:creationId xmlns:a16="http://schemas.microsoft.com/office/drawing/2014/main" id="{3195991F-2D3A-4636-A4DA-FD64C1C37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70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200025</xdr:colOff>
      <xdr:row>132</xdr:row>
      <xdr:rowOff>142875</xdr:rowOff>
    </xdr:to>
    <xdr:pic>
      <xdr:nvPicPr>
        <xdr:cNvPr id="557" name="Imagem 556">
          <a:extLst>
            <a:ext uri="{FF2B5EF4-FFF2-40B4-BE49-F238E27FC236}">
              <a16:creationId xmlns:a16="http://schemas.microsoft.com/office/drawing/2014/main" id="{68B9D86F-AF7B-4F3A-89B5-68DA7B8FC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0705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219075</xdr:colOff>
      <xdr:row>132</xdr:row>
      <xdr:rowOff>133350</xdr:rowOff>
    </xdr:to>
    <xdr:pic>
      <xdr:nvPicPr>
        <xdr:cNvPr id="558" name="Imagem 557">
          <a:extLst>
            <a:ext uri="{FF2B5EF4-FFF2-40B4-BE49-F238E27FC236}">
              <a16:creationId xmlns:a16="http://schemas.microsoft.com/office/drawing/2014/main" id="{CFC2555D-9F0C-45D4-951B-D64F98476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0705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219075</xdr:colOff>
      <xdr:row>132</xdr:row>
      <xdr:rowOff>142875</xdr:rowOff>
    </xdr:to>
    <xdr:pic>
      <xdr:nvPicPr>
        <xdr:cNvPr id="559" name="Imagem 558">
          <a:extLst>
            <a:ext uri="{FF2B5EF4-FFF2-40B4-BE49-F238E27FC236}">
              <a16:creationId xmlns:a16="http://schemas.microsoft.com/office/drawing/2014/main" id="{8027F399-B9FE-4C35-A6FF-797668C44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070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200025</xdr:colOff>
      <xdr:row>132</xdr:row>
      <xdr:rowOff>142875</xdr:rowOff>
    </xdr:to>
    <xdr:pic>
      <xdr:nvPicPr>
        <xdr:cNvPr id="560" name="Imagem 559">
          <a:extLst>
            <a:ext uri="{FF2B5EF4-FFF2-40B4-BE49-F238E27FC236}">
              <a16:creationId xmlns:a16="http://schemas.microsoft.com/office/drawing/2014/main" id="{3A042845-1324-4F24-92C8-D4E87148A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0705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219075</xdr:colOff>
      <xdr:row>132</xdr:row>
      <xdr:rowOff>142875</xdr:rowOff>
    </xdr:to>
    <xdr:pic>
      <xdr:nvPicPr>
        <xdr:cNvPr id="561" name="Imagem 560">
          <a:extLst>
            <a:ext uri="{FF2B5EF4-FFF2-40B4-BE49-F238E27FC236}">
              <a16:creationId xmlns:a16="http://schemas.microsoft.com/office/drawing/2014/main" id="{B20DFA90-13F4-4930-9D72-2F943EE5F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070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200025</xdr:colOff>
      <xdr:row>132</xdr:row>
      <xdr:rowOff>142875</xdr:rowOff>
    </xdr:to>
    <xdr:pic>
      <xdr:nvPicPr>
        <xdr:cNvPr id="562" name="Imagem 561">
          <a:extLst>
            <a:ext uri="{FF2B5EF4-FFF2-40B4-BE49-F238E27FC236}">
              <a16:creationId xmlns:a16="http://schemas.microsoft.com/office/drawing/2014/main" id="{2E225577-CF0A-455E-B837-41F11F298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705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219075</xdr:colOff>
      <xdr:row>132</xdr:row>
      <xdr:rowOff>133350</xdr:rowOff>
    </xdr:to>
    <xdr:pic>
      <xdr:nvPicPr>
        <xdr:cNvPr id="563" name="Imagem 562">
          <a:extLst>
            <a:ext uri="{FF2B5EF4-FFF2-40B4-BE49-F238E27FC236}">
              <a16:creationId xmlns:a16="http://schemas.microsoft.com/office/drawing/2014/main" id="{D1878F58-B4ED-473A-93BB-938470067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0705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133</xdr:row>
      <xdr:rowOff>0</xdr:rowOff>
    </xdr:from>
    <xdr:to>
      <xdr:col>4</xdr:col>
      <xdr:colOff>219075</xdr:colOff>
      <xdr:row>133</xdr:row>
      <xdr:rowOff>133350</xdr:rowOff>
    </xdr:to>
    <xdr:pic>
      <xdr:nvPicPr>
        <xdr:cNvPr id="564" name="Imagem 563">
          <a:extLst>
            <a:ext uri="{FF2B5EF4-FFF2-40B4-BE49-F238E27FC236}">
              <a16:creationId xmlns:a16="http://schemas.microsoft.com/office/drawing/2014/main" id="{8D2A5462-DBB8-46A6-A752-C1C314722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2610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134</xdr:row>
      <xdr:rowOff>0</xdr:rowOff>
    </xdr:from>
    <xdr:to>
      <xdr:col>4</xdr:col>
      <xdr:colOff>219075</xdr:colOff>
      <xdr:row>134</xdr:row>
      <xdr:rowOff>142875</xdr:rowOff>
    </xdr:to>
    <xdr:pic>
      <xdr:nvPicPr>
        <xdr:cNvPr id="565" name="Imagem 564">
          <a:extLst>
            <a:ext uri="{FF2B5EF4-FFF2-40B4-BE49-F238E27FC236}">
              <a16:creationId xmlns:a16="http://schemas.microsoft.com/office/drawing/2014/main" id="{C65252D4-67FC-4BC9-963C-CBE450859C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451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219075</xdr:colOff>
      <xdr:row>135</xdr:row>
      <xdr:rowOff>114300</xdr:rowOff>
    </xdr:to>
    <xdr:pic>
      <xdr:nvPicPr>
        <xdr:cNvPr id="566" name="Imagem 565">
          <a:extLst>
            <a:ext uri="{FF2B5EF4-FFF2-40B4-BE49-F238E27FC236}">
              <a16:creationId xmlns:a16="http://schemas.microsoft.com/office/drawing/2014/main" id="{AF31EC04-0FBC-433D-9B07-53406059A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51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142875</xdr:rowOff>
    </xdr:to>
    <xdr:pic>
      <xdr:nvPicPr>
        <xdr:cNvPr id="567" name="Imagem 566">
          <a:extLst>
            <a:ext uri="{FF2B5EF4-FFF2-40B4-BE49-F238E27FC236}">
              <a16:creationId xmlns:a16="http://schemas.microsoft.com/office/drawing/2014/main" id="{A83583A2-E632-4F2B-A264-831ABFECB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114300</xdr:rowOff>
    </xdr:to>
    <xdr:pic>
      <xdr:nvPicPr>
        <xdr:cNvPr id="568" name="Imagem 567">
          <a:extLst>
            <a:ext uri="{FF2B5EF4-FFF2-40B4-BE49-F238E27FC236}">
              <a16:creationId xmlns:a16="http://schemas.microsoft.com/office/drawing/2014/main" id="{F6020F2D-D879-4063-9654-AD8B73FFC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142875</xdr:rowOff>
    </xdr:to>
    <xdr:pic>
      <xdr:nvPicPr>
        <xdr:cNvPr id="569" name="Imagem 568">
          <a:extLst>
            <a:ext uri="{FF2B5EF4-FFF2-40B4-BE49-F238E27FC236}">
              <a16:creationId xmlns:a16="http://schemas.microsoft.com/office/drawing/2014/main" id="{C4D6D741-8C7F-42CC-889A-E35DB894B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219075</xdr:colOff>
      <xdr:row>135</xdr:row>
      <xdr:rowOff>142875</xdr:rowOff>
    </xdr:to>
    <xdr:pic>
      <xdr:nvPicPr>
        <xdr:cNvPr id="570" name="Imagem 569">
          <a:extLst>
            <a:ext uri="{FF2B5EF4-FFF2-40B4-BE49-F238E27FC236}">
              <a16:creationId xmlns:a16="http://schemas.microsoft.com/office/drawing/2014/main" id="{8B4C387A-7DF7-43A7-BC47-E61217E17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5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114300</xdr:rowOff>
    </xdr:to>
    <xdr:pic>
      <xdr:nvPicPr>
        <xdr:cNvPr id="571" name="Imagem 570">
          <a:extLst>
            <a:ext uri="{FF2B5EF4-FFF2-40B4-BE49-F238E27FC236}">
              <a16:creationId xmlns:a16="http://schemas.microsoft.com/office/drawing/2014/main" id="{BC008EC0-C489-4960-AEBB-9C554A6BE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142875</xdr:rowOff>
    </xdr:to>
    <xdr:pic>
      <xdr:nvPicPr>
        <xdr:cNvPr id="572" name="Imagem 571">
          <a:extLst>
            <a:ext uri="{FF2B5EF4-FFF2-40B4-BE49-F238E27FC236}">
              <a16:creationId xmlns:a16="http://schemas.microsoft.com/office/drawing/2014/main" id="{33E3029C-8560-406D-816F-E1F5979E8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123825</xdr:rowOff>
    </xdr:to>
    <xdr:pic>
      <xdr:nvPicPr>
        <xdr:cNvPr id="573" name="Imagem 572">
          <a:extLst>
            <a:ext uri="{FF2B5EF4-FFF2-40B4-BE49-F238E27FC236}">
              <a16:creationId xmlns:a16="http://schemas.microsoft.com/office/drawing/2014/main" id="{8825EA39-4A0D-4199-A21D-C9E7EC06F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142875</xdr:rowOff>
    </xdr:to>
    <xdr:pic>
      <xdr:nvPicPr>
        <xdr:cNvPr id="574" name="Imagem 573">
          <a:extLst>
            <a:ext uri="{FF2B5EF4-FFF2-40B4-BE49-F238E27FC236}">
              <a16:creationId xmlns:a16="http://schemas.microsoft.com/office/drawing/2014/main" id="{DAB7A5BB-E1E9-4303-AFCE-A5F434C9C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219075</xdr:colOff>
      <xdr:row>135</xdr:row>
      <xdr:rowOff>133350</xdr:rowOff>
    </xdr:to>
    <xdr:pic>
      <xdr:nvPicPr>
        <xdr:cNvPr id="575" name="Imagem 574">
          <a:extLst>
            <a:ext uri="{FF2B5EF4-FFF2-40B4-BE49-F238E27FC236}">
              <a16:creationId xmlns:a16="http://schemas.microsoft.com/office/drawing/2014/main" id="{F306E7DA-6F48-4485-A351-2CFB0E22A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515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219075</xdr:colOff>
      <xdr:row>135</xdr:row>
      <xdr:rowOff>114300</xdr:rowOff>
    </xdr:to>
    <xdr:pic>
      <xdr:nvPicPr>
        <xdr:cNvPr id="576" name="Imagem 575">
          <a:extLst>
            <a:ext uri="{FF2B5EF4-FFF2-40B4-BE49-F238E27FC236}">
              <a16:creationId xmlns:a16="http://schemas.microsoft.com/office/drawing/2014/main" id="{172D3EB3-DE54-41ED-85B3-CFC240C6F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51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142875</xdr:rowOff>
    </xdr:to>
    <xdr:pic>
      <xdr:nvPicPr>
        <xdr:cNvPr id="577" name="Imagem 576">
          <a:extLst>
            <a:ext uri="{FF2B5EF4-FFF2-40B4-BE49-F238E27FC236}">
              <a16:creationId xmlns:a16="http://schemas.microsoft.com/office/drawing/2014/main" id="{78105CD7-6EA2-4714-A4F7-06BF2F7FE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200025</xdr:colOff>
      <xdr:row>135</xdr:row>
      <xdr:rowOff>142875</xdr:rowOff>
    </xdr:to>
    <xdr:pic>
      <xdr:nvPicPr>
        <xdr:cNvPr id="578" name="Imagem 577">
          <a:extLst>
            <a:ext uri="{FF2B5EF4-FFF2-40B4-BE49-F238E27FC236}">
              <a16:creationId xmlns:a16="http://schemas.microsoft.com/office/drawing/2014/main" id="{E2B3D413-52BA-4269-88A0-0968E4C03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114300</xdr:rowOff>
    </xdr:to>
    <xdr:pic>
      <xdr:nvPicPr>
        <xdr:cNvPr id="579" name="Imagem 578">
          <a:extLst>
            <a:ext uri="{FF2B5EF4-FFF2-40B4-BE49-F238E27FC236}">
              <a16:creationId xmlns:a16="http://schemas.microsoft.com/office/drawing/2014/main" id="{15BB29CD-791B-4B75-A54F-6ABD73D92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219075</xdr:colOff>
      <xdr:row>135</xdr:row>
      <xdr:rowOff>142875</xdr:rowOff>
    </xdr:to>
    <xdr:pic>
      <xdr:nvPicPr>
        <xdr:cNvPr id="580" name="Imagem 579">
          <a:extLst>
            <a:ext uri="{FF2B5EF4-FFF2-40B4-BE49-F238E27FC236}">
              <a16:creationId xmlns:a16="http://schemas.microsoft.com/office/drawing/2014/main" id="{82383819-5F82-4612-B2E6-B031BFFA5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5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142875</xdr:rowOff>
    </xdr:to>
    <xdr:pic>
      <xdr:nvPicPr>
        <xdr:cNvPr id="581" name="Imagem 580">
          <a:extLst>
            <a:ext uri="{FF2B5EF4-FFF2-40B4-BE49-F238E27FC236}">
              <a16:creationId xmlns:a16="http://schemas.microsoft.com/office/drawing/2014/main" id="{52F6A857-6A26-4A84-8946-A3179CF81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133350</xdr:rowOff>
    </xdr:to>
    <xdr:pic>
      <xdr:nvPicPr>
        <xdr:cNvPr id="582" name="Imagem 581">
          <a:extLst>
            <a:ext uri="{FF2B5EF4-FFF2-40B4-BE49-F238E27FC236}">
              <a16:creationId xmlns:a16="http://schemas.microsoft.com/office/drawing/2014/main" id="{A3215329-D459-4820-9D59-185F119A8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190500</xdr:colOff>
      <xdr:row>135</xdr:row>
      <xdr:rowOff>142875</xdr:rowOff>
    </xdr:to>
    <xdr:pic>
      <xdr:nvPicPr>
        <xdr:cNvPr id="583" name="Imagem 582">
          <a:extLst>
            <a:ext uri="{FF2B5EF4-FFF2-40B4-BE49-F238E27FC236}">
              <a16:creationId xmlns:a16="http://schemas.microsoft.com/office/drawing/2014/main" id="{17A6E131-4064-46EE-821E-D2D938CE9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515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142875</xdr:rowOff>
    </xdr:to>
    <xdr:pic>
      <xdr:nvPicPr>
        <xdr:cNvPr id="584" name="Imagem 583">
          <a:extLst>
            <a:ext uri="{FF2B5EF4-FFF2-40B4-BE49-F238E27FC236}">
              <a16:creationId xmlns:a16="http://schemas.microsoft.com/office/drawing/2014/main" id="{E4AA8682-BB96-4AE8-AD37-D6EF24886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219075</xdr:colOff>
      <xdr:row>135</xdr:row>
      <xdr:rowOff>123825</xdr:rowOff>
    </xdr:to>
    <xdr:pic>
      <xdr:nvPicPr>
        <xdr:cNvPr id="585" name="Imagem 584">
          <a:extLst>
            <a:ext uri="{FF2B5EF4-FFF2-40B4-BE49-F238E27FC236}">
              <a16:creationId xmlns:a16="http://schemas.microsoft.com/office/drawing/2014/main" id="{EEB4775D-85D8-4CCF-A9E5-726DD7CD7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515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133350</xdr:rowOff>
    </xdr:to>
    <xdr:pic>
      <xdr:nvPicPr>
        <xdr:cNvPr id="586" name="Imagem 585">
          <a:extLst>
            <a:ext uri="{FF2B5EF4-FFF2-40B4-BE49-F238E27FC236}">
              <a16:creationId xmlns:a16="http://schemas.microsoft.com/office/drawing/2014/main" id="{F125B5A3-43B1-4B9B-96C8-C4F78BC013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209550</xdr:colOff>
      <xdr:row>135</xdr:row>
      <xdr:rowOff>142875</xdr:rowOff>
    </xdr:to>
    <xdr:pic>
      <xdr:nvPicPr>
        <xdr:cNvPr id="587" name="Imagem 586">
          <a:extLst>
            <a:ext uri="{FF2B5EF4-FFF2-40B4-BE49-F238E27FC236}">
              <a16:creationId xmlns:a16="http://schemas.microsoft.com/office/drawing/2014/main" id="{102C2CC3-1565-46B7-AA5B-6FD6D94FA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209550</xdr:colOff>
      <xdr:row>135</xdr:row>
      <xdr:rowOff>142875</xdr:rowOff>
    </xdr:to>
    <xdr:pic>
      <xdr:nvPicPr>
        <xdr:cNvPr id="588" name="Imagem 587">
          <a:extLst>
            <a:ext uri="{FF2B5EF4-FFF2-40B4-BE49-F238E27FC236}">
              <a16:creationId xmlns:a16="http://schemas.microsoft.com/office/drawing/2014/main" id="{9ECE6905-00F9-4B92-920C-CC76AA0BF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219075</xdr:colOff>
      <xdr:row>135</xdr:row>
      <xdr:rowOff>142875</xdr:rowOff>
    </xdr:to>
    <xdr:pic>
      <xdr:nvPicPr>
        <xdr:cNvPr id="589" name="Imagem 588">
          <a:extLst>
            <a:ext uri="{FF2B5EF4-FFF2-40B4-BE49-F238E27FC236}">
              <a16:creationId xmlns:a16="http://schemas.microsoft.com/office/drawing/2014/main" id="{6F2AEF74-AC42-4FC1-A79C-7A08810D7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5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114300</xdr:rowOff>
    </xdr:to>
    <xdr:pic>
      <xdr:nvPicPr>
        <xdr:cNvPr id="590" name="Imagem 589">
          <a:extLst>
            <a:ext uri="{FF2B5EF4-FFF2-40B4-BE49-F238E27FC236}">
              <a16:creationId xmlns:a16="http://schemas.microsoft.com/office/drawing/2014/main" id="{7C2CE3FD-0E8D-4041-8991-90D72B212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142875</xdr:rowOff>
    </xdr:to>
    <xdr:pic>
      <xdr:nvPicPr>
        <xdr:cNvPr id="591" name="Imagem 590">
          <a:extLst>
            <a:ext uri="{FF2B5EF4-FFF2-40B4-BE49-F238E27FC236}">
              <a16:creationId xmlns:a16="http://schemas.microsoft.com/office/drawing/2014/main" id="{83EA2373-DF2D-4154-B004-C657C1A25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142875</xdr:rowOff>
    </xdr:to>
    <xdr:pic>
      <xdr:nvPicPr>
        <xdr:cNvPr id="592" name="Imagem 591">
          <a:extLst>
            <a:ext uri="{FF2B5EF4-FFF2-40B4-BE49-F238E27FC236}">
              <a16:creationId xmlns:a16="http://schemas.microsoft.com/office/drawing/2014/main" id="{256337D6-886F-4C95-8AC7-B7B921935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114300</xdr:rowOff>
    </xdr:to>
    <xdr:pic>
      <xdr:nvPicPr>
        <xdr:cNvPr id="593" name="Imagem 592">
          <a:extLst>
            <a:ext uri="{FF2B5EF4-FFF2-40B4-BE49-F238E27FC236}">
              <a16:creationId xmlns:a16="http://schemas.microsoft.com/office/drawing/2014/main" id="{1A4D23AB-4AF6-4773-94CF-EAD5F682B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114300</xdr:rowOff>
    </xdr:to>
    <xdr:pic>
      <xdr:nvPicPr>
        <xdr:cNvPr id="594" name="Imagem 593">
          <a:extLst>
            <a:ext uri="{FF2B5EF4-FFF2-40B4-BE49-F238E27FC236}">
              <a16:creationId xmlns:a16="http://schemas.microsoft.com/office/drawing/2014/main" id="{E8F7516E-A2C7-4F26-A783-671380EF1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133350</xdr:rowOff>
    </xdr:to>
    <xdr:pic>
      <xdr:nvPicPr>
        <xdr:cNvPr id="595" name="Imagem 594">
          <a:extLst>
            <a:ext uri="{FF2B5EF4-FFF2-40B4-BE49-F238E27FC236}">
              <a16:creationId xmlns:a16="http://schemas.microsoft.com/office/drawing/2014/main" id="{6365E688-5C53-47F2-ABA5-797DD253B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142875</xdr:rowOff>
    </xdr:to>
    <xdr:pic>
      <xdr:nvPicPr>
        <xdr:cNvPr id="596" name="Imagem 595">
          <a:extLst>
            <a:ext uri="{FF2B5EF4-FFF2-40B4-BE49-F238E27FC236}">
              <a16:creationId xmlns:a16="http://schemas.microsoft.com/office/drawing/2014/main" id="{2C93A333-53EA-422A-B3F7-E13307DEF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114300</xdr:rowOff>
    </xdr:to>
    <xdr:pic>
      <xdr:nvPicPr>
        <xdr:cNvPr id="597" name="Imagem 596">
          <a:extLst>
            <a:ext uri="{FF2B5EF4-FFF2-40B4-BE49-F238E27FC236}">
              <a16:creationId xmlns:a16="http://schemas.microsoft.com/office/drawing/2014/main" id="{01D3960A-C737-413F-A961-7429BAFB7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142875</xdr:rowOff>
    </xdr:to>
    <xdr:pic>
      <xdr:nvPicPr>
        <xdr:cNvPr id="598" name="Imagem 597">
          <a:extLst>
            <a:ext uri="{FF2B5EF4-FFF2-40B4-BE49-F238E27FC236}">
              <a16:creationId xmlns:a16="http://schemas.microsoft.com/office/drawing/2014/main" id="{0CE43971-CB25-4EDA-BF91-0D6E887F0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152400</xdr:colOff>
      <xdr:row>136</xdr:row>
      <xdr:rowOff>0</xdr:rowOff>
    </xdr:to>
    <xdr:pic>
      <xdr:nvPicPr>
        <xdr:cNvPr id="599" name="Imagem 598">
          <a:extLst>
            <a:ext uri="{FF2B5EF4-FFF2-40B4-BE49-F238E27FC236}">
              <a16:creationId xmlns:a16="http://schemas.microsoft.com/office/drawing/2014/main" id="{1ACB7647-AB5F-4F77-8D1C-551CB5C53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142875</xdr:rowOff>
    </xdr:to>
    <xdr:pic>
      <xdr:nvPicPr>
        <xdr:cNvPr id="600" name="Imagem 599">
          <a:extLst>
            <a:ext uri="{FF2B5EF4-FFF2-40B4-BE49-F238E27FC236}">
              <a16:creationId xmlns:a16="http://schemas.microsoft.com/office/drawing/2014/main" id="{0E6B1E78-8AC4-46EE-B2C9-5CD78C185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142875</xdr:rowOff>
    </xdr:to>
    <xdr:pic>
      <xdr:nvPicPr>
        <xdr:cNvPr id="601" name="Imagem 600">
          <a:extLst>
            <a:ext uri="{FF2B5EF4-FFF2-40B4-BE49-F238E27FC236}">
              <a16:creationId xmlns:a16="http://schemas.microsoft.com/office/drawing/2014/main" id="{E7D8E19F-6F52-46DC-A19C-6C9A47C2E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114300</xdr:rowOff>
    </xdr:to>
    <xdr:pic>
      <xdr:nvPicPr>
        <xdr:cNvPr id="602" name="Imagem 601">
          <a:extLst>
            <a:ext uri="{FF2B5EF4-FFF2-40B4-BE49-F238E27FC236}">
              <a16:creationId xmlns:a16="http://schemas.microsoft.com/office/drawing/2014/main" id="{F8809866-5F2C-4F7D-8300-ED5C97EAD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142875</xdr:rowOff>
    </xdr:to>
    <xdr:pic>
      <xdr:nvPicPr>
        <xdr:cNvPr id="603" name="Imagem 602">
          <a:extLst>
            <a:ext uri="{FF2B5EF4-FFF2-40B4-BE49-F238E27FC236}">
              <a16:creationId xmlns:a16="http://schemas.microsoft.com/office/drawing/2014/main" id="{140E07E7-95AC-40DD-876F-9072F7479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219075</xdr:colOff>
      <xdr:row>135</xdr:row>
      <xdr:rowOff>142875</xdr:rowOff>
    </xdr:to>
    <xdr:pic>
      <xdr:nvPicPr>
        <xdr:cNvPr id="604" name="Imagem 603">
          <a:extLst>
            <a:ext uri="{FF2B5EF4-FFF2-40B4-BE49-F238E27FC236}">
              <a16:creationId xmlns:a16="http://schemas.microsoft.com/office/drawing/2014/main" id="{D59743FF-ECB4-438D-B0B4-B265FD66A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5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209550</xdr:colOff>
      <xdr:row>135</xdr:row>
      <xdr:rowOff>142875</xdr:rowOff>
    </xdr:to>
    <xdr:pic>
      <xdr:nvPicPr>
        <xdr:cNvPr id="605" name="Imagem 604">
          <a:extLst>
            <a:ext uri="{FF2B5EF4-FFF2-40B4-BE49-F238E27FC236}">
              <a16:creationId xmlns:a16="http://schemas.microsoft.com/office/drawing/2014/main" id="{C67F599D-0C43-46AA-A07B-EC05D6548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209550</xdr:colOff>
      <xdr:row>135</xdr:row>
      <xdr:rowOff>142875</xdr:rowOff>
    </xdr:to>
    <xdr:pic>
      <xdr:nvPicPr>
        <xdr:cNvPr id="606" name="Imagem 605">
          <a:extLst>
            <a:ext uri="{FF2B5EF4-FFF2-40B4-BE49-F238E27FC236}">
              <a16:creationId xmlns:a16="http://schemas.microsoft.com/office/drawing/2014/main" id="{4A74F4DC-8A8A-46EC-B2C5-E2D0F6CE2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142875</xdr:rowOff>
    </xdr:to>
    <xdr:pic>
      <xdr:nvPicPr>
        <xdr:cNvPr id="607" name="Imagem 606">
          <a:extLst>
            <a:ext uri="{FF2B5EF4-FFF2-40B4-BE49-F238E27FC236}">
              <a16:creationId xmlns:a16="http://schemas.microsoft.com/office/drawing/2014/main" id="{128DA568-C961-4873-9047-7774561E7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142875</xdr:rowOff>
    </xdr:to>
    <xdr:pic>
      <xdr:nvPicPr>
        <xdr:cNvPr id="608" name="Imagem 607">
          <a:extLst>
            <a:ext uri="{FF2B5EF4-FFF2-40B4-BE49-F238E27FC236}">
              <a16:creationId xmlns:a16="http://schemas.microsoft.com/office/drawing/2014/main" id="{10407CC7-DD6A-4CDB-AB0C-80A0157EA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142875</xdr:rowOff>
    </xdr:to>
    <xdr:pic>
      <xdr:nvPicPr>
        <xdr:cNvPr id="609" name="Imagem 608">
          <a:extLst>
            <a:ext uri="{FF2B5EF4-FFF2-40B4-BE49-F238E27FC236}">
              <a16:creationId xmlns:a16="http://schemas.microsoft.com/office/drawing/2014/main" id="{51029933-CFB3-4629-878B-52D318C38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219075</xdr:colOff>
      <xdr:row>135</xdr:row>
      <xdr:rowOff>114300</xdr:rowOff>
    </xdr:to>
    <xdr:pic>
      <xdr:nvPicPr>
        <xdr:cNvPr id="610" name="Imagem 609">
          <a:extLst>
            <a:ext uri="{FF2B5EF4-FFF2-40B4-BE49-F238E27FC236}">
              <a16:creationId xmlns:a16="http://schemas.microsoft.com/office/drawing/2014/main" id="{23E43C73-FA43-40BD-895C-91B44481F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51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219075</xdr:colOff>
      <xdr:row>135</xdr:row>
      <xdr:rowOff>133350</xdr:rowOff>
    </xdr:to>
    <xdr:pic>
      <xdr:nvPicPr>
        <xdr:cNvPr id="611" name="Imagem 610">
          <a:extLst>
            <a:ext uri="{FF2B5EF4-FFF2-40B4-BE49-F238E27FC236}">
              <a16:creationId xmlns:a16="http://schemas.microsoft.com/office/drawing/2014/main" id="{FAF20D33-00AE-4D58-A253-90FCE48A2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515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114300</xdr:rowOff>
    </xdr:to>
    <xdr:pic>
      <xdr:nvPicPr>
        <xdr:cNvPr id="612" name="Imagem 611">
          <a:extLst>
            <a:ext uri="{FF2B5EF4-FFF2-40B4-BE49-F238E27FC236}">
              <a16:creationId xmlns:a16="http://schemas.microsoft.com/office/drawing/2014/main" id="{E22C6125-F602-41C8-B2B0-12C08CF42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219075</xdr:colOff>
      <xdr:row>136</xdr:row>
      <xdr:rowOff>142875</xdr:rowOff>
    </xdr:to>
    <xdr:pic>
      <xdr:nvPicPr>
        <xdr:cNvPr id="613" name="Imagem 612">
          <a:extLst>
            <a:ext uri="{FF2B5EF4-FFF2-40B4-BE49-F238E27FC236}">
              <a16:creationId xmlns:a16="http://schemas.microsoft.com/office/drawing/2014/main" id="{9E91BB74-727A-45B5-B22E-426E8DCA8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842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219075</xdr:colOff>
      <xdr:row>137</xdr:row>
      <xdr:rowOff>133350</xdr:rowOff>
    </xdr:to>
    <xdr:pic>
      <xdr:nvPicPr>
        <xdr:cNvPr id="614" name="Imagem 613">
          <a:extLst>
            <a:ext uri="{FF2B5EF4-FFF2-40B4-BE49-F238E27FC236}">
              <a16:creationId xmlns:a16="http://schemas.microsoft.com/office/drawing/2014/main" id="{8AA1481A-8B6B-468E-9075-F95583D1D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20325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219075</xdr:colOff>
      <xdr:row>138</xdr:row>
      <xdr:rowOff>133350</xdr:rowOff>
    </xdr:to>
    <xdr:pic>
      <xdr:nvPicPr>
        <xdr:cNvPr id="615" name="Imagem 614">
          <a:extLst>
            <a:ext uri="{FF2B5EF4-FFF2-40B4-BE49-F238E27FC236}">
              <a16:creationId xmlns:a16="http://schemas.microsoft.com/office/drawing/2014/main" id="{63C87491-3640-4BFD-9FB8-29902958C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2223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219075</xdr:colOff>
      <xdr:row>139</xdr:row>
      <xdr:rowOff>142875</xdr:rowOff>
    </xdr:to>
    <xdr:pic>
      <xdr:nvPicPr>
        <xdr:cNvPr id="616" name="Imagem 615">
          <a:extLst>
            <a:ext uri="{FF2B5EF4-FFF2-40B4-BE49-F238E27FC236}">
              <a16:creationId xmlns:a16="http://schemas.microsoft.com/office/drawing/2014/main" id="{DC50A268-D70E-41B2-BA44-2C1B8260C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2413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219075</xdr:colOff>
      <xdr:row>140</xdr:row>
      <xdr:rowOff>142875</xdr:rowOff>
    </xdr:to>
    <xdr:pic>
      <xdr:nvPicPr>
        <xdr:cNvPr id="617" name="Imagem 616">
          <a:extLst>
            <a:ext uri="{FF2B5EF4-FFF2-40B4-BE49-F238E27FC236}">
              <a16:creationId xmlns:a16="http://schemas.microsoft.com/office/drawing/2014/main" id="{F46A4A10-0788-4556-93FA-087DA4E51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2775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141</xdr:row>
      <xdr:rowOff>0</xdr:rowOff>
    </xdr:from>
    <xdr:to>
      <xdr:col>4</xdr:col>
      <xdr:colOff>219075</xdr:colOff>
      <xdr:row>141</xdr:row>
      <xdr:rowOff>142875</xdr:rowOff>
    </xdr:to>
    <xdr:pic>
      <xdr:nvPicPr>
        <xdr:cNvPr id="618" name="Imagem 617">
          <a:extLst>
            <a:ext uri="{FF2B5EF4-FFF2-40B4-BE49-F238E27FC236}">
              <a16:creationId xmlns:a16="http://schemas.microsoft.com/office/drawing/2014/main" id="{F8F80EB6-F799-412B-B67E-602D226AA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2966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219075</xdr:colOff>
      <xdr:row>142</xdr:row>
      <xdr:rowOff>142875</xdr:rowOff>
    </xdr:to>
    <xdr:pic>
      <xdr:nvPicPr>
        <xdr:cNvPr id="619" name="Imagem 618">
          <a:extLst>
            <a:ext uri="{FF2B5EF4-FFF2-40B4-BE49-F238E27FC236}">
              <a16:creationId xmlns:a16="http://schemas.microsoft.com/office/drawing/2014/main" id="{A1B5F89B-EBE7-4E9B-A906-7AB9DE771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66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142</xdr:row>
      <xdr:rowOff>0</xdr:rowOff>
    </xdr:from>
    <xdr:to>
      <xdr:col>4</xdr:col>
      <xdr:colOff>219075</xdr:colOff>
      <xdr:row>142</xdr:row>
      <xdr:rowOff>142875</xdr:rowOff>
    </xdr:to>
    <xdr:pic>
      <xdr:nvPicPr>
        <xdr:cNvPr id="620" name="Imagem 619">
          <a:extLst>
            <a:ext uri="{FF2B5EF4-FFF2-40B4-BE49-F238E27FC236}">
              <a16:creationId xmlns:a16="http://schemas.microsoft.com/office/drawing/2014/main" id="{90C4B3D8-2B8A-4045-8E7D-2FE07B615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3166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219075</xdr:colOff>
      <xdr:row>143</xdr:row>
      <xdr:rowOff>85725</xdr:rowOff>
    </xdr:to>
    <xdr:pic>
      <xdr:nvPicPr>
        <xdr:cNvPr id="621" name="Imagem 620">
          <a:extLst>
            <a:ext uri="{FF2B5EF4-FFF2-40B4-BE49-F238E27FC236}">
              <a16:creationId xmlns:a16="http://schemas.microsoft.com/office/drawing/2014/main" id="{0BD84229-4605-4B36-A7C4-1D8ECB70E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66075"/>
          <a:ext cx="219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219075</xdr:colOff>
      <xdr:row>143</xdr:row>
      <xdr:rowOff>142875</xdr:rowOff>
    </xdr:to>
    <xdr:pic>
      <xdr:nvPicPr>
        <xdr:cNvPr id="622" name="Imagem 621">
          <a:extLst>
            <a:ext uri="{FF2B5EF4-FFF2-40B4-BE49-F238E27FC236}">
              <a16:creationId xmlns:a16="http://schemas.microsoft.com/office/drawing/2014/main" id="{9B086767-FE5D-4D62-A0E1-B60F5E44A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3366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219075</xdr:colOff>
      <xdr:row>143</xdr:row>
      <xdr:rowOff>142875</xdr:rowOff>
    </xdr:to>
    <xdr:pic>
      <xdr:nvPicPr>
        <xdr:cNvPr id="623" name="Imagem 622">
          <a:extLst>
            <a:ext uri="{FF2B5EF4-FFF2-40B4-BE49-F238E27FC236}">
              <a16:creationId xmlns:a16="http://schemas.microsoft.com/office/drawing/2014/main" id="{9B3BD388-0A82-4567-9F75-232119FD2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66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219075</xdr:colOff>
      <xdr:row>143</xdr:row>
      <xdr:rowOff>142875</xdr:rowOff>
    </xdr:to>
    <xdr:pic>
      <xdr:nvPicPr>
        <xdr:cNvPr id="624" name="Imagem 623">
          <a:extLst>
            <a:ext uri="{FF2B5EF4-FFF2-40B4-BE49-F238E27FC236}">
              <a16:creationId xmlns:a16="http://schemas.microsoft.com/office/drawing/2014/main" id="{0357B566-456E-4535-99C8-ED37CA3D0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3366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219075</xdr:colOff>
      <xdr:row>143</xdr:row>
      <xdr:rowOff>142875</xdr:rowOff>
    </xdr:to>
    <xdr:pic>
      <xdr:nvPicPr>
        <xdr:cNvPr id="625" name="Imagem 624">
          <a:extLst>
            <a:ext uri="{FF2B5EF4-FFF2-40B4-BE49-F238E27FC236}">
              <a16:creationId xmlns:a16="http://schemas.microsoft.com/office/drawing/2014/main" id="{CF9BB574-287D-493A-9230-01F903D8B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3366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219075</xdr:colOff>
      <xdr:row>143</xdr:row>
      <xdr:rowOff>142875</xdr:rowOff>
    </xdr:to>
    <xdr:pic>
      <xdr:nvPicPr>
        <xdr:cNvPr id="626" name="Imagem 625">
          <a:extLst>
            <a:ext uri="{FF2B5EF4-FFF2-40B4-BE49-F238E27FC236}">
              <a16:creationId xmlns:a16="http://schemas.microsoft.com/office/drawing/2014/main" id="{B22B49E1-4D8D-457F-949B-B0B9D8D6F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3366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190500</xdr:colOff>
      <xdr:row>143</xdr:row>
      <xdr:rowOff>142875</xdr:rowOff>
    </xdr:to>
    <xdr:pic>
      <xdr:nvPicPr>
        <xdr:cNvPr id="627" name="Imagem 626">
          <a:extLst>
            <a:ext uri="{FF2B5EF4-FFF2-40B4-BE49-F238E27FC236}">
              <a16:creationId xmlns:a16="http://schemas.microsoft.com/office/drawing/2014/main" id="{E85EA416-7E98-4EB7-90A9-E91C147A4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33660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190500</xdr:colOff>
      <xdr:row>143</xdr:row>
      <xdr:rowOff>142875</xdr:rowOff>
    </xdr:to>
    <xdr:pic>
      <xdr:nvPicPr>
        <xdr:cNvPr id="628" name="Imagem 627">
          <a:extLst>
            <a:ext uri="{FF2B5EF4-FFF2-40B4-BE49-F238E27FC236}">
              <a16:creationId xmlns:a16="http://schemas.microsoft.com/office/drawing/2014/main" id="{796CB1F4-F355-4869-A7ED-09F1B7D90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33660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219075</xdr:colOff>
      <xdr:row>143</xdr:row>
      <xdr:rowOff>142875</xdr:rowOff>
    </xdr:to>
    <xdr:pic>
      <xdr:nvPicPr>
        <xdr:cNvPr id="629" name="Imagem 628">
          <a:extLst>
            <a:ext uri="{FF2B5EF4-FFF2-40B4-BE49-F238E27FC236}">
              <a16:creationId xmlns:a16="http://schemas.microsoft.com/office/drawing/2014/main" id="{7E660A34-29CA-41C0-A5E6-EC96D3D61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66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219075</xdr:colOff>
      <xdr:row>143</xdr:row>
      <xdr:rowOff>133350</xdr:rowOff>
    </xdr:to>
    <xdr:pic>
      <xdr:nvPicPr>
        <xdr:cNvPr id="630" name="Imagem 629">
          <a:extLst>
            <a:ext uri="{FF2B5EF4-FFF2-40B4-BE49-F238E27FC236}">
              <a16:creationId xmlns:a16="http://schemas.microsoft.com/office/drawing/2014/main" id="{6529FCEC-4836-47C1-B1E7-6733AA9B1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3366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219075</xdr:colOff>
      <xdr:row>144</xdr:row>
      <xdr:rowOff>114300</xdr:rowOff>
    </xdr:to>
    <xdr:pic>
      <xdr:nvPicPr>
        <xdr:cNvPr id="631" name="Imagem 630">
          <a:extLst>
            <a:ext uri="{FF2B5EF4-FFF2-40B4-BE49-F238E27FC236}">
              <a16:creationId xmlns:a16="http://schemas.microsoft.com/office/drawing/2014/main" id="{5033E2AD-9A22-4867-BFC3-CEFD7DCE5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3556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</xdr:row>
      <xdr:rowOff>0</xdr:rowOff>
    </xdr:from>
    <xdr:to>
      <xdr:col>4</xdr:col>
      <xdr:colOff>219075</xdr:colOff>
      <xdr:row>145</xdr:row>
      <xdr:rowOff>114300</xdr:rowOff>
    </xdr:to>
    <xdr:pic>
      <xdr:nvPicPr>
        <xdr:cNvPr id="632" name="Imagem 631">
          <a:extLst>
            <a:ext uri="{FF2B5EF4-FFF2-40B4-BE49-F238E27FC236}">
              <a16:creationId xmlns:a16="http://schemas.microsoft.com/office/drawing/2014/main" id="{517554CA-E242-4059-95A3-62B966D1E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3747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</xdr:row>
      <xdr:rowOff>0</xdr:rowOff>
    </xdr:from>
    <xdr:to>
      <xdr:col>4</xdr:col>
      <xdr:colOff>219075</xdr:colOff>
      <xdr:row>146</xdr:row>
      <xdr:rowOff>142875</xdr:rowOff>
    </xdr:to>
    <xdr:pic>
      <xdr:nvPicPr>
        <xdr:cNvPr id="633" name="Imagem 632">
          <a:extLst>
            <a:ext uri="{FF2B5EF4-FFF2-40B4-BE49-F238E27FC236}">
              <a16:creationId xmlns:a16="http://schemas.microsoft.com/office/drawing/2014/main" id="{39D0DB11-69AF-4910-A204-18AC4D37B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3937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147</xdr:row>
      <xdr:rowOff>0</xdr:rowOff>
    </xdr:from>
    <xdr:to>
      <xdr:col>4</xdr:col>
      <xdr:colOff>219075</xdr:colOff>
      <xdr:row>147</xdr:row>
      <xdr:rowOff>142875</xdr:rowOff>
    </xdr:to>
    <xdr:pic>
      <xdr:nvPicPr>
        <xdr:cNvPr id="634" name="Imagem 633">
          <a:extLst>
            <a:ext uri="{FF2B5EF4-FFF2-40B4-BE49-F238E27FC236}">
              <a16:creationId xmlns:a16="http://schemas.microsoft.com/office/drawing/2014/main" id="{81A44BF1-3FC5-4A0E-8ADD-F4935858A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4128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219075</xdr:colOff>
      <xdr:row>148</xdr:row>
      <xdr:rowOff>142875</xdr:rowOff>
    </xdr:to>
    <xdr:pic>
      <xdr:nvPicPr>
        <xdr:cNvPr id="635" name="Imagem 634">
          <a:extLst>
            <a:ext uri="{FF2B5EF4-FFF2-40B4-BE49-F238E27FC236}">
              <a16:creationId xmlns:a16="http://schemas.microsoft.com/office/drawing/2014/main" id="{88F36316-3F02-4062-AC4B-8DEE36933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99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148</xdr:row>
      <xdr:rowOff>0</xdr:rowOff>
    </xdr:from>
    <xdr:to>
      <xdr:col>4</xdr:col>
      <xdr:colOff>219075</xdr:colOff>
      <xdr:row>148</xdr:row>
      <xdr:rowOff>114300</xdr:rowOff>
    </xdr:to>
    <xdr:pic>
      <xdr:nvPicPr>
        <xdr:cNvPr id="636" name="Imagem 635">
          <a:extLst>
            <a:ext uri="{FF2B5EF4-FFF2-40B4-BE49-F238E27FC236}">
              <a16:creationId xmlns:a16="http://schemas.microsoft.com/office/drawing/2014/main" id="{ABE59522-9A4E-41F4-868D-245D647F5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4499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</xdr:row>
      <xdr:rowOff>0</xdr:rowOff>
    </xdr:from>
    <xdr:to>
      <xdr:col>4</xdr:col>
      <xdr:colOff>219075</xdr:colOff>
      <xdr:row>149</xdr:row>
      <xdr:rowOff>114300</xdr:rowOff>
    </xdr:to>
    <xdr:pic>
      <xdr:nvPicPr>
        <xdr:cNvPr id="637" name="Imagem 636">
          <a:extLst>
            <a:ext uri="{FF2B5EF4-FFF2-40B4-BE49-F238E27FC236}">
              <a16:creationId xmlns:a16="http://schemas.microsoft.com/office/drawing/2014/main" id="{BE8C8B22-EE1A-4289-ACDB-4EBA061A6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4690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150</xdr:row>
      <xdr:rowOff>0</xdr:rowOff>
    </xdr:from>
    <xdr:to>
      <xdr:col>4</xdr:col>
      <xdr:colOff>219075</xdr:colOff>
      <xdr:row>150</xdr:row>
      <xdr:rowOff>142875</xdr:rowOff>
    </xdr:to>
    <xdr:pic>
      <xdr:nvPicPr>
        <xdr:cNvPr id="638" name="Imagem 637">
          <a:extLst>
            <a:ext uri="{FF2B5EF4-FFF2-40B4-BE49-F238E27FC236}">
              <a16:creationId xmlns:a16="http://schemas.microsoft.com/office/drawing/2014/main" id="{15C66F31-07D8-4EA7-A0B9-BF24B5F18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4880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151</xdr:row>
      <xdr:rowOff>0</xdr:rowOff>
    </xdr:from>
    <xdr:to>
      <xdr:col>4</xdr:col>
      <xdr:colOff>219075</xdr:colOff>
      <xdr:row>151</xdr:row>
      <xdr:rowOff>142875</xdr:rowOff>
    </xdr:to>
    <xdr:pic>
      <xdr:nvPicPr>
        <xdr:cNvPr id="639" name="Imagem 638">
          <a:extLst>
            <a:ext uri="{FF2B5EF4-FFF2-40B4-BE49-F238E27FC236}">
              <a16:creationId xmlns:a16="http://schemas.microsoft.com/office/drawing/2014/main" id="{AA70F4EA-6075-4A7B-922F-2B08854F2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5071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152</xdr:row>
      <xdr:rowOff>0</xdr:rowOff>
    </xdr:from>
    <xdr:to>
      <xdr:col>4</xdr:col>
      <xdr:colOff>219075</xdr:colOff>
      <xdr:row>152</xdr:row>
      <xdr:rowOff>133350</xdr:rowOff>
    </xdr:to>
    <xdr:pic>
      <xdr:nvPicPr>
        <xdr:cNvPr id="640" name="Imagem 639">
          <a:extLst>
            <a:ext uri="{FF2B5EF4-FFF2-40B4-BE49-F238E27FC236}">
              <a16:creationId xmlns:a16="http://schemas.microsoft.com/office/drawing/2014/main" id="{55ED607F-3756-45A0-9606-8E9646E22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52615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</xdr:row>
      <xdr:rowOff>0</xdr:rowOff>
    </xdr:from>
    <xdr:to>
      <xdr:col>4</xdr:col>
      <xdr:colOff>219075</xdr:colOff>
      <xdr:row>153</xdr:row>
      <xdr:rowOff>142875</xdr:rowOff>
    </xdr:to>
    <xdr:pic>
      <xdr:nvPicPr>
        <xdr:cNvPr id="641" name="Imagem 640">
          <a:extLst>
            <a:ext uri="{FF2B5EF4-FFF2-40B4-BE49-F238E27FC236}">
              <a16:creationId xmlns:a16="http://schemas.microsoft.com/office/drawing/2014/main" id="{F35369D4-44BD-473E-8892-F3AB63D98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5452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154</xdr:row>
      <xdr:rowOff>0</xdr:rowOff>
    </xdr:from>
    <xdr:to>
      <xdr:col>4</xdr:col>
      <xdr:colOff>219075</xdr:colOff>
      <xdr:row>154</xdr:row>
      <xdr:rowOff>114300</xdr:rowOff>
    </xdr:to>
    <xdr:pic>
      <xdr:nvPicPr>
        <xdr:cNvPr id="642" name="Imagem 641">
          <a:extLst>
            <a:ext uri="{FF2B5EF4-FFF2-40B4-BE49-F238E27FC236}">
              <a16:creationId xmlns:a16="http://schemas.microsoft.com/office/drawing/2014/main" id="{B1D6491B-0B92-40C5-9269-396B680AA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5642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155</xdr:row>
      <xdr:rowOff>0</xdr:rowOff>
    </xdr:from>
    <xdr:to>
      <xdr:col>4</xdr:col>
      <xdr:colOff>219075</xdr:colOff>
      <xdr:row>155</xdr:row>
      <xdr:rowOff>114300</xdr:rowOff>
    </xdr:to>
    <xdr:pic>
      <xdr:nvPicPr>
        <xdr:cNvPr id="643" name="Imagem 642">
          <a:extLst>
            <a:ext uri="{FF2B5EF4-FFF2-40B4-BE49-F238E27FC236}">
              <a16:creationId xmlns:a16="http://schemas.microsoft.com/office/drawing/2014/main" id="{290FB9E9-6D8C-48FB-AEA6-119BA1749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5833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156</xdr:row>
      <xdr:rowOff>0</xdr:rowOff>
    </xdr:from>
    <xdr:to>
      <xdr:col>4</xdr:col>
      <xdr:colOff>219075</xdr:colOff>
      <xdr:row>156</xdr:row>
      <xdr:rowOff>114300</xdr:rowOff>
    </xdr:to>
    <xdr:pic>
      <xdr:nvPicPr>
        <xdr:cNvPr id="644" name="Imagem 643">
          <a:extLst>
            <a:ext uri="{FF2B5EF4-FFF2-40B4-BE49-F238E27FC236}">
              <a16:creationId xmlns:a16="http://schemas.microsoft.com/office/drawing/2014/main" id="{4C560467-7A25-4A90-B717-70DA8359F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6023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219075</xdr:colOff>
      <xdr:row>157</xdr:row>
      <xdr:rowOff>133350</xdr:rowOff>
    </xdr:to>
    <xdr:pic>
      <xdr:nvPicPr>
        <xdr:cNvPr id="645" name="Imagem 644">
          <a:extLst>
            <a:ext uri="{FF2B5EF4-FFF2-40B4-BE49-F238E27FC236}">
              <a16:creationId xmlns:a16="http://schemas.microsoft.com/office/drawing/2014/main" id="{A7A3BD91-FF54-4EFC-BCD5-C114202E2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62140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158</xdr:row>
      <xdr:rowOff>0</xdr:rowOff>
    </xdr:from>
    <xdr:to>
      <xdr:col>4</xdr:col>
      <xdr:colOff>219075</xdr:colOff>
      <xdr:row>158</xdr:row>
      <xdr:rowOff>114300</xdr:rowOff>
    </xdr:to>
    <xdr:pic>
      <xdr:nvPicPr>
        <xdr:cNvPr id="646" name="Imagem 645">
          <a:extLst>
            <a:ext uri="{FF2B5EF4-FFF2-40B4-BE49-F238E27FC236}">
              <a16:creationId xmlns:a16="http://schemas.microsoft.com/office/drawing/2014/main" id="{0EC0139B-97BE-4C34-B9BE-1543385CA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6576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159</xdr:row>
      <xdr:rowOff>0</xdr:rowOff>
    </xdr:from>
    <xdr:to>
      <xdr:col>4</xdr:col>
      <xdr:colOff>200025</xdr:colOff>
      <xdr:row>159</xdr:row>
      <xdr:rowOff>142875</xdr:rowOff>
    </xdr:to>
    <xdr:pic>
      <xdr:nvPicPr>
        <xdr:cNvPr id="647" name="Imagem 646">
          <a:extLst>
            <a:ext uri="{FF2B5EF4-FFF2-40B4-BE49-F238E27FC236}">
              <a16:creationId xmlns:a16="http://schemas.microsoft.com/office/drawing/2014/main" id="{E884E698-879F-454D-A3CA-70BB3BDFB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67665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160</xdr:row>
      <xdr:rowOff>0</xdr:rowOff>
    </xdr:from>
    <xdr:to>
      <xdr:col>4</xdr:col>
      <xdr:colOff>219075</xdr:colOff>
      <xdr:row>160</xdr:row>
      <xdr:rowOff>133350</xdr:rowOff>
    </xdr:to>
    <xdr:pic>
      <xdr:nvPicPr>
        <xdr:cNvPr id="648" name="Imagem 647">
          <a:extLst>
            <a:ext uri="{FF2B5EF4-FFF2-40B4-BE49-F238E27FC236}">
              <a16:creationId xmlns:a16="http://schemas.microsoft.com/office/drawing/2014/main" id="{6E04442E-B87C-42CC-8591-ECFDAE6DF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69570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161</xdr:row>
      <xdr:rowOff>0</xdr:rowOff>
    </xdr:from>
    <xdr:to>
      <xdr:col>4</xdr:col>
      <xdr:colOff>219075</xdr:colOff>
      <xdr:row>161</xdr:row>
      <xdr:rowOff>142875</xdr:rowOff>
    </xdr:to>
    <xdr:pic>
      <xdr:nvPicPr>
        <xdr:cNvPr id="649" name="Imagem 648">
          <a:extLst>
            <a:ext uri="{FF2B5EF4-FFF2-40B4-BE49-F238E27FC236}">
              <a16:creationId xmlns:a16="http://schemas.microsoft.com/office/drawing/2014/main" id="{ED97D8BF-3EB1-4825-AF5D-3DABB3BD9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7318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162</xdr:row>
      <xdr:rowOff>0</xdr:rowOff>
    </xdr:from>
    <xdr:to>
      <xdr:col>4</xdr:col>
      <xdr:colOff>219075</xdr:colOff>
      <xdr:row>162</xdr:row>
      <xdr:rowOff>114300</xdr:rowOff>
    </xdr:to>
    <xdr:pic>
      <xdr:nvPicPr>
        <xdr:cNvPr id="650" name="Imagem 649">
          <a:extLst>
            <a:ext uri="{FF2B5EF4-FFF2-40B4-BE49-F238E27FC236}">
              <a16:creationId xmlns:a16="http://schemas.microsoft.com/office/drawing/2014/main" id="{3BC6CB01-65CB-4167-9722-F7932F327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7509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163</xdr:row>
      <xdr:rowOff>0</xdr:rowOff>
    </xdr:from>
    <xdr:to>
      <xdr:col>4</xdr:col>
      <xdr:colOff>219075</xdr:colOff>
      <xdr:row>163</xdr:row>
      <xdr:rowOff>114300</xdr:rowOff>
    </xdr:to>
    <xdr:pic>
      <xdr:nvPicPr>
        <xdr:cNvPr id="651" name="Imagem 650">
          <a:extLst>
            <a:ext uri="{FF2B5EF4-FFF2-40B4-BE49-F238E27FC236}">
              <a16:creationId xmlns:a16="http://schemas.microsoft.com/office/drawing/2014/main" id="{25ECC078-E7B8-4751-9D8B-5A36D6DFA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7699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164</xdr:row>
      <xdr:rowOff>0</xdr:rowOff>
    </xdr:from>
    <xdr:to>
      <xdr:col>4</xdr:col>
      <xdr:colOff>219075</xdr:colOff>
      <xdr:row>164</xdr:row>
      <xdr:rowOff>142875</xdr:rowOff>
    </xdr:to>
    <xdr:pic>
      <xdr:nvPicPr>
        <xdr:cNvPr id="652" name="Imagem 651">
          <a:extLst>
            <a:ext uri="{FF2B5EF4-FFF2-40B4-BE49-F238E27FC236}">
              <a16:creationId xmlns:a16="http://schemas.microsoft.com/office/drawing/2014/main" id="{FF769D8A-CEF4-41B9-AC3C-16AB9B664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7890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165</xdr:row>
      <xdr:rowOff>0</xdr:rowOff>
    </xdr:from>
    <xdr:to>
      <xdr:col>4</xdr:col>
      <xdr:colOff>219075</xdr:colOff>
      <xdr:row>165</xdr:row>
      <xdr:rowOff>142875</xdr:rowOff>
    </xdr:to>
    <xdr:pic>
      <xdr:nvPicPr>
        <xdr:cNvPr id="653" name="Imagem 652">
          <a:extLst>
            <a:ext uri="{FF2B5EF4-FFF2-40B4-BE49-F238E27FC236}">
              <a16:creationId xmlns:a16="http://schemas.microsoft.com/office/drawing/2014/main" id="{6FF002A2-B57B-48BB-9068-3CDCDEF97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8252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219075</xdr:colOff>
      <xdr:row>166</xdr:row>
      <xdr:rowOff>142875</xdr:rowOff>
    </xdr:to>
    <xdr:pic>
      <xdr:nvPicPr>
        <xdr:cNvPr id="654" name="Imagem 653">
          <a:extLst>
            <a:ext uri="{FF2B5EF4-FFF2-40B4-BE49-F238E27FC236}">
              <a16:creationId xmlns:a16="http://schemas.microsoft.com/office/drawing/2014/main" id="{D023773D-F590-4105-9CF6-2A86684D0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23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</xdr:row>
      <xdr:rowOff>0</xdr:rowOff>
    </xdr:from>
    <xdr:to>
      <xdr:col>4</xdr:col>
      <xdr:colOff>219075</xdr:colOff>
      <xdr:row>166</xdr:row>
      <xdr:rowOff>133350</xdr:rowOff>
    </xdr:to>
    <xdr:pic>
      <xdr:nvPicPr>
        <xdr:cNvPr id="655" name="Imagem 654">
          <a:extLst>
            <a:ext uri="{FF2B5EF4-FFF2-40B4-BE49-F238E27FC236}">
              <a16:creationId xmlns:a16="http://schemas.microsoft.com/office/drawing/2014/main" id="{867E64FA-D828-47B8-9875-68E6B917B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86238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</xdr:row>
      <xdr:rowOff>0</xdr:rowOff>
    </xdr:from>
    <xdr:to>
      <xdr:col>4</xdr:col>
      <xdr:colOff>190500</xdr:colOff>
      <xdr:row>166</xdr:row>
      <xdr:rowOff>142875</xdr:rowOff>
    </xdr:to>
    <xdr:pic>
      <xdr:nvPicPr>
        <xdr:cNvPr id="656" name="Imagem 655">
          <a:extLst>
            <a:ext uri="{FF2B5EF4-FFF2-40B4-BE49-F238E27FC236}">
              <a16:creationId xmlns:a16="http://schemas.microsoft.com/office/drawing/2014/main" id="{4108A879-6F5F-4F32-97DC-475686461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86238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</xdr:row>
      <xdr:rowOff>0</xdr:rowOff>
    </xdr:from>
    <xdr:to>
      <xdr:col>4</xdr:col>
      <xdr:colOff>219075</xdr:colOff>
      <xdr:row>166</xdr:row>
      <xdr:rowOff>142875</xdr:rowOff>
    </xdr:to>
    <xdr:pic>
      <xdr:nvPicPr>
        <xdr:cNvPr id="657" name="Imagem 656">
          <a:extLst>
            <a:ext uri="{FF2B5EF4-FFF2-40B4-BE49-F238E27FC236}">
              <a16:creationId xmlns:a16="http://schemas.microsoft.com/office/drawing/2014/main" id="{0179F0E9-A66C-4384-958A-E12C09247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8623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</xdr:row>
      <xdr:rowOff>0</xdr:rowOff>
    </xdr:from>
    <xdr:to>
      <xdr:col>4</xdr:col>
      <xdr:colOff>219075</xdr:colOff>
      <xdr:row>166</xdr:row>
      <xdr:rowOff>142875</xdr:rowOff>
    </xdr:to>
    <xdr:pic>
      <xdr:nvPicPr>
        <xdr:cNvPr id="658" name="Imagem 657">
          <a:extLst>
            <a:ext uri="{FF2B5EF4-FFF2-40B4-BE49-F238E27FC236}">
              <a16:creationId xmlns:a16="http://schemas.microsoft.com/office/drawing/2014/main" id="{4999526A-6188-4059-AF9F-D03A33C7D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8623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219075</xdr:colOff>
      <xdr:row>166</xdr:row>
      <xdr:rowOff>142875</xdr:rowOff>
    </xdr:to>
    <xdr:pic>
      <xdr:nvPicPr>
        <xdr:cNvPr id="659" name="Imagem 658">
          <a:extLst>
            <a:ext uri="{FF2B5EF4-FFF2-40B4-BE49-F238E27FC236}">
              <a16:creationId xmlns:a16="http://schemas.microsoft.com/office/drawing/2014/main" id="{98EA9392-17CD-4960-93FA-3A5C537E5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23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219075</xdr:colOff>
      <xdr:row>166</xdr:row>
      <xdr:rowOff>114300</xdr:rowOff>
    </xdr:to>
    <xdr:pic>
      <xdr:nvPicPr>
        <xdr:cNvPr id="660" name="Imagem 659">
          <a:extLst>
            <a:ext uri="{FF2B5EF4-FFF2-40B4-BE49-F238E27FC236}">
              <a16:creationId xmlns:a16="http://schemas.microsoft.com/office/drawing/2014/main" id="{863706C6-F678-45D9-8815-DCDDB20DA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23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219075</xdr:colOff>
      <xdr:row>166</xdr:row>
      <xdr:rowOff>142875</xdr:rowOff>
    </xdr:to>
    <xdr:pic>
      <xdr:nvPicPr>
        <xdr:cNvPr id="661" name="Imagem 660">
          <a:extLst>
            <a:ext uri="{FF2B5EF4-FFF2-40B4-BE49-F238E27FC236}">
              <a16:creationId xmlns:a16="http://schemas.microsoft.com/office/drawing/2014/main" id="{82F90D0B-10CF-46AF-840D-A9B46060A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23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219075</xdr:colOff>
      <xdr:row>166</xdr:row>
      <xdr:rowOff>114300</xdr:rowOff>
    </xdr:to>
    <xdr:pic>
      <xdr:nvPicPr>
        <xdr:cNvPr id="662" name="Imagem 661">
          <a:extLst>
            <a:ext uri="{FF2B5EF4-FFF2-40B4-BE49-F238E27FC236}">
              <a16:creationId xmlns:a16="http://schemas.microsoft.com/office/drawing/2014/main" id="{C275552B-A9C3-4C57-8F02-4A480B22C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23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190500</xdr:colOff>
      <xdr:row>166</xdr:row>
      <xdr:rowOff>142875</xdr:rowOff>
    </xdr:to>
    <xdr:pic>
      <xdr:nvPicPr>
        <xdr:cNvPr id="663" name="Imagem 662">
          <a:extLst>
            <a:ext uri="{FF2B5EF4-FFF2-40B4-BE49-F238E27FC236}">
              <a16:creationId xmlns:a16="http://schemas.microsoft.com/office/drawing/2014/main" id="{A632C3E8-BCE7-489F-94A9-96964F931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238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</xdr:row>
      <xdr:rowOff>0</xdr:rowOff>
    </xdr:from>
    <xdr:to>
      <xdr:col>4</xdr:col>
      <xdr:colOff>219075</xdr:colOff>
      <xdr:row>166</xdr:row>
      <xdr:rowOff>142875</xdr:rowOff>
    </xdr:to>
    <xdr:pic>
      <xdr:nvPicPr>
        <xdr:cNvPr id="664" name="Imagem 663">
          <a:extLst>
            <a:ext uri="{FF2B5EF4-FFF2-40B4-BE49-F238E27FC236}">
              <a16:creationId xmlns:a16="http://schemas.microsoft.com/office/drawing/2014/main" id="{288E16BA-5BA1-427A-91A1-167109780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8623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219075</xdr:colOff>
      <xdr:row>167</xdr:row>
      <xdr:rowOff>114300</xdr:rowOff>
    </xdr:to>
    <xdr:pic>
      <xdr:nvPicPr>
        <xdr:cNvPr id="665" name="Imagem 664">
          <a:extLst>
            <a:ext uri="{FF2B5EF4-FFF2-40B4-BE49-F238E27FC236}">
              <a16:creationId xmlns:a16="http://schemas.microsoft.com/office/drawing/2014/main" id="{A6D06D16-9755-4004-AF3D-B472EE38D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23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219075</xdr:colOff>
      <xdr:row>167</xdr:row>
      <xdr:rowOff>142875</xdr:rowOff>
    </xdr:to>
    <xdr:pic>
      <xdr:nvPicPr>
        <xdr:cNvPr id="666" name="Imagem 665">
          <a:extLst>
            <a:ext uri="{FF2B5EF4-FFF2-40B4-BE49-F238E27FC236}">
              <a16:creationId xmlns:a16="http://schemas.microsoft.com/office/drawing/2014/main" id="{EE564130-20BB-424D-8D13-0442D57AE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23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219075</xdr:colOff>
      <xdr:row>167</xdr:row>
      <xdr:rowOff>142875</xdr:rowOff>
    </xdr:to>
    <xdr:pic>
      <xdr:nvPicPr>
        <xdr:cNvPr id="667" name="Imagem 666">
          <a:extLst>
            <a:ext uri="{FF2B5EF4-FFF2-40B4-BE49-F238E27FC236}">
              <a16:creationId xmlns:a16="http://schemas.microsoft.com/office/drawing/2014/main" id="{41B094A8-6495-4290-B122-B390CD2E3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8823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219075</xdr:colOff>
      <xdr:row>167</xdr:row>
      <xdr:rowOff>114300</xdr:rowOff>
    </xdr:to>
    <xdr:pic>
      <xdr:nvPicPr>
        <xdr:cNvPr id="668" name="Imagem 667">
          <a:extLst>
            <a:ext uri="{FF2B5EF4-FFF2-40B4-BE49-F238E27FC236}">
              <a16:creationId xmlns:a16="http://schemas.microsoft.com/office/drawing/2014/main" id="{92CE2FEB-C0A8-46FE-B075-358D64B83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8823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219075</xdr:colOff>
      <xdr:row>167</xdr:row>
      <xdr:rowOff>114300</xdr:rowOff>
    </xdr:to>
    <xdr:pic>
      <xdr:nvPicPr>
        <xdr:cNvPr id="669" name="Imagem 668">
          <a:extLst>
            <a:ext uri="{FF2B5EF4-FFF2-40B4-BE49-F238E27FC236}">
              <a16:creationId xmlns:a16="http://schemas.microsoft.com/office/drawing/2014/main" id="{1D24F005-1F33-4965-917E-C5280FD7A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8823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219075</xdr:colOff>
      <xdr:row>167</xdr:row>
      <xdr:rowOff>114300</xdr:rowOff>
    </xdr:to>
    <xdr:pic>
      <xdr:nvPicPr>
        <xdr:cNvPr id="670" name="Imagem 669">
          <a:extLst>
            <a:ext uri="{FF2B5EF4-FFF2-40B4-BE49-F238E27FC236}">
              <a16:creationId xmlns:a16="http://schemas.microsoft.com/office/drawing/2014/main" id="{22C26433-97E6-41A6-8DF9-E5029551B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8823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219075</xdr:colOff>
      <xdr:row>167</xdr:row>
      <xdr:rowOff>85725</xdr:rowOff>
    </xdr:to>
    <xdr:pic>
      <xdr:nvPicPr>
        <xdr:cNvPr id="671" name="Imagem 670">
          <a:extLst>
            <a:ext uri="{FF2B5EF4-FFF2-40B4-BE49-F238E27FC236}">
              <a16:creationId xmlns:a16="http://schemas.microsoft.com/office/drawing/2014/main" id="{6EBE8B10-CC87-4706-B49B-199EF7A98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8823900"/>
          <a:ext cx="219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219075</xdr:colOff>
      <xdr:row>167</xdr:row>
      <xdr:rowOff>114300</xdr:rowOff>
    </xdr:to>
    <xdr:pic>
      <xdr:nvPicPr>
        <xdr:cNvPr id="672" name="Imagem 671">
          <a:extLst>
            <a:ext uri="{FF2B5EF4-FFF2-40B4-BE49-F238E27FC236}">
              <a16:creationId xmlns:a16="http://schemas.microsoft.com/office/drawing/2014/main" id="{D018B307-6806-4121-9D85-553B28343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8823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219075</xdr:colOff>
      <xdr:row>167</xdr:row>
      <xdr:rowOff>142875</xdr:rowOff>
    </xdr:to>
    <xdr:pic>
      <xdr:nvPicPr>
        <xdr:cNvPr id="673" name="Imagem 672">
          <a:extLst>
            <a:ext uri="{FF2B5EF4-FFF2-40B4-BE49-F238E27FC236}">
              <a16:creationId xmlns:a16="http://schemas.microsoft.com/office/drawing/2014/main" id="{EC194922-61B3-40F4-B7FE-006E55896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8823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219075</xdr:colOff>
      <xdr:row>167</xdr:row>
      <xdr:rowOff>142875</xdr:rowOff>
    </xdr:to>
    <xdr:pic>
      <xdr:nvPicPr>
        <xdr:cNvPr id="674" name="Imagem 673">
          <a:extLst>
            <a:ext uri="{FF2B5EF4-FFF2-40B4-BE49-F238E27FC236}">
              <a16:creationId xmlns:a16="http://schemas.microsoft.com/office/drawing/2014/main" id="{63984B67-C865-4B68-A009-26E5B84D0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23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219075</xdr:colOff>
      <xdr:row>167</xdr:row>
      <xdr:rowOff>142875</xdr:rowOff>
    </xdr:to>
    <xdr:pic>
      <xdr:nvPicPr>
        <xdr:cNvPr id="675" name="Imagem 674">
          <a:extLst>
            <a:ext uri="{FF2B5EF4-FFF2-40B4-BE49-F238E27FC236}">
              <a16:creationId xmlns:a16="http://schemas.microsoft.com/office/drawing/2014/main" id="{60A9ACE9-6709-4725-8994-FD5E81E0E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8823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219075</xdr:colOff>
      <xdr:row>167</xdr:row>
      <xdr:rowOff>142875</xdr:rowOff>
    </xdr:to>
    <xdr:pic>
      <xdr:nvPicPr>
        <xdr:cNvPr id="676" name="Imagem 675">
          <a:extLst>
            <a:ext uri="{FF2B5EF4-FFF2-40B4-BE49-F238E27FC236}">
              <a16:creationId xmlns:a16="http://schemas.microsoft.com/office/drawing/2014/main" id="{52B27477-1FE3-494E-BF6B-324DB70AD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8823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219075</xdr:colOff>
      <xdr:row>167</xdr:row>
      <xdr:rowOff>114300</xdr:rowOff>
    </xdr:to>
    <xdr:pic>
      <xdr:nvPicPr>
        <xdr:cNvPr id="677" name="Imagem 676">
          <a:extLst>
            <a:ext uri="{FF2B5EF4-FFF2-40B4-BE49-F238E27FC236}">
              <a16:creationId xmlns:a16="http://schemas.microsoft.com/office/drawing/2014/main" id="{96C8B15B-2E0C-4A15-BC4D-D6B84703A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8823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219075</xdr:colOff>
      <xdr:row>167</xdr:row>
      <xdr:rowOff>142875</xdr:rowOff>
    </xdr:to>
    <xdr:pic>
      <xdr:nvPicPr>
        <xdr:cNvPr id="678" name="Imagem 677">
          <a:extLst>
            <a:ext uri="{FF2B5EF4-FFF2-40B4-BE49-F238E27FC236}">
              <a16:creationId xmlns:a16="http://schemas.microsoft.com/office/drawing/2014/main" id="{10786686-DA78-4907-9C0D-F7B0767C1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8823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219075</xdr:colOff>
      <xdr:row>167</xdr:row>
      <xdr:rowOff>142875</xdr:rowOff>
    </xdr:to>
    <xdr:pic>
      <xdr:nvPicPr>
        <xdr:cNvPr id="679" name="Imagem 678">
          <a:extLst>
            <a:ext uri="{FF2B5EF4-FFF2-40B4-BE49-F238E27FC236}">
              <a16:creationId xmlns:a16="http://schemas.microsoft.com/office/drawing/2014/main" id="{306087D2-75BA-460E-B744-35ED061CA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8823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219075</xdr:colOff>
      <xdr:row>167</xdr:row>
      <xdr:rowOff>142875</xdr:rowOff>
    </xdr:to>
    <xdr:pic>
      <xdr:nvPicPr>
        <xdr:cNvPr id="680" name="Imagem 679">
          <a:extLst>
            <a:ext uri="{FF2B5EF4-FFF2-40B4-BE49-F238E27FC236}">
              <a16:creationId xmlns:a16="http://schemas.microsoft.com/office/drawing/2014/main" id="{789ADF8B-A132-4354-A8DB-0BC6AE702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23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219075</xdr:colOff>
      <xdr:row>167</xdr:row>
      <xdr:rowOff>114300</xdr:rowOff>
    </xdr:to>
    <xdr:pic>
      <xdr:nvPicPr>
        <xdr:cNvPr id="681" name="Imagem 680">
          <a:extLst>
            <a:ext uri="{FF2B5EF4-FFF2-40B4-BE49-F238E27FC236}">
              <a16:creationId xmlns:a16="http://schemas.microsoft.com/office/drawing/2014/main" id="{BB02519B-1043-4009-A5D6-6B2E5B060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8823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168</xdr:row>
      <xdr:rowOff>0</xdr:rowOff>
    </xdr:from>
    <xdr:to>
      <xdr:col>4</xdr:col>
      <xdr:colOff>219075</xdr:colOff>
      <xdr:row>168</xdr:row>
      <xdr:rowOff>133350</xdr:rowOff>
    </xdr:to>
    <xdr:pic>
      <xdr:nvPicPr>
        <xdr:cNvPr id="682" name="Imagem 681">
          <a:extLst>
            <a:ext uri="{FF2B5EF4-FFF2-40B4-BE49-F238E27FC236}">
              <a16:creationId xmlns:a16="http://schemas.microsoft.com/office/drawing/2014/main" id="{30FD2C90-38F4-463D-BEA2-92F2FA666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93668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169</xdr:row>
      <xdr:rowOff>0</xdr:rowOff>
    </xdr:from>
    <xdr:to>
      <xdr:col>4</xdr:col>
      <xdr:colOff>219075</xdr:colOff>
      <xdr:row>169</xdr:row>
      <xdr:rowOff>114300</xdr:rowOff>
    </xdr:to>
    <xdr:pic>
      <xdr:nvPicPr>
        <xdr:cNvPr id="683" name="Imagem 682">
          <a:extLst>
            <a:ext uri="{FF2B5EF4-FFF2-40B4-BE49-F238E27FC236}">
              <a16:creationId xmlns:a16="http://schemas.microsoft.com/office/drawing/2014/main" id="{AA774EFC-5677-4DAC-A62F-4417734A4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9557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170</xdr:row>
      <xdr:rowOff>0</xdr:rowOff>
    </xdr:from>
    <xdr:to>
      <xdr:col>4</xdr:col>
      <xdr:colOff>219075</xdr:colOff>
      <xdr:row>170</xdr:row>
      <xdr:rowOff>114300</xdr:rowOff>
    </xdr:to>
    <xdr:pic>
      <xdr:nvPicPr>
        <xdr:cNvPr id="684" name="Imagem 683">
          <a:extLst>
            <a:ext uri="{FF2B5EF4-FFF2-40B4-BE49-F238E27FC236}">
              <a16:creationId xmlns:a16="http://schemas.microsoft.com/office/drawing/2014/main" id="{1B8C0ED2-1AB9-4D0A-AECB-9442684FC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9747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171</xdr:row>
      <xdr:rowOff>0</xdr:rowOff>
    </xdr:from>
    <xdr:to>
      <xdr:col>4</xdr:col>
      <xdr:colOff>200025</xdr:colOff>
      <xdr:row>171</xdr:row>
      <xdr:rowOff>142875</xdr:rowOff>
    </xdr:to>
    <xdr:pic>
      <xdr:nvPicPr>
        <xdr:cNvPr id="685" name="Imagem 684">
          <a:extLst>
            <a:ext uri="{FF2B5EF4-FFF2-40B4-BE49-F238E27FC236}">
              <a16:creationId xmlns:a16="http://schemas.microsoft.com/office/drawing/2014/main" id="{3C6C2826-B494-475C-BEDE-8F4B8D657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99383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172</xdr:row>
      <xdr:rowOff>0</xdr:rowOff>
    </xdr:from>
    <xdr:to>
      <xdr:col>4</xdr:col>
      <xdr:colOff>219075</xdr:colOff>
      <xdr:row>172</xdr:row>
      <xdr:rowOff>114300</xdr:rowOff>
    </xdr:to>
    <xdr:pic>
      <xdr:nvPicPr>
        <xdr:cNvPr id="686" name="Imagem 685">
          <a:extLst>
            <a:ext uri="{FF2B5EF4-FFF2-40B4-BE49-F238E27FC236}">
              <a16:creationId xmlns:a16="http://schemas.microsoft.com/office/drawing/2014/main" id="{50CFB2F4-AF37-425E-BC57-1F766437A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0300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173</xdr:row>
      <xdr:rowOff>0</xdr:rowOff>
    </xdr:from>
    <xdr:to>
      <xdr:col>4</xdr:col>
      <xdr:colOff>219075</xdr:colOff>
      <xdr:row>173</xdr:row>
      <xdr:rowOff>114300</xdr:rowOff>
    </xdr:to>
    <xdr:pic>
      <xdr:nvPicPr>
        <xdr:cNvPr id="687" name="Imagem 686">
          <a:extLst>
            <a:ext uri="{FF2B5EF4-FFF2-40B4-BE49-F238E27FC236}">
              <a16:creationId xmlns:a16="http://schemas.microsoft.com/office/drawing/2014/main" id="{6A5951EC-D7C7-4FBA-BEAD-36A0C78BA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0490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174</xdr:row>
      <xdr:rowOff>0</xdr:rowOff>
    </xdr:from>
    <xdr:to>
      <xdr:col>4</xdr:col>
      <xdr:colOff>219075</xdr:colOff>
      <xdr:row>174</xdr:row>
      <xdr:rowOff>142875</xdr:rowOff>
    </xdr:to>
    <xdr:pic>
      <xdr:nvPicPr>
        <xdr:cNvPr id="688" name="Imagem 687">
          <a:extLst>
            <a:ext uri="{FF2B5EF4-FFF2-40B4-BE49-F238E27FC236}">
              <a16:creationId xmlns:a16="http://schemas.microsoft.com/office/drawing/2014/main" id="{32F3781B-A97A-4B01-850F-0ADA44984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0681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219075</xdr:colOff>
      <xdr:row>175</xdr:row>
      <xdr:rowOff>114300</xdr:rowOff>
    </xdr:to>
    <xdr:pic>
      <xdr:nvPicPr>
        <xdr:cNvPr id="689" name="Imagem 688">
          <a:extLst>
            <a:ext uri="{FF2B5EF4-FFF2-40B4-BE49-F238E27FC236}">
              <a16:creationId xmlns:a16="http://schemas.microsoft.com/office/drawing/2014/main" id="{1C6A9216-DA92-4A86-AD82-60BFABB27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81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219075</xdr:colOff>
      <xdr:row>175</xdr:row>
      <xdr:rowOff>142875</xdr:rowOff>
    </xdr:to>
    <xdr:pic>
      <xdr:nvPicPr>
        <xdr:cNvPr id="690" name="Imagem 689">
          <a:extLst>
            <a:ext uri="{FF2B5EF4-FFF2-40B4-BE49-F238E27FC236}">
              <a16:creationId xmlns:a16="http://schemas.microsoft.com/office/drawing/2014/main" id="{F1BA373E-6ECF-4D75-9E78-505102911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81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175</xdr:row>
      <xdr:rowOff>0</xdr:rowOff>
    </xdr:from>
    <xdr:to>
      <xdr:col>4</xdr:col>
      <xdr:colOff>219075</xdr:colOff>
      <xdr:row>175</xdr:row>
      <xdr:rowOff>142875</xdr:rowOff>
    </xdr:to>
    <xdr:pic>
      <xdr:nvPicPr>
        <xdr:cNvPr id="691" name="Imagem 690">
          <a:extLst>
            <a:ext uri="{FF2B5EF4-FFF2-40B4-BE49-F238E27FC236}">
              <a16:creationId xmlns:a16="http://schemas.microsoft.com/office/drawing/2014/main" id="{695FF008-4FBA-45B8-A919-5EC60C0BE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0881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175</xdr:row>
      <xdr:rowOff>0</xdr:rowOff>
    </xdr:from>
    <xdr:to>
      <xdr:col>4</xdr:col>
      <xdr:colOff>219075</xdr:colOff>
      <xdr:row>175</xdr:row>
      <xdr:rowOff>114300</xdr:rowOff>
    </xdr:to>
    <xdr:pic>
      <xdr:nvPicPr>
        <xdr:cNvPr id="692" name="Imagem 691">
          <a:extLst>
            <a:ext uri="{FF2B5EF4-FFF2-40B4-BE49-F238E27FC236}">
              <a16:creationId xmlns:a16="http://schemas.microsoft.com/office/drawing/2014/main" id="{4C509C51-4D7B-452A-903A-6A067BBA6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0881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219075</xdr:colOff>
      <xdr:row>175</xdr:row>
      <xdr:rowOff>142875</xdr:rowOff>
    </xdr:to>
    <xdr:pic>
      <xdr:nvPicPr>
        <xdr:cNvPr id="693" name="Imagem 692">
          <a:extLst>
            <a:ext uri="{FF2B5EF4-FFF2-40B4-BE49-F238E27FC236}">
              <a16:creationId xmlns:a16="http://schemas.microsoft.com/office/drawing/2014/main" id="{7C7C63AD-8B0D-4F63-AF52-31CD89508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81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219075</xdr:colOff>
      <xdr:row>175</xdr:row>
      <xdr:rowOff>142875</xdr:rowOff>
    </xdr:to>
    <xdr:pic>
      <xdr:nvPicPr>
        <xdr:cNvPr id="694" name="Imagem 693">
          <a:extLst>
            <a:ext uri="{FF2B5EF4-FFF2-40B4-BE49-F238E27FC236}">
              <a16:creationId xmlns:a16="http://schemas.microsoft.com/office/drawing/2014/main" id="{34587E6B-7E1A-4E6C-BFAD-64EC600A5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81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175</xdr:row>
      <xdr:rowOff>0</xdr:rowOff>
    </xdr:from>
    <xdr:to>
      <xdr:col>4</xdr:col>
      <xdr:colOff>219075</xdr:colOff>
      <xdr:row>175</xdr:row>
      <xdr:rowOff>142875</xdr:rowOff>
    </xdr:to>
    <xdr:pic>
      <xdr:nvPicPr>
        <xdr:cNvPr id="695" name="Imagem 694">
          <a:extLst>
            <a:ext uri="{FF2B5EF4-FFF2-40B4-BE49-F238E27FC236}">
              <a16:creationId xmlns:a16="http://schemas.microsoft.com/office/drawing/2014/main" id="{0383D34B-53B6-4BF5-8351-8B121CE31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0881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176</xdr:row>
      <xdr:rowOff>0</xdr:rowOff>
    </xdr:from>
    <xdr:to>
      <xdr:col>4</xdr:col>
      <xdr:colOff>219075</xdr:colOff>
      <xdr:row>176</xdr:row>
      <xdr:rowOff>142875</xdr:rowOff>
    </xdr:to>
    <xdr:pic>
      <xdr:nvPicPr>
        <xdr:cNvPr id="696" name="Imagem 695">
          <a:extLst>
            <a:ext uri="{FF2B5EF4-FFF2-40B4-BE49-F238E27FC236}">
              <a16:creationId xmlns:a16="http://schemas.microsoft.com/office/drawing/2014/main" id="{DB826942-AF86-4348-AA26-1C3487698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1071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</xdr:row>
      <xdr:rowOff>0</xdr:rowOff>
    </xdr:from>
    <xdr:to>
      <xdr:col>4</xdr:col>
      <xdr:colOff>219075</xdr:colOff>
      <xdr:row>177</xdr:row>
      <xdr:rowOff>114300</xdr:rowOff>
    </xdr:to>
    <xdr:pic>
      <xdr:nvPicPr>
        <xdr:cNvPr id="697" name="Imagem 696">
          <a:extLst>
            <a:ext uri="{FF2B5EF4-FFF2-40B4-BE49-F238E27FC236}">
              <a16:creationId xmlns:a16="http://schemas.microsoft.com/office/drawing/2014/main" id="{ED7290EA-D393-4374-AA24-188888B33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1262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178</xdr:row>
      <xdr:rowOff>0</xdr:rowOff>
    </xdr:from>
    <xdr:to>
      <xdr:col>4</xdr:col>
      <xdr:colOff>219075</xdr:colOff>
      <xdr:row>178</xdr:row>
      <xdr:rowOff>133350</xdr:rowOff>
    </xdr:to>
    <xdr:pic>
      <xdr:nvPicPr>
        <xdr:cNvPr id="698" name="Imagem 697">
          <a:extLst>
            <a:ext uri="{FF2B5EF4-FFF2-40B4-BE49-F238E27FC236}">
              <a16:creationId xmlns:a16="http://schemas.microsoft.com/office/drawing/2014/main" id="{015BFD6D-DBE9-402A-9296-972700557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14528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179</xdr:row>
      <xdr:rowOff>0</xdr:rowOff>
    </xdr:from>
    <xdr:to>
      <xdr:col>4</xdr:col>
      <xdr:colOff>219075</xdr:colOff>
      <xdr:row>179</xdr:row>
      <xdr:rowOff>142875</xdr:rowOff>
    </xdr:to>
    <xdr:pic>
      <xdr:nvPicPr>
        <xdr:cNvPr id="699" name="Imagem 698">
          <a:extLst>
            <a:ext uri="{FF2B5EF4-FFF2-40B4-BE49-F238E27FC236}">
              <a16:creationId xmlns:a16="http://schemas.microsoft.com/office/drawing/2014/main" id="{9DB42A50-2802-4CBC-BD82-0CC730D22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1643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219075</xdr:colOff>
      <xdr:row>180</xdr:row>
      <xdr:rowOff>114300</xdr:rowOff>
    </xdr:to>
    <xdr:pic>
      <xdr:nvPicPr>
        <xdr:cNvPr id="700" name="Imagem 699">
          <a:extLst>
            <a:ext uri="{FF2B5EF4-FFF2-40B4-BE49-F238E27FC236}">
              <a16:creationId xmlns:a16="http://schemas.microsoft.com/office/drawing/2014/main" id="{FA632B8C-5CCC-44FE-9DB9-07310AFDA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843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180</xdr:row>
      <xdr:rowOff>0</xdr:rowOff>
    </xdr:from>
    <xdr:to>
      <xdr:col>4</xdr:col>
      <xdr:colOff>219075</xdr:colOff>
      <xdr:row>180</xdr:row>
      <xdr:rowOff>142875</xdr:rowOff>
    </xdr:to>
    <xdr:pic>
      <xdr:nvPicPr>
        <xdr:cNvPr id="701" name="Imagem 700">
          <a:extLst>
            <a:ext uri="{FF2B5EF4-FFF2-40B4-BE49-F238E27FC236}">
              <a16:creationId xmlns:a16="http://schemas.microsoft.com/office/drawing/2014/main" id="{6ADAD4A9-2393-406C-B5CC-94320E105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1843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181</xdr:row>
      <xdr:rowOff>0</xdr:rowOff>
    </xdr:from>
    <xdr:to>
      <xdr:col>4</xdr:col>
      <xdr:colOff>219075</xdr:colOff>
      <xdr:row>181</xdr:row>
      <xdr:rowOff>114300</xdr:rowOff>
    </xdr:to>
    <xdr:pic>
      <xdr:nvPicPr>
        <xdr:cNvPr id="702" name="Imagem 701">
          <a:extLst>
            <a:ext uri="{FF2B5EF4-FFF2-40B4-BE49-F238E27FC236}">
              <a16:creationId xmlns:a16="http://schemas.microsoft.com/office/drawing/2014/main" id="{B78D7779-3068-441A-9C41-751E9EC5A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2033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182</xdr:row>
      <xdr:rowOff>0</xdr:rowOff>
    </xdr:from>
    <xdr:to>
      <xdr:col>4</xdr:col>
      <xdr:colOff>219075</xdr:colOff>
      <xdr:row>182</xdr:row>
      <xdr:rowOff>142875</xdr:rowOff>
    </xdr:to>
    <xdr:pic>
      <xdr:nvPicPr>
        <xdr:cNvPr id="703" name="Imagem 702">
          <a:extLst>
            <a:ext uri="{FF2B5EF4-FFF2-40B4-BE49-F238E27FC236}">
              <a16:creationId xmlns:a16="http://schemas.microsoft.com/office/drawing/2014/main" id="{2E1762A7-05D3-453E-96A1-CBED58B19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2224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183</xdr:row>
      <xdr:rowOff>0</xdr:rowOff>
    </xdr:from>
    <xdr:to>
      <xdr:col>4</xdr:col>
      <xdr:colOff>219075</xdr:colOff>
      <xdr:row>183</xdr:row>
      <xdr:rowOff>114300</xdr:rowOff>
    </xdr:to>
    <xdr:pic>
      <xdr:nvPicPr>
        <xdr:cNvPr id="704" name="Imagem 703">
          <a:extLst>
            <a:ext uri="{FF2B5EF4-FFF2-40B4-BE49-F238E27FC236}">
              <a16:creationId xmlns:a16="http://schemas.microsoft.com/office/drawing/2014/main" id="{15F92BC9-CC8B-45E7-BAD9-B71E26E83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2414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219075</xdr:colOff>
      <xdr:row>184</xdr:row>
      <xdr:rowOff>114300</xdr:rowOff>
    </xdr:to>
    <xdr:pic>
      <xdr:nvPicPr>
        <xdr:cNvPr id="705" name="Imagem 704">
          <a:extLst>
            <a:ext uri="{FF2B5EF4-FFF2-40B4-BE49-F238E27FC236}">
              <a16:creationId xmlns:a16="http://schemas.microsoft.com/office/drawing/2014/main" id="{2D8EFDB9-A0FE-42AA-98EE-855F0FBA1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14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219075</xdr:colOff>
      <xdr:row>184</xdr:row>
      <xdr:rowOff>142875</xdr:rowOff>
    </xdr:to>
    <xdr:pic>
      <xdr:nvPicPr>
        <xdr:cNvPr id="706" name="Imagem 705">
          <a:extLst>
            <a:ext uri="{FF2B5EF4-FFF2-40B4-BE49-F238E27FC236}">
              <a16:creationId xmlns:a16="http://schemas.microsoft.com/office/drawing/2014/main" id="{73C463BF-5917-4A4D-A49E-7E6E9499A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1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219075</xdr:colOff>
      <xdr:row>184</xdr:row>
      <xdr:rowOff>142875</xdr:rowOff>
    </xdr:to>
    <xdr:pic>
      <xdr:nvPicPr>
        <xdr:cNvPr id="707" name="Imagem 706">
          <a:extLst>
            <a:ext uri="{FF2B5EF4-FFF2-40B4-BE49-F238E27FC236}">
              <a16:creationId xmlns:a16="http://schemas.microsoft.com/office/drawing/2014/main" id="{84C858C3-D3C8-4CF1-815A-3672A362B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261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219075</xdr:colOff>
      <xdr:row>184</xdr:row>
      <xdr:rowOff>114300</xdr:rowOff>
    </xdr:to>
    <xdr:pic>
      <xdr:nvPicPr>
        <xdr:cNvPr id="708" name="Imagem 707">
          <a:extLst>
            <a:ext uri="{FF2B5EF4-FFF2-40B4-BE49-F238E27FC236}">
              <a16:creationId xmlns:a16="http://schemas.microsoft.com/office/drawing/2014/main" id="{B2434C07-7B29-4675-84BF-466881914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2614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219075</xdr:colOff>
      <xdr:row>184</xdr:row>
      <xdr:rowOff>142875</xdr:rowOff>
    </xdr:to>
    <xdr:pic>
      <xdr:nvPicPr>
        <xdr:cNvPr id="709" name="Imagem 708">
          <a:extLst>
            <a:ext uri="{FF2B5EF4-FFF2-40B4-BE49-F238E27FC236}">
              <a16:creationId xmlns:a16="http://schemas.microsoft.com/office/drawing/2014/main" id="{E49DF1E7-2FEF-4FF7-A446-174D94764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261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219075</xdr:colOff>
      <xdr:row>184</xdr:row>
      <xdr:rowOff>142875</xdr:rowOff>
    </xdr:to>
    <xdr:pic>
      <xdr:nvPicPr>
        <xdr:cNvPr id="710" name="Imagem 709">
          <a:extLst>
            <a:ext uri="{FF2B5EF4-FFF2-40B4-BE49-F238E27FC236}">
              <a16:creationId xmlns:a16="http://schemas.microsoft.com/office/drawing/2014/main" id="{49E3E558-467C-4E8C-BD0B-7007168ED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1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219075</xdr:colOff>
      <xdr:row>184</xdr:row>
      <xdr:rowOff>142875</xdr:rowOff>
    </xdr:to>
    <xdr:pic>
      <xdr:nvPicPr>
        <xdr:cNvPr id="711" name="Imagem 710">
          <a:extLst>
            <a:ext uri="{FF2B5EF4-FFF2-40B4-BE49-F238E27FC236}">
              <a16:creationId xmlns:a16="http://schemas.microsoft.com/office/drawing/2014/main" id="{C989943C-0A74-4B8B-83C0-AF2927BF9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261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219075</xdr:colOff>
      <xdr:row>184</xdr:row>
      <xdr:rowOff>142875</xdr:rowOff>
    </xdr:to>
    <xdr:pic>
      <xdr:nvPicPr>
        <xdr:cNvPr id="712" name="Imagem 711">
          <a:extLst>
            <a:ext uri="{FF2B5EF4-FFF2-40B4-BE49-F238E27FC236}">
              <a16:creationId xmlns:a16="http://schemas.microsoft.com/office/drawing/2014/main" id="{A3020D7B-5186-4F0A-AD45-B003D7D86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261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219075</xdr:colOff>
      <xdr:row>184</xdr:row>
      <xdr:rowOff>142875</xdr:rowOff>
    </xdr:to>
    <xdr:pic>
      <xdr:nvPicPr>
        <xdr:cNvPr id="713" name="Imagem 712">
          <a:extLst>
            <a:ext uri="{FF2B5EF4-FFF2-40B4-BE49-F238E27FC236}">
              <a16:creationId xmlns:a16="http://schemas.microsoft.com/office/drawing/2014/main" id="{CD76BDAE-4187-4C00-B032-21B9F0E08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261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219075</xdr:colOff>
      <xdr:row>184</xdr:row>
      <xdr:rowOff>142875</xdr:rowOff>
    </xdr:to>
    <xdr:pic>
      <xdr:nvPicPr>
        <xdr:cNvPr id="714" name="Imagem 713">
          <a:extLst>
            <a:ext uri="{FF2B5EF4-FFF2-40B4-BE49-F238E27FC236}">
              <a16:creationId xmlns:a16="http://schemas.microsoft.com/office/drawing/2014/main" id="{CD3E4168-EE96-4A54-B1F8-8FF593FF2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261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219075</xdr:colOff>
      <xdr:row>184</xdr:row>
      <xdr:rowOff>142875</xdr:rowOff>
    </xdr:to>
    <xdr:pic>
      <xdr:nvPicPr>
        <xdr:cNvPr id="715" name="Imagem 714">
          <a:extLst>
            <a:ext uri="{FF2B5EF4-FFF2-40B4-BE49-F238E27FC236}">
              <a16:creationId xmlns:a16="http://schemas.microsoft.com/office/drawing/2014/main" id="{6CD67DCA-DD6A-4CD8-94FE-74D972C27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261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219075</xdr:colOff>
      <xdr:row>184</xdr:row>
      <xdr:rowOff>114300</xdr:rowOff>
    </xdr:to>
    <xdr:pic>
      <xdr:nvPicPr>
        <xdr:cNvPr id="716" name="Imagem 715">
          <a:extLst>
            <a:ext uri="{FF2B5EF4-FFF2-40B4-BE49-F238E27FC236}">
              <a16:creationId xmlns:a16="http://schemas.microsoft.com/office/drawing/2014/main" id="{637256C2-8FB1-41E6-B5C3-5CB2D4763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2614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219075</xdr:colOff>
      <xdr:row>184</xdr:row>
      <xdr:rowOff>142875</xdr:rowOff>
    </xdr:to>
    <xdr:pic>
      <xdr:nvPicPr>
        <xdr:cNvPr id="717" name="Imagem 716">
          <a:extLst>
            <a:ext uri="{FF2B5EF4-FFF2-40B4-BE49-F238E27FC236}">
              <a16:creationId xmlns:a16="http://schemas.microsoft.com/office/drawing/2014/main" id="{3C3AF419-F74C-4764-838E-2C73615E6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1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219075</xdr:colOff>
      <xdr:row>184</xdr:row>
      <xdr:rowOff>114300</xdr:rowOff>
    </xdr:to>
    <xdr:pic>
      <xdr:nvPicPr>
        <xdr:cNvPr id="718" name="Imagem 717">
          <a:extLst>
            <a:ext uri="{FF2B5EF4-FFF2-40B4-BE49-F238E27FC236}">
              <a16:creationId xmlns:a16="http://schemas.microsoft.com/office/drawing/2014/main" id="{9F1A5746-F1EF-4CD4-969B-15C45E1B3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2614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219075</xdr:colOff>
      <xdr:row>184</xdr:row>
      <xdr:rowOff>114300</xdr:rowOff>
    </xdr:to>
    <xdr:pic>
      <xdr:nvPicPr>
        <xdr:cNvPr id="719" name="Imagem 718">
          <a:extLst>
            <a:ext uri="{FF2B5EF4-FFF2-40B4-BE49-F238E27FC236}">
              <a16:creationId xmlns:a16="http://schemas.microsoft.com/office/drawing/2014/main" id="{50D56FF2-C791-47E8-AB58-2A329F0E4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14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219075</xdr:colOff>
      <xdr:row>184</xdr:row>
      <xdr:rowOff>142875</xdr:rowOff>
    </xdr:to>
    <xdr:pic>
      <xdr:nvPicPr>
        <xdr:cNvPr id="720" name="Imagem 719">
          <a:extLst>
            <a:ext uri="{FF2B5EF4-FFF2-40B4-BE49-F238E27FC236}">
              <a16:creationId xmlns:a16="http://schemas.microsoft.com/office/drawing/2014/main" id="{3F53B7EC-7A9C-496A-82BF-A104BA63A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261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219075</xdr:colOff>
      <xdr:row>184</xdr:row>
      <xdr:rowOff>142875</xdr:rowOff>
    </xdr:to>
    <xdr:pic>
      <xdr:nvPicPr>
        <xdr:cNvPr id="721" name="Imagem 720">
          <a:extLst>
            <a:ext uri="{FF2B5EF4-FFF2-40B4-BE49-F238E27FC236}">
              <a16:creationId xmlns:a16="http://schemas.microsoft.com/office/drawing/2014/main" id="{8AECEE79-9582-4EF8-AEED-3DF002144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261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219075</xdr:colOff>
      <xdr:row>184</xdr:row>
      <xdr:rowOff>114300</xdr:rowOff>
    </xdr:to>
    <xdr:pic>
      <xdr:nvPicPr>
        <xdr:cNvPr id="722" name="Imagem 721">
          <a:extLst>
            <a:ext uri="{FF2B5EF4-FFF2-40B4-BE49-F238E27FC236}">
              <a16:creationId xmlns:a16="http://schemas.microsoft.com/office/drawing/2014/main" id="{BBBBD01E-9D2B-4D27-A6B9-415D4D2F2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14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219075</xdr:colOff>
      <xdr:row>184</xdr:row>
      <xdr:rowOff>142875</xdr:rowOff>
    </xdr:to>
    <xdr:pic>
      <xdr:nvPicPr>
        <xdr:cNvPr id="723" name="Imagem 722">
          <a:extLst>
            <a:ext uri="{FF2B5EF4-FFF2-40B4-BE49-F238E27FC236}">
              <a16:creationId xmlns:a16="http://schemas.microsoft.com/office/drawing/2014/main" id="{8A97EB62-2A24-4FE2-A862-87A428F1E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261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190500</xdr:colOff>
      <xdr:row>184</xdr:row>
      <xdr:rowOff>142875</xdr:rowOff>
    </xdr:to>
    <xdr:pic>
      <xdr:nvPicPr>
        <xdr:cNvPr id="724" name="Imagem 723">
          <a:extLst>
            <a:ext uri="{FF2B5EF4-FFF2-40B4-BE49-F238E27FC236}">
              <a16:creationId xmlns:a16="http://schemas.microsoft.com/office/drawing/2014/main" id="{13E58903-8FA6-4CD4-A362-269549FA3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26148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219075</xdr:colOff>
      <xdr:row>184</xdr:row>
      <xdr:rowOff>114300</xdr:rowOff>
    </xdr:to>
    <xdr:pic>
      <xdr:nvPicPr>
        <xdr:cNvPr id="725" name="Imagem 724">
          <a:extLst>
            <a:ext uri="{FF2B5EF4-FFF2-40B4-BE49-F238E27FC236}">
              <a16:creationId xmlns:a16="http://schemas.microsoft.com/office/drawing/2014/main" id="{82E03B4B-F4BA-453C-977D-8ED011294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2614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219075</xdr:colOff>
      <xdr:row>184</xdr:row>
      <xdr:rowOff>142875</xdr:rowOff>
    </xdr:to>
    <xdr:pic>
      <xdr:nvPicPr>
        <xdr:cNvPr id="726" name="Imagem 725">
          <a:extLst>
            <a:ext uri="{FF2B5EF4-FFF2-40B4-BE49-F238E27FC236}">
              <a16:creationId xmlns:a16="http://schemas.microsoft.com/office/drawing/2014/main" id="{DBDDD0A6-5660-43FE-83C4-498D590C8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261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219075</xdr:colOff>
      <xdr:row>184</xdr:row>
      <xdr:rowOff>114300</xdr:rowOff>
    </xdr:to>
    <xdr:pic>
      <xdr:nvPicPr>
        <xdr:cNvPr id="727" name="Imagem 726">
          <a:extLst>
            <a:ext uri="{FF2B5EF4-FFF2-40B4-BE49-F238E27FC236}">
              <a16:creationId xmlns:a16="http://schemas.microsoft.com/office/drawing/2014/main" id="{28A39148-031C-467F-9FFB-3763AA0D9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2614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219075</xdr:colOff>
      <xdr:row>184</xdr:row>
      <xdr:rowOff>142875</xdr:rowOff>
    </xdr:to>
    <xdr:pic>
      <xdr:nvPicPr>
        <xdr:cNvPr id="728" name="Imagem 727">
          <a:extLst>
            <a:ext uri="{FF2B5EF4-FFF2-40B4-BE49-F238E27FC236}">
              <a16:creationId xmlns:a16="http://schemas.microsoft.com/office/drawing/2014/main" id="{A4CF5913-17BB-45D8-9B73-20247CAA7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261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219075</xdr:colOff>
      <xdr:row>184</xdr:row>
      <xdr:rowOff>142875</xdr:rowOff>
    </xdr:to>
    <xdr:pic>
      <xdr:nvPicPr>
        <xdr:cNvPr id="729" name="Imagem 728">
          <a:extLst>
            <a:ext uri="{FF2B5EF4-FFF2-40B4-BE49-F238E27FC236}">
              <a16:creationId xmlns:a16="http://schemas.microsoft.com/office/drawing/2014/main" id="{8D9047B7-FABE-4407-AEC1-A5B1CC136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1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209550</xdr:colOff>
      <xdr:row>184</xdr:row>
      <xdr:rowOff>142875</xdr:rowOff>
    </xdr:to>
    <xdr:pic>
      <xdr:nvPicPr>
        <xdr:cNvPr id="730" name="Imagem 729">
          <a:extLst>
            <a:ext uri="{FF2B5EF4-FFF2-40B4-BE49-F238E27FC236}">
              <a16:creationId xmlns:a16="http://schemas.microsoft.com/office/drawing/2014/main" id="{FEDE13D2-CC24-464D-9974-8C663A6DA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2614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185</xdr:row>
      <xdr:rowOff>0</xdr:rowOff>
    </xdr:from>
    <xdr:to>
      <xdr:col>4</xdr:col>
      <xdr:colOff>219075</xdr:colOff>
      <xdr:row>185</xdr:row>
      <xdr:rowOff>142875</xdr:rowOff>
    </xdr:to>
    <xdr:pic>
      <xdr:nvPicPr>
        <xdr:cNvPr id="731" name="Imagem 730">
          <a:extLst>
            <a:ext uri="{FF2B5EF4-FFF2-40B4-BE49-F238E27FC236}">
              <a16:creationId xmlns:a16="http://schemas.microsoft.com/office/drawing/2014/main" id="{A8283903-A658-4972-9201-E1E448FFA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2805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186</xdr:row>
      <xdr:rowOff>0</xdr:rowOff>
    </xdr:from>
    <xdr:to>
      <xdr:col>4</xdr:col>
      <xdr:colOff>219075</xdr:colOff>
      <xdr:row>186</xdr:row>
      <xdr:rowOff>114300</xdr:rowOff>
    </xdr:to>
    <xdr:pic>
      <xdr:nvPicPr>
        <xdr:cNvPr id="732" name="Imagem 731">
          <a:extLst>
            <a:ext uri="{FF2B5EF4-FFF2-40B4-BE49-F238E27FC236}">
              <a16:creationId xmlns:a16="http://schemas.microsoft.com/office/drawing/2014/main" id="{F1D8B797-96A9-49A5-BFBB-09F6079FC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3167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187</xdr:row>
      <xdr:rowOff>0</xdr:rowOff>
    </xdr:from>
    <xdr:to>
      <xdr:col>4</xdr:col>
      <xdr:colOff>219075</xdr:colOff>
      <xdr:row>187</xdr:row>
      <xdr:rowOff>142875</xdr:rowOff>
    </xdr:to>
    <xdr:pic>
      <xdr:nvPicPr>
        <xdr:cNvPr id="733" name="Imagem 732">
          <a:extLst>
            <a:ext uri="{FF2B5EF4-FFF2-40B4-BE49-F238E27FC236}">
              <a16:creationId xmlns:a16="http://schemas.microsoft.com/office/drawing/2014/main" id="{E711C944-2BCA-44B8-977B-36E11D395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3357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188</xdr:row>
      <xdr:rowOff>0</xdr:rowOff>
    </xdr:from>
    <xdr:to>
      <xdr:col>4</xdr:col>
      <xdr:colOff>219075</xdr:colOff>
      <xdr:row>188</xdr:row>
      <xdr:rowOff>142875</xdr:rowOff>
    </xdr:to>
    <xdr:pic>
      <xdr:nvPicPr>
        <xdr:cNvPr id="734" name="Imagem 733">
          <a:extLst>
            <a:ext uri="{FF2B5EF4-FFF2-40B4-BE49-F238E27FC236}">
              <a16:creationId xmlns:a16="http://schemas.microsoft.com/office/drawing/2014/main" id="{D17011A9-0B70-496C-98E7-C15D0D70A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3548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219075</xdr:colOff>
      <xdr:row>189</xdr:row>
      <xdr:rowOff>114300</xdr:rowOff>
    </xdr:to>
    <xdr:pic>
      <xdr:nvPicPr>
        <xdr:cNvPr id="735" name="Imagem 734">
          <a:extLst>
            <a:ext uri="{FF2B5EF4-FFF2-40B4-BE49-F238E27FC236}">
              <a16:creationId xmlns:a16="http://schemas.microsoft.com/office/drawing/2014/main" id="{679C6F91-462A-4FF1-A2D4-09B8DEC3B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19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219075</xdr:colOff>
      <xdr:row>189</xdr:row>
      <xdr:rowOff>114300</xdr:rowOff>
    </xdr:to>
    <xdr:pic>
      <xdr:nvPicPr>
        <xdr:cNvPr id="736" name="Imagem 735">
          <a:extLst>
            <a:ext uri="{FF2B5EF4-FFF2-40B4-BE49-F238E27FC236}">
              <a16:creationId xmlns:a16="http://schemas.microsoft.com/office/drawing/2014/main" id="{3FD6A8F2-35C7-4025-97DE-53311CAC1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19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219075</xdr:colOff>
      <xdr:row>189</xdr:row>
      <xdr:rowOff>142875</xdr:rowOff>
    </xdr:to>
    <xdr:pic>
      <xdr:nvPicPr>
        <xdr:cNvPr id="737" name="Imagem 736">
          <a:extLst>
            <a:ext uri="{FF2B5EF4-FFF2-40B4-BE49-F238E27FC236}">
              <a16:creationId xmlns:a16="http://schemas.microsoft.com/office/drawing/2014/main" id="{8B1EF34B-9AAC-47EE-A603-96C05A4FF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3919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219075</xdr:colOff>
      <xdr:row>189</xdr:row>
      <xdr:rowOff>142875</xdr:rowOff>
    </xdr:to>
    <xdr:pic>
      <xdr:nvPicPr>
        <xdr:cNvPr id="738" name="Imagem 737">
          <a:extLst>
            <a:ext uri="{FF2B5EF4-FFF2-40B4-BE49-F238E27FC236}">
              <a16:creationId xmlns:a16="http://schemas.microsoft.com/office/drawing/2014/main" id="{C95E2658-0683-49B1-BA7A-E77652306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3919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219075</xdr:colOff>
      <xdr:row>189</xdr:row>
      <xdr:rowOff>142875</xdr:rowOff>
    </xdr:to>
    <xdr:pic>
      <xdr:nvPicPr>
        <xdr:cNvPr id="739" name="Imagem 738">
          <a:extLst>
            <a:ext uri="{FF2B5EF4-FFF2-40B4-BE49-F238E27FC236}">
              <a16:creationId xmlns:a16="http://schemas.microsoft.com/office/drawing/2014/main" id="{0901CC00-BF82-4A13-AC7A-CA5CDCAC2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3919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219075</xdr:colOff>
      <xdr:row>189</xdr:row>
      <xdr:rowOff>114300</xdr:rowOff>
    </xdr:to>
    <xdr:pic>
      <xdr:nvPicPr>
        <xdr:cNvPr id="740" name="Imagem 739">
          <a:extLst>
            <a:ext uri="{FF2B5EF4-FFF2-40B4-BE49-F238E27FC236}">
              <a16:creationId xmlns:a16="http://schemas.microsoft.com/office/drawing/2014/main" id="{DEF9C0C7-D731-4C38-82C2-1CF231596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3919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219075</xdr:colOff>
      <xdr:row>189</xdr:row>
      <xdr:rowOff>114300</xdr:rowOff>
    </xdr:to>
    <xdr:pic>
      <xdr:nvPicPr>
        <xdr:cNvPr id="741" name="Imagem 740">
          <a:extLst>
            <a:ext uri="{FF2B5EF4-FFF2-40B4-BE49-F238E27FC236}">
              <a16:creationId xmlns:a16="http://schemas.microsoft.com/office/drawing/2014/main" id="{6E5A9F31-4ED5-4A52-9CE6-315EBD503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3919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219075</xdr:colOff>
      <xdr:row>189</xdr:row>
      <xdr:rowOff>114300</xdr:rowOff>
    </xdr:to>
    <xdr:pic>
      <xdr:nvPicPr>
        <xdr:cNvPr id="742" name="Imagem 741">
          <a:extLst>
            <a:ext uri="{FF2B5EF4-FFF2-40B4-BE49-F238E27FC236}">
              <a16:creationId xmlns:a16="http://schemas.microsoft.com/office/drawing/2014/main" id="{3FBE4741-5F6B-4798-9EF7-1442E6C33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3919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219075</xdr:colOff>
      <xdr:row>189</xdr:row>
      <xdr:rowOff>114300</xdr:rowOff>
    </xdr:to>
    <xdr:pic>
      <xdr:nvPicPr>
        <xdr:cNvPr id="743" name="Imagem 742">
          <a:extLst>
            <a:ext uri="{FF2B5EF4-FFF2-40B4-BE49-F238E27FC236}">
              <a16:creationId xmlns:a16="http://schemas.microsoft.com/office/drawing/2014/main" id="{D2D1A403-360C-49C1-9866-9B9391181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3919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219075</xdr:colOff>
      <xdr:row>189</xdr:row>
      <xdr:rowOff>142875</xdr:rowOff>
    </xdr:to>
    <xdr:pic>
      <xdr:nvPicPr>
        <xdr:cNvPr id="744" name="Imagem 743">
          <a:extLst>
            <a:ext uri="{FF2B5EF4-FFF2-40B4-BE49-F238E27FC236}">
              <a16:creationId xmlns:a16="http://schemas.microsoft.com/office/drawing/2014/main" id="{E8A455A4-730D-4E6B-8CD9-03F641315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19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209550</xdr:colOff>
      <xdr:row>189</xdr:row>
      <xdr:rowOff>142875</xdr:rowOff>
    </xdr:to>
    <xdr:pic>
      <xdr:nvPicPr>
        <xdr:cNvPr id="745" name="Imagem 744">
          <a:extLst>
            <a:ext uri="{FF2B5EF4-FFF2-40B4-BE49-F238E27FC236}">
              <a16:creationId xmlns:a16="http://schemas.microsoft.com/office/drawing/2014/main" id="{4D469C5F-7679-47C8-8F3C-45B337583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39197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219075</xdr:colOff>
      <xdr:row>189</xdr:row>
      <xdr:rowOff>142875</xdr:rowOff>
    </xdr:to>
    <xdr:pic>
      <xdr:nvPicPr>
        <xdr:cNvPr id="746" name="Imagem 745">
          <a:extLst>
            <a:ext uri="{FF2B5EF4-FFF2-40B4-BE49-F238E27FC236}">
              <a16:creationId xmlns:a16="http://schemas.microsoft.com/office/drawing/2014/main" id="{62F50573-3761-48B8-AD67-79D4C2BE5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3919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219075</xdr:colOff>
      <xdr:row>189</xdr:row>
      <xdr:rowOff>133350</xdr:rowOff>
    </xdr:to>
    <xdr:pic>
      <xdr:nvPicPr>
        <xdr:cNvPr id="747" name="Imagem 746">
          <a:extLst>
            <a:ext uri="{FF2B5EF4-FFF2-40B4-BE49-F238E27FC236}">
              <a16:creationId xmlns:a16="http://schemas.microsoft.com/office/drawing/2014/main" id="{EE2D0BEC-031C-483F-B18F-6A0851373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39197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219075</xdr:colOff>
      <xdr:row>189</xdr:row>
      <xdr:rowOff>133350</xdr:rowOff>
    </xdr:to>
    <xdr:pic>
      <xdr:nvPicPr>
        <xdr:cNvPr id="748" name="Imagem 747">
          <a:extLst>
            <a:ext uri="{FF2B5EF4-FFF2-40B4-BE49-F238E27FC236}">
              <a16:creationId xmlns:a16="http://schemas.microsoft.com/office/drawing/2014/main" id="{00443053-E37A-4A8D-A80E-BA826097C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197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219075</xdr:colOff>
      <xdr:row>189</xdr:row>
      <xdr:rowOff>133350</xdr:rowOff>
    </xdr:to>
    <xdr:pic>
      <xdr:nvPicPr>
        <xdr:cNvPr id="749" name="Imagem 748">
          <a:extLst>
            <a:ext uri="{FF2B5EF4-FFF2-40B4-BE49-F238E27FC236}">
              <a16:creationId xmlns:a16="http://schemas.microsoft.com/office/drawing/2014/main" id="{FCC3D351-C90B-4F99-BAD9-002DA1AF1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39197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190</xdr:row>
      <xdr:rowOff>0</xdr:rowOff>
    </xdr:from>
    <xdr:to>
      <xdr:col>4</xdr:col>
      <xdr:colOff>200025</xdr:colOff>
      <xdr:row>190</xdr:row>
      <xdr:rowOff>142875</xdr:rowOff>
    </xdr:to>
    <xdr:pic>
      <xdr:nvPicPr>
        <xdr:cNvPr id="750" name="Imagem 749">
          <a:extLst>
            <a:ext uri="{FF2B5EF4-FFF2-40B4-BE49-F238E27FC236}">
              <a16:creationId xmlns:a16="http://schemas.microsoft.com/office/drawing/2014/main" id="{EF02DE3A-C685-45B6-B86C-9D4F563A0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48246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152400</xdr:colOff>
      <xdr:row>191</xdr:row>
      <xdr:rowOff>152400</xdr:rowOff>
    </xdr:to>
    <xdr:pic>
      <xdr:nvPicPr>
        <xdr:cNvPr id="751" name="Imagem 750">
          <a:extLst>
            <a:ext uri="{FF2B5EF4-FFF2-40B4-BE49-F238E27FC236}">
              <a16:creationId xmlns:a16="http://schemas.microsoft.com/office/drawing/2014/main" id="{93ADC9A0-88A6-4A64-A3DD-C701660C6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24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191</xdr:row>
      <xdr:rowOff>0</xdr:rowOff>
    </xdr:from>
    <xdr:to>
      <xdr:col>4</xdr:col>
      <xdr:colOff>219075</xdr:colOff>
      <xdr:row>191</xdr:row>
      <xdr:rowOff>142875</xdr:rowOff>
    </xdr:to>
    <xdr:pic>
      <xdr:nvPicPr>
        <xdr:cNvPr id="752" name="Imagem 751">
          <a:extLst>
            <a:ext uri="{FF2B5EF4-FFF2-40B4-BE49-F238E27FC236}">
              <a16:creationId xmlns:a16="http://schemas.microsoft.com/office/drawing/2014/main" id="{C1285C98-3D44-4168-BE3D-1B5E56A2D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5024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192</xdr:row>
      <xdr:rowOff>0</xdr:rowOff>
    </xdr:from>
    <xdr:to>
      <xdr:col>4</xdr:col>
      <xdr:colOff>219075</xdr:colOff>
      <xdr:row>192</xdr:row>
      <xdr:rowOff>142875</xdr:rowOff>
    </xdr:to>
    <xdr:pic>
      <xdr:nvPicPr>
        <xdr:cNvPr id="753" name="Imagem 752">
          <a:extLst>
            <a:ext uri="{FF2B5EF4-FFF2-40B4-BE49-F238E27FC236}">
              <a16:creationId xmlns:a16="http://schemas.microsoft.com/office/drawing/2014/main" id="{B5A9DC06-45ED-4793-9F86-F9FD6BB22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5215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193</xdr:row>
      <xdr:rowOff>0</xdr:rowOff>
    </xdr:from>
    <xdr:to>
      <xdr:col>4</xdr:col>
      <xdr:colOff>219075</xdr:colOff>
      <xdr:row>193</xdr:row>
      <xdr:rowOff>142875</xdr:rowOff>
    </xdr:to>
    <xdr:pic>
      <xdr:nvPicPr>
        <xdr:cNvPr id="754" name="Imagem 753">
          <a:extLst>
            <a:ext uri="{FF2B5EF4-FFF2-40B4-BE49-F238E27FC236}">
              <a16:creationId xmlns:a16="http://schemas.microsoft.com/office/drawing/2014/main" id="{3DE29CB6-F85B-4594-8333-D337527CF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5405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194</xdr:row>
      <xdr:rowOff>0</xdr:rowOff>
    </xdr:from>
    <xdr:to>
      <xdr:col>4</xdr:col>
      <xdr:colOff>219075</xdr:colOff>
      <xdr:row>194</xdr:row>
      <xdr:rowOff>133350</xdr:rowOff>
    </xdr:to>
    <xdr:pic>
      <xdr:nvPicPr>
        <xdr:cNvPr id="755" name="Imagem 754">
          <a:extLst>
            <a:ext uri="{FF2B5EF4-FFF2-40B4-BE49-F238E27FC236}">
              <a16:creationId xmlns:a16="http://schemas.microsoft.com/office/drawing/2014/main" id="{C95DE318-65A5-404A-96B4-E034AE392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57676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195</xdr:row>
      <xdr:rowOff>0</xdr:rowOff>
    </xdr:from>
    <xdr:to>
      <xdr:col>4</xdr:col>
      <xdr:colOff>219075</xdr:colOff>
      <xdr:row>195</xdr:row>
      <xdr:rowOff>133350</xdr:rowOff>
    </xdr:to>
    <xdr:pic>
      <xdr:nvPicPr>
        <xdr:cNvPr id="756" name="Imagem 755">
          <a:extLst>
            <a:ext uri="{FF2B5EF4-FFF2-40B4-BE49-F238E27FC236}">
              <a16:creationId xmlns:a16="http://schemas.microsoft.com/office/drawing/2014/main" id="{74B310C4-EBFC-4DA5-93B7-EE26176DF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59581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219075</xdr:colOff>
      <xdr:row>196</xdr:row>
      <xdr:rowOff>142875</xdr:rowOff>
    </xdr:to>
    <xdr:pic>
      <xdr:nvPicPr>
        <xdr:cNvPr id="757" name="Imagem 756">
          <a:extLst>
            <a:ext uri="{FF2B5EF4-FFF2-40B4-BE49-F238E27FC236}">
              <a16:creationId xmlns:a16="http://schemas.microsoft.com/office/drawing/2014/main" id="{19EBBAD2-1FB0-40D5-A9F8-B6D529B85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2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142875</xdr:rowOff>
    </xdr:to>
    <xdr:pic>
      <xdr:nvPicPr>
        <xdr:cNvPr id="758" name="Imagem 757">
          <a:extLst>
            <a:ext uri="{FF2B5EF4-FFF2-40B4-BE49-F238E27FC236}">
              <a16:creationId xmlns:a16="http://schemas.microsoft.com/office/drawing/2014/main" id="{47CA5AAA-50CC-40BD-8CAF-AB3E5C72E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200025</xdr:colOff>
      <xdr:row>196</xdr:row>
      <xdr:rowOff>142875</xdr:rowOff>
    </xdr:to>
    <xdr:pic>
      <xdr:nvPicPr>
        <xdr:cNvPr id="759" name="Imagem 758">
          <a:extLst>
            <a:ext uri="{FF2B5EF4-FFF2-40B4-BE49-F238E27FC236}">
              <a16:creationId xmlns:a16="http://schemas.microsoft.com/office/drawing/2014/main" id="{86AC2DFD-4182-4A6D-82D6-62940419B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114300</xdr:rowOff>
    </xdr:to>
    <xdr:pic>
      <xdr:nvPicPr>
        <xdr:cNvPr id="760" name="Imagem 759">
          <a:extLst>
            <a:ext uri="{FF2B5EF4-FFF2-40B4-BE49-F238E27FC236}">
              <a16:creationId xmlns:a16="http://schemas.microsoft.com/office/drawing/2014/main" id="{9FACFE28-96A8-42E5-9517-6F3ABB5E9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142875</xdr:rowOff>
    </xdr:to>
    <xdr:pic>
      <xdr:nvPicPr>
        <xdr:cNvPr id="761" name="Imagem 760">
          <a:extLst>
            <a:ext uri="{FF2B5EF4-FFF2-40B4-BE49-F238E27FC236}">
              <a16:creationId xmlns:a16="http://schemas.microsoft.com/office/drawing/2014/main" id="{7E9FE69B-C472-47C5-9F63-376454FB6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142875</xdr:rowOff>
    </xdr:to>
    <xdr:pic>
      <xdr:nvPicPr>
        <xdr:cNvPr id="762" name="Imagem 761">
          <a:extLst>
            <a:ext uri="{FF2B5EF4-FFF2-40B4-BE49-F238E27FC236}">
              <a16:creationId xmlns:a16="http://schemas.microsoft.com/office/drawing/2014/main" id="{CB631B4D-37C9-4185-92A6-A00DE1A17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219075</xdr:colOff>
      <xdr:row>196</xdr:row>
      <xdr:rowOff>142875</xdr:rowOff>
    </xdr:to>
    <xdr:pic>
      <xdr:nvPicPr>
        <xdr:cNvPr id="763" name="Imagem 762">
          <a:extLst>
            <a:ext uri="{FF2B5EF4-FFF2-40B4-BE49-F238E27FC236}">
              <a16:creationId xmlns:a16="http://schemas.microsoft.com/office/drawing/2014/main" id="{2893B650-B490-46FE-A66E-FB6E56A17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2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219075</xdr:colOff>
      <xdr:row>196</xdr:row>
      <xdr:rowOff>114300</xdr:rowOff>
    </xdr:to>
    <xdr:pic>
      <xdr:nvPicPr>
        <xdr:cNvPr id="764" name="Imagem 763">
          <a:extLst>
            <a:ext uri="{FF2B5EF4-FFF2-40B4-BE49-F238E27FC236}">
              <a16:creationId xmlns:a16="http://schemas.microsoft.com/office/drawing/2014/main" id="{AC79D21D-9C60-413D-9FC8-21A4209E3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29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114300</xdr:rowOff>
    </xdr:to>
    <xdr:pic>
      <xdr:nvPicPr>
        <xdr:cNvPr id="765" name="Imagem 764">
          <a:extLst>
            <a:ext uri="{FF2B5EF4-FFF2-40B4-BE49-F238E27FC236}">
              <a16:creationId xmlns:a16="http://schemas.microsoft.com/office/drawing/2014/main" id="{AEE3FC53-C85E-4D03-8224-7D49F4D54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142875</xdr:rowOff>
    </xdr:to>
    <xdr:pic>
      <xdr:nvPicPr>
        <xdr:cNvPr id="766" name="Imagem 765">
          <a:extLst>
            <a:ext uri="{FF2B5EF4-FFF2-40B4-BE49-F238E27FC236}">
              <a16:creationId xmlns:a16="http://schemas.microsoft.com/office/drawing/2014/main" id="{11182030-5128-4410-852A-51C02074E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133350</xdr:rowOff>
    </xdr:to>
    <xdr:pic>
      <xdr:nvPicPr>
        <xdr:cNvPr id="767" name="Imagem 766">
          <a:extLst>
            <a:ext uri="{FF2B5EF4-FFF2-40B4-BE49-F238E27FC236}">
              <a16:creationId xmlns:a16="http://schemas.microsoft.com/office/drawing/2014/main" id="{2C979B5D-311D-4DF3-89D1-268D0E700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114300</xdr:rowOff>
    </xdr:to>
    <xdr:pic>
      <xdr:nvPicPr>
        <xdr:cNvPr id="768" name="Imagem 767">
          <a:extLst>
            <a:ext uri="{FF2B5EF4-FFF2-40B4-BE49-F238E27FC236}">
              <a16:creationId xmlns:a16="http://schemas.microsoft.com/office/drawing/2014/main" id="{EE1E3E47-FFD0-4FDC-9912-643F2E48A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219075</xdr:colOff>
      <xdr:row>196</xdr:row>
      <xdr:rowOff>142875</xdr:rowOff>
    </xdr:to>
    <xdr:pic>
      <xdr:nvPicPr>
        <xdr:cNvPr id="769" name="Imagem 768">
          <a:extLst>
            <a:ext uri="{FF2B5EF4-FFF2-40B4-BE49-F238E27FC236}">
              <a16:creationId xmlns:a16="http://schemas.microsoft.com/office/drawing/2014/main" id="{BFD021F9-8AAB-46C7-BAA6-F18FF6AED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2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133350</xdr:rowOff>
    </xdr:to>
    <xdr:pic>
      <xdr:nvPicPr>
        <xdr:cNvPr id="770" name="Imagem 769">
          <a:extLst>
            <a:ext uri="{FF2B5EF4-FFF2-40B4-BE49-F238E27FC236}">
              <a16:creationId xmlns:a16="http://schemas.microsoft.com/office/drawing/2014/main" id="{B55C6F7B-4211-4630-B05D-157AD4FCC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190500</xdr:colOff>
      <xdr:row>196</xdr:row>
      <xdr:rowOff>142875</xdr:rowOff>
    </xdr:to>
    <xdr:pic>
      <xdr:nvPicPr>
        <xdr:cNvPr id="771" name="Imagem 770">
          <a:extLst>
            <a:ext uri="{FF2B5EF4-FFF2-40B4-BE49-F238E27FC236}">
              <a16:creationId xmlns:a16="http://schemas.microsoft.com/office/drawing/2014/main" id="{FBA95388-0899-4059-9F4E-7E19E92CA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142875</xdr:rowOff>
    </xdr:to>
    <xdr:pic>
      <xdr:nvPicPr>
        <xdr:cNvPr id="772" name="Imagem 771">
          <a:extLst>
            <a:ext uri="{FF2B5EF4-FFF2-40B4-BE49-F238E27FC236}">
              <a16:creationId xmlns:a16="http://schemas.microsoft.com/office/drawing/2014/main" id="{B195718A-9F4D-40E3-B415-B40F8AD82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142875</xdr:rowOff>
    </xdr:to>
    <xdr:pic>
      <xdr:nvPicPr>
        <xdr:cNvPr id="773" name="Imagem 772">
          <a:extLst>
            <a:ext uri="{FF2B5EF4-FFF2-40B4-BE49-F238E27FC236}">
              <a16:creationId xmlns:a16="http://schemas.microsoft.com/office/drawing/2014/main" id="{5E0EFBB8-C829-4006-AF3E-00827B5D7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142875</xdr:rowOff>
    </xdr:to>
    <xdr:pic>
      <xdr:nvPicPr>
        <xdr:cNvPr id="774" name="Imagem 773">
          <a:extLst>
            <a:ext uri="{FF2B5EF4-FFF2-40B4-BE49-F238E27FC236}">
              <a16:creationId xmlns:a16="http://schemas.microsoft.com/office/drawing/2014/main" id="{BA39095D-90C8-43D2-85CC-E1E0A3963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142875</xdr:rowOff>
    </xdr:to>
    <xdr:pic>
      <xdr:nvPicPr>
        <xdr:cNvPr id="775" name="Imagem 774">
          <a:extLst>
            <a:ext uri="{FF2B5EF4-FFF2-40B4-BE49-F238E27FC236}">
              <a16:creationId xmlns:a16="http://schemas.microsoft.com/office/drawing/2014/main" id="{8BDFC0F3-51D8-4071-B2AD-A796A885D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142875</xdr:rowOff>
    </xdr:to>
    <xdr:pic>
      <xdr:nvPicPr>
        <xdr:cNvPr id="776" name="Imagem 775">
          <a:extLst>
            <a:ext uri="{FF2B5EF4-FFF2-40B4-BE49-F238E27FC236}">
              <a16:creationId xmlns:a16="http://schemas.microsoft.com/office/drawing/2014/main" id="{4C3D6111-81EB-4F59-B700-297EB1964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142875</xdr:rowOff>
    </xdr:to>
    <xdr:pic>
      <xdr:nvPicPr>
        <xdr:cNvPr id="777" name="Imagem 776">
          <a:extLst>
            <a:ext uri="{FF2B5EF4-FFF2-40B4-BE49-F238E27FC236}">
              <a16:creationId xmlns:a16="http://schemas.microsoft.com/office/drawing/2014/main" id="{CC3D8D77-5017-43B2-BDBC-8E80E37E1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219075</xdr:colOff>
      <xdr:row>196</xdr:row>
      <xdr:rowOff>142875</xdr:rowOff>
    </xdr:to>
    <xdr:pic>
      <xdr:nvPicPr>
        <xdr:cNvPr id="778" name="Imagem 777">
          <a:extLst>
            <a:ext uri="{FF2B5EF4-FFF2-40B4-BE49-F238E27FC236}">
              <a16:creationId xmlns:a16="http://schemas.microsoft.com/office/drawing/2014/main" id="{101581C7-ADF4-4B72-A6C6-DA2779F5F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2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142875</xdr:rowOff>
    </xdr:to>
    <xdr:pic>
      <xdr:nvPicPr>
        <xdr:cNvPr id="779" name="Imagem 778">
          <a:extLst>
            <a:ext uri="{FF2B5EF4-FFF2-40B4-BE49-F238E27FC236}">
              <a16:creationId xmlns:a16="http://schemas.microsoft.com/office/drawing/2014/main" id="{C361D42B-5A68-4F9F-A04F-6E7D2A151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142875</xdr:rowOff>
    </xdr:to>
    <xdr:pic>
      <xdr:nvPicPr>
        <xdr:cNvPr id="780" name="Imagem 779">
          <a:extLst>
            <a:ext uri="{FF2B5EF4-FFF2-40B4-BE49-F238E27FC236}">
              <a16:creationId xmlns:a16="http://schemas.microsoft.com/office/drawing/2014/main" id="{EAAA6A35-0EE5-4348-B515-7DA8C0180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114300</xdr:rowOff>
    </xdr:to>
    <xdr:pic>
      <xdr:nvPicPr>
        <xdr:cNvPr id="781" name="Imagem 780">
          <a:extLst>
            <a:ext uri="{FF2B5EF4-FFF2-40B4-BE49-F238E27FC236}">
              <a16:creationId xmlns:a16="http://schemas.microsoft.com/office/drawing/2014/main" id="{9D96676A-6A5D-4D3D-ADB1-37153621B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142875</xdr:rowOff>
    </xdr:to>
    <xdr:pic>
      <xdr:nvPicPr>
        <xdr:cNvPr id="782" name="Imagem 781">
          <a:extLst>
            <a:ext uri="{FF2B5EF4-FFF2-40B4-BE49-F238E27FC236}">
              <a16:creationId xmlns:a16="http://schemas.microsoft.com/office/drawing/2014/main" id="{A32F9D0B-286A-4744-8500-A03A92BDA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219075</xdr:colOff>
      <xdr:row>196</xdr:row>
      <xdr:rowOff>142875</xdr:rowOff>
    </xdr:to>
    <xdr:pic>
      <xdr:nvPicPr>
        <xdr:cNvPr id="783" name="Imagem 782">
          <a:extLst>
            <a:ext uri="{FF2B5EF4-FFF2-40B4-BE49-F238E27FC236}">
              <a16:creationId xmlns:a16="http://schemas.microsoft.com/office/drawing/2014/main" id="{E897F64B-DAEB-4256-BFE3-254393D20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2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142875</xdr:rowOff>
    </xdr:to>
    <xdr:pic>
      <xdr:nvPicPr>
        <xdr:cNvPr id="784" name="Imagem 783">
          <a:extLst>
            <a:ext uri="{FF2B5EF4-FFF2-40B4-BE49-F238E27FC236}">
              <a16:creationId xmlns:a16="http://schemas.microsoft.com/office/drawing/2014/main" id="{B51C0F9A-9446-4F71-A104-15337135B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219075</xdr:colOff>
      <xdr:row>196</xdr:row>
      <xdr:rowOff>133350</xdr:rowOff>
    </xdr:to>
    <xdr:pic>
      <xdr:nvPicPr>
        <xdr:cNvPr id="785" name="Imagem 784">
          <a:extLst>
            <a:ext uri="{FF2B5EF4-FFF2-40B4-BE49-F238E27FC236}">
              <a16:creationId xmlns:a16="http://schemas.microsoft.com/office/drawing/2014/main" id="{34CB9FE9-E0D6-4B22-A634-5A453EC8D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296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142875</xdr:rowOff>
    </xdr:to>
    <xdr:pic>
      <xdr:nvPicPr>
        <xdr:cNvPr id="786" name="Imagem 785">
          <a:extLst>
            <a:ext uri="{FF2B5EF4-FFF2-40B4-BE49-F238E27FC236}">
              <a16:creationId xmlns:a16="http://schemas.microsoft.com/office/drawing/2014/main" id="{A45EC599-E944-4557-968A-0718A3999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142875</xdr:rowOff>
    </xdr:to>
    <xdr:pic>
      <xdr:nvPicPr>
        <xdr:cNvPr id="787" name="Imagem 786">
          <a:extLst>
            <a:ext uri="{FF2B5EF4-FFF2-40B4-BE49-F238E27FC236}">
              <a16:creationId xmlns:a16="http://schemas.microsoft.com/office/drawing/2014/main" id="{C72B2521-B339-47D7-AA49-1000D719D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142875</xdr:rowOff>
    </xdr:to>
    <xdr:pic>
      <xdr:nvPicPr>
        <xdr:cNvPr id="788" name="Imagem 787">
          <a:extLst>
            <a:ext uri="{FF2B5EF4-FFF2-40B4-BE49-F238E27FC236}">
              <a16:creationId xmlns:a16="http://schemas.microsoft.com/office/drawing/2014/main" id="{11EB51EF-3E15-4E31-A61C-AF68E2655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219075</xdr:colOff>
      <xdr:row>196</xdr:row>
      <xdr:rowOff>114300</xdr:rowOff>
    </xdr:to>
    <xdr:pic>
      <xdr:nvPicPr>
        <xdr:cNvPr id="789" name="Imagem 788">
          <a:extLst>
            <a:ext uri="{FF2B5EF4-FFF2-40B4-BE49-F238E27FC236}">
              <a16:creationId xmlns:a16="http://schemas.microsoft.com/office/drawing/2014/main" id="{559BC0A0-3AF0-42FB-A8D1-66F4F86ED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29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219075</xdr:colOff>
      <xdr:row>196</xdr:row>
      <xdr:rowOff>133350</xdr:rowOff>
    </xdr:to>
    <xdr:pic>
      <xdr:nvPicPr>
        <xdr:cNvPr id="790" name="Imagem 789">
          <a:extLst>
            <a:ext uri="{FF2B5EF4-FFF2-40B4-BE49-F238E27FC236}">
              <a16:creationId xmlns:a16="http://schemas.microsoft.com/office/drawing/2014/main" id="{04D288DA-8340-4D5D-BD48-6AA806AF5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296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219075</xdr:colOff>
      <xdr:row>196</xdr:row>
      <xdr:rowOff>142875</xdr:rowOff>
    </xdr:to>
    <xdr:pic>
      <xdr:nvPicPr>
        <xdr:cNvPr id="791" name="Imagem 790">
          <a:extLst>
            <a:ext uri="{FF2B5EF4-FFF2-40B4-BE49-F238E27FC236}">
              <a16:creationId xmlns:a16="http://schemas.microsoft.com/office/drawing/2014/main" id="{322DF205-7CC4-4ED5-9FEE-3646B6D5A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2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142875</xdr:rowOff>
    </xdr:to>
    <xdr:pic>
      <xdr:nvPicPr>
        <xdr:cNvPr id="792" name="Imagem 791">
          <a:extLst>
            <a:ext uri="{FF2B5EF4-FFF2-40B4-BE49-F238E27FC236}">
              <a16:creationId xmlns:a16="http://schemas.microsoft.com/office/drawing/2014/main" id="{4A43D14E-72B4-4836-85B9-1A1B64D46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114300</xdr:rowOff>
    </xdr:to>
    <xdr:pic>
      <xdr:nvPicPr>
        <xdr:cNvPr id="793" name="Imagem 792">
          <a:extLst>
            <a:ext uri="{FF2B5EF4-FFF2-40B4-BE49-F238E27FC236}">
              <a16:creationId xmlns:a16="http://schemas.microsoft.com/office/drawing/2014/main" id="{F9D376C3-CF69-49F4-A05A-38493B008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219075</xdr:colOff>
      <xdr:row>196</xdr:row>
      <xdr:rowOff>142875</xdr:rowOff>
    </xdr:to>
    <xdr:pic>
      <xdr:nvPicPr>
        <xdr:cNvPr id="794" name="Imagem 793">
          <a:extLst>
            <a:ext uri="{FF2B5EF4-FFF2-40B4-BE49-F238E27FC236}">
              <a16:creationId xmlns:a16="http://schemas.microsoft.com/office/drawing/2014/main" id="{310B520B-77C0-4895-8504-AE4FF154B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2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114300</xdr:rowOff>
    </xdr:to>
    <xdr:pic>
      <xdr:nvPicPr>
        <xdr:cNvPr id="795" name="Imagem 794">
          <a:extLst>
            <a:ext uri="{FF2B5EF4-FFF2-40B4-BE49-F238E27FC236}">
              <a16:creationId xmlns:a16="http://schemas.microsoft.com/office/drawing/2014/main" id="{AE61FE23-0E27-47EC-A1C2-E59663A73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219075</xdr:colOff>
      <xdr:row>197</xdr:row>
      <xdr:rowOff>114300</xdr:rowOff>
    </xdr:to>
    <xdr:pic>
      <xdr:nvPicPr>
        <xdr:cNvPr id="796" name="Imagem 795">
          <a:extLst>
            <a:ext uri="{FF2B5EF4-FFF2-40B4-BE49-F238E27FC236}">
              <a16:creationId xmlns:a16="http://schemas.microsoft.com/office/drawing/2014/main" id="{B7B7C8C4-6FA3-4F2C-887A-D2E6F9F4F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520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198</xdr:row>
      <xdr:rowOff>0</xdr:rowOff>
    </xdr:from>
    <xdr:to>
      <xdr:col>4</xdr:col>
      <xdr:colOff>219075</xdr:colOff>
      <xdr:row>198</xdr:row>
      <xdr:rowOff>133350</xdr:rowOff>
    </xdr:to>
    <xdr:pic>
      <xdr:nvPicPr>
        <xdr:cNvPr id="797" name="Imagem 796">
          <a:extLst>
            <a:ext uri="{FF2B5EF4-FFF2-40B4-BE49-F238E27FC236}">
              <a16:creationId xmlns:a16="http://schemas.microsoft.com/office/drawing/2014/main" id="{5B01E13B-F29C-4452-B764-1F3554A57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8820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199</xdr:row>
      <xdr:rowOff>0</xdr:rowOff>
    </xdr:from>
    <xdr:to>
      <xdr:col>4</xdr:col>
      <xdr:colOff>219075</xdr:colOff>
      <xdr:row>199</xdr:row>
      <xdr:rowOff>142875</xdr:rowOff>
    </xdr:to>
    <xdr:pic>
      <xdr:nvPicPr>
        <xdr:cNvPr id="798" name="Imagem 797">
          <a:extLst>
            <a:ext uri="{FF2B5EF4-FFF2-40B4-BE49-F238E27FC236}">
              <a16:creationId xmlns:a16="http://schemas.microsoft.com/office/drawing/2014/main" id="{F0B48731-483D-415C-8B14-BE31DA0DE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7072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200</xdr:row>
      <xdr:rowOff>0</xdr:rowOff>
    </xdr:from>
    <xdr:to>
      <xdr:col>4</xdr:col>
      <xdr:colOff>219075</xdr:colOff>
      <xdr:row>200</xdr:row>
      <xdr:rowOff>142875</xdr:rowOff>
    </xdr:to>
    <xdr:pic>
      <xdr:nvPicPr>
        <xdr:cNvPr id="799" name="Imagem 798">
          <a:extLst>
            <a:ext uri="{FF2B5EF4-FFF2-40B4-BE49-F238E27FC236}">
              <a16:creationId xmlns:a16="http://schemas.microsoft.com/office/drawing/2014/main" id="{910EC0C3-8853-4537-8C1E-B2D37279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726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201</xdr:row>
      <xdr:rowOff>0</xdr:rowOff>
    </xdr:from>
    <xdr:to>
      <xdr:col>4</xdr:col>
      <xdr:colOff>219075</xdr:colOff>
      <xdr:row>201</xdr:row>
      <xdr:rowOff>123825</xdr:rowOff>
    </xdr:to>
    <xdr:pic>
      <xdr:nvPicPr>
        <xdr:cNvPr id="800" name="Imagem 799">
          <a:extLst>
            <a:ext uri="{FF2B5EF4-FFF2-40B4-BE49-F238E27FC236}">
              <a16:creationId xmlns:a16="http://schemas.microsoft.com/office/drawing/2014/main" id="{260B793C-E7D8-48A2-9DF5-D34DEAD7A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74535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202</xdr:row>
      <xdr:rowOff>0</xdr:rowOff>
    </xdr:from>
    <xdr:to>
      <xdr:col>4</xdr:col>
      <xdr:colOff>219075</xdr:colOff>
      <xdr:row>202</xdr:row>
      <xdr:rowOff>142875</xdr:rowOff>
    </xdr:to>
    <xdr:pic>
      <xdr:nvPicPr>
        <xdr:cNvPr id="801" name="Imagem 800">
          <a:extLst>
            <a:ext uri="{FF2B5EF4-FFF2-40B4-BE49-F238E27FC236}">
              <a16:creationId xmlns:a16="http://schemas.microsoft.com/office/drawing/2014/main" id="{C944AF27-C94F-447C-A875-385F815C1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7644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203</xdr:row>
      <xdr:rowOff>0</xdr:rowOff>
    </xdr:from>
    <xdr:to>
      <xdr:col>4</xdr:col>
      <xdr:colOff>219075</xdr:colOff>
      <xdr:row>203</xdr:row>
      <xdr:rowOff>142875</xdr:rowOff>
    </xdr:to>
    <xdr:pic>
      <xdr:nvPicPr>
        <xdr:cNvPr id="802" name="Imagem 801">
          <a:extLst>
            <a:ext uri="{FF2B5EF4-FFF2-40B4-BE49-F238E27FC236}">
              <a16:creationId xmlns:a16="http://schemas.microsoft.com/office/drawing/2014/main" id="{DF34079C-47A3-48A7-837D-F4346CBE8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7834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219075</xdr:colOff>
      <xdr:row>204</xdr:row>
      <xdr:rowOff>142875</xdr:rowOff>
    </xdr:to>
    <xdr:pic>
      <xdr:nvPicPr>
        <xdr:cNvPr id="803" name="Imagem 802">
          <a:extLst>
            <a:ext uri="{FF2B5EF4-FFF2-40B4-BE49-F238E27FC236}">
              <a16:creationId xmlns:a16="http://schemas.microsoft.com/office/drawing/2014/main" id="{1386CBAE-7975-4F8B-A8F1-BA0D2D533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34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219075</xdr:colOff>
      <xdr:row>204</xdr:row>
      <xdr:rowOff>114300</xdr:rowOff>
    </xdr:to>
    <xdr:pic>
      <xdr:nvPicPr>
        <xdr:cNvPr id="804" name="Imagem 803">
          <a:extLst>
            <a:ext uri="{FF2B5EF4-FFF2-40B4-BE49-F238E27FC236}">
              <a16:creationId xmlns:a16="http://schemas.microsoft.com/office/drawing/2014/main" id="{619E2F19-3341-4B55-95ED-7EBD50197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8034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219075</xdr:colOff>
      <xdr:row>204</xdr:row>
      <xdr:rowOff>123825</xdr:rowOff>
    </xdr:to>
    <xdr:pic>
      <xdr:nvPicPr>
        <xdr:cNvPr id="805" name="Imagem 804">
          <a:extLst>
            <a:ext uri="{FF2B5EF4-FFF2-40B4-BE49-F238E27FC236}">
              <a16:creationId xmlns:a16="http://schemas.microsoft.com/office/drawing/2014/main" id="{C6082236-46E5-4293-882F-19EE1FE98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80345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219075</xdr:colOff>
      <xdr:row>204</xdr:row>
      <xdr:rowOff>114300</xdr:rowOff>
    </xdr:to>
    <xdr:pic>
      <xdr:nvPicPr>
        <xdr:cNvPr id="806" name="Imagem 805">
          <a:extLst>
            <a:ext uri="{FF2B5EF4-FFF2-40B4-BE49-F238E27FC236}">
              <a16:creationId xmlns:a16="http://schemas.microsoft.com/office/drawing/2014/main" id="{D29F1D7F-F697-489B-8C1B-12AC5C2F9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8034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219075</xdr:colOff>
      <xdr:row>204</xdr:row>
      <xdr:rowOff>114300</xdr:rowOff>
    </xdr:to>
    <xdr:pic>
      <xdr:nvPicPr>
        <xdr:cNvPr id="807" name="Imagem 806">
          <a:extLst>
            <a:ext uri="{FF2B5EF4-FFF2-40B4-BE49-F238E27FC236}">
              <a16:creationId xmlns:a16="http://schemas.microsoft.com/office/drawing/2014/main" id="{EB703F5E-9B87-4447-A977-72A54CB94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8034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219075</xdr:colOff>
      <xdr:row>204</xdr:row>
      <xdr:rowOff>114300</xdr:rowOff>
    </xdr:to>
    <xdr:pic>
      <xdr:nvPicPr>
        <xdr:cNvPr id="808" name="Imagem 807">
          <a:extLst>
            <a:ext uri="{FF2B5EF4-FFF2-40B4-BE49-F238E27FC236}">
              <a16:creationId xmlns:a16="http://schemas.microsoft.com/office/drawing/2014/main" id="{ECCBDEA4-20C4-46E0-B9DE-5DA3AFCA0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34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219075</xdr:colOff>
      <xdr:row>204</xdr:row>
      <xdr:rowOff>142875</xdr:rowOff>
    </xdr:to>
    <xdr:pic>
      <xdr:nvPicPr>
        <xdr:cNvPr id="809" name="Imagem 808">
          <a:extLst>
            <a:ext uri="{FF2B5EF4-FFF2-40B4-BE49-F238E27FC236}">
              <a16:creationId xmlns:a16="http://schemas.microsoft.com/office/drawing/2014/main" id="{D3CAB8F2-CD85-46D0-88D3-D6DCC1A16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34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190500</xdr:colOff>
      <xdr:row>204</xdr:row>
      <xdr:rowOff>142875</xdr:rowOff>
    </xdr:to>
    <xdr:pic>
      <xdr:nvPicPr>
        <xdr:cNvPr id="810" name="Imagem 809">
          <a:extLst>
            <a:ext uri="{FF2B5EF4-FFF2-40B4-BE49-F238E27FC236}">
              <a16:creationId xmlns:a16="http://schemas.microsoft.com/office/drawing/2014/main" id="{8BD0D787-42BB-40EC-9953-FF1F34537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80345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219075</xdr:colOff>
      <xdr:row>204</xdr:row>
      <xdr:rowOff>142875</xdr:rowOff>
    </xdr:to>
    <xdr:pic>
      <xdr:nvPicPr>
        <xdr:cNvPr id="811" name="Imagem 810">
          <a:extLst>
            <a:ext uri="{FF2B5EF4-FFF2-40B4-BE49-F238E27FC236}">
              <a16:creationId xmlns:a16="http://schemas.microsoft.com/office/drawing/2014/main" id="{06DCA183-3596-452B-86E0-DC53CF5D6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8034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219075</xdr:colOff>
      <xdr:row>204</xdr:row>
      <xdr:rowOff>142875</xdr:rowOff>
    </xdr:to>
    <xdr:pic>
      <xdr:nvPicPr>
        <xdr:cNvPr id="812" name="Imagem 811">
          <a:extLst>
            <a:ext uri="{FF2B5EF4-FFF2-40B4-BE49-F238E27FC236}">
              <a16:creationId xmlns:a16="http://schemas.microsoft.com/office/drawing/2014/main" id="{91DE0243-B8B9-4CF9-A713-11A17FFED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8034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219075</xdr:colOff>
      <xdr:row>204</xdr:row>
      <xdr:rowOff>114300</xdr:rowOff>
    </xdr:to>
    <xdr:pic>
      <xdr:nvPicPr>
        <xdr:cNvPr id="813" name="Imagem 812">
          <a:extLst>
            <a:ext uri="{FF2B5EF4-FFF2-40B4-BE49-F238E27FC236}">
              <a16:creationId xmlns:a16="http://schemas.microsoft.com/office/drawing/2014/main" id="{677A7D7E-24F3-498D-B8F8-BDB967363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8034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219075</xdr:colOff>
      <xdr:row>204</xdr:row>
      <xdr:rowOff>142875</xdr:rowOff>
    </xdr:to>
    <xdr:pic>
      <xdr:nvPicPr>
        <xdr:cNvPr id="814" name="Imagem 813">
          <a:extLst>
            <a:ext uri="{FF2B5EF4-FFF2-40B4-BE49-F238E27FC236}">
              <a16:creationId xmlns:a16="http://schemas.microsoft.com/office/drawing/2014/main" id="{92D01686-78F6-4A08-8F00-2E0FEC82D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8034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219075</xdr:colOff>
      <xdr:row>204</xdr:row>
      <xdr:rowOff>142875</xdr:rowOff>
    </xdr:to>
    <xdr:pic>
      <xdr:nvPicPr>
        <xdr:cNvPr id="815" name="Imagem 814">
          <a:extLst>
            <a:ext uri="{FF2B5EF4-FFF2-40B4-BE49-F238E27FC236}">
              <a16:creationId xmlns:a16="http://schemas.microsoft.com/office/drawing/2014/main" id="{7CEE1418-9DE8-4F53-980C-2C4E60CA5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34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219075</xdr:colOff>
      <xdr:row>204</xdr:row>
      <xdr:rowOff>114300</xdr:rowOff>
    </xdr:to>
    <xdr:pic>
      <xdr:nvPicPr>
        <xdr:cNvPr id="816" name="Imagem 815">
          <a:extLst>
            <a:ext uri="{FF2B5EF4-FFF2-40B4-BE49-F238E27FC236}">
              <a16:creationId xmlns:a16="http://schemas.microsoft.com/office/drawing/2014/main" id="{9937B9E8-021F-48B4-80F5-8F610E571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8034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219075</xdr:colOff>
      <xdr:row>205</xdr:row>
      <xdr:rowOff>114300</xdr:rowOff>
    </xdr:to>
    <xdr:pic>
      <xdr:nvPicPr>
        <xdr:cNvPr id="817" name="Imagem 816">
          <a:extLst>
            <a:ext uri="{FF2B5EF4-FFF2-40B4-BE49-F238E27FC236}">
              <a16:creationId xmlns:a16="http://schemas.microsoft.com/office/drawing/2014/main" id="{995BC95A-AFE0-4990-8752-E2F3EDCA3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8225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206</xdr:row>
      <xdr:rowOff>0</xdr:rowOff>
    </xdr:from>
    <xdr:to>
      <xdr:col>4</xdr:col>
      <xdr:colOff>219075</xdr:colOff>
      <xdr:row>206</xdr:row>
      <xdr:rowOff>114300</xdr:rowOff>
    </xdr:to>
    <xdr:pic>
      <xdr:nvPicPr>
        <xdr:cNvPr id="818" name="Imagem 817">
          <a:extLst>
            <a:ext uri="{FF2B5EF4-FFF2-40B4-BE49-F238E27FC236}">
              <a16:creationId xmlns:a16="http://schemas.microsoft.com/office/drawing/2014/main" id="{E5C38B41-8761-4289-A665-D9171D206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8415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219075</xdr:colOff>
      <xdr:row>207</xdr:row>
      <xdr:rowOff>133350</xdr:rowOff>
    </xdr:to>
    <xdr:pic>
      <xdr:nvPicPr>
        <xdr:cNvPr id="819" name="Imagem 818">
          <a:extLst>
            <a:ext uri="{FF2B5EF4-FFF2-40B4-BE49-F238E27FC236}">
              <a16:creationId xmlns:a16="http://schemas.microsoft.com/office/drawing/2014/main" id="{FCF87FF3-ECB0-4E9D-85AB-49F482C38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8606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219075</xdr:colOff>
      <xdr:row>208</xdr:row>
      <xdr:rowOff>142875</xdr:rowOff>
    </xdr:to>
    <xdr:pic>
      <xdr:nvPicPr>
        <xdr:cNvPr id="820" name="Imagem 819">
          <a:extLst>
            <a:ext uri="{FF2B5EF4-FFF2-40B4-BE49-F238E27FC236}">
              <a16:creationId xmlns:a16="http://schemas.microsoft.com/office/drawing/2014/main" id="{8C38B762-41E1-47E4-B6C1-D79062667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8796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219075</xdr:colOff>
      <xdr:row>209</xdr:row>
      <xdr:rowOff>142875</xdr:rowOff>
    </xdr:to>
    <xdr:pic>
      <xdr:nvPicPr>
        <xdr:cNvPr id="821" name="Imagem 820">
          <a:extLst>
            <a:ext uri="{FF2B5EF4-FFF2-40B4-BE49-F238E27FC236}">
              <a16:creationId xmlns:a16="http://schemas.microsoft.com/office/drawing/2014/main" id="{D33F06C5-507E-44D0-8FBB-BC975415E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9158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219075</xdr:colOff>
      <xdr:row>210</xdr:row>
      <xdr:rowOff>142875</xdr:rowOff>
    </xdr:to>
    <xdr:pic>
      <xdr:nvPicPr>
        <xdr:cNvPr id="822" name="Imagem 821">
          <a:extLst>
            <a:ext uri="{FF2B5EF4-FFF2-40B4-BE49-F238E27FC236}">
              <a16:creationId xmlns:a16="http://schemas.microsoft.com/office/drawing/2014/main" id="{497B4095-20AD-467B-BCD2-9F9D89774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9349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219075</xdr:colOff>
      <xdr:row>211</xdr:row>
      <xdr:rowOff>114300</xdr:rowOff>
    </xdr:to>
    <xdr:pic>
      <xdr:nvPicPr>
        <xdr:cNvPr id="823" name="Imagem 822">
          <a:extLst>
            <a:ext uri="{FF2B5EF4-FFF2-40B4-BE49-F238E27FC236}">
              <a16:creationId xmlns:a16="http://schemas.microsoft.com/office/drawing/2014/main" id="{EF607EB5-2C35-467D-ADCB-35F055FED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49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219075</xdr:colOff>
      <xdr:row>211</xdr:row>
      <xdr:rowOff>114300</xdr:rowOff>
    </xdr:to>
    <xdr:pic>
      <xdr:nvPicPr>
        <xdr:cNvPr id="824" name="Imagem 823">
          <a:extLst>
            <a:ext uri="{FF2B5EF4-FFF2-40B4-BE49-F238E27FC236}">
              <a16:creationId xmlns:a16="http://schemas.microsoft.com/office/drawing/2014/main" id="{E840D05A-E1B1-4116-BF26-7B2F09A7C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9549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219075</xdr:colOff>
      <xdr:row>211</xdr:row>
      <xdr:rowOff>142875</xdr:rowOff>
    </xdr:to>
    <xdr:pic>
      <xdr:nvPicPr>
        <xdr:cNvPr id="825" name="Imagem 824">
          <a:extLst>
            <a:ext uri="{FF2B5EF4-FFF2-40B4-BE49-F238E27FC236}">
              <a16:creationId xmlns:a16="http://schemas.microsoft.com/office/drawing/2014/main" id="{A767CBD8-58D3-409A-8C09-8AE20126B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9549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219075</xdr:colOff>
      <xdr:row>211</xdr:row>
      <xdr:rowOff>114300</xdr:rowOff>
    </xdr:to>
    <xdr:pic>
      <xdr:nvPicPr>
        <xdr:cNvPr id="826" name="Imagem 825">
          <a:extLst>
            <a:ext uri="{FF2B5EF4-FFF2-40B4-BE49-F238E27FC236}">
              <a16:creationId xmlns:a16="http://schemas.microsoft.com/office/drawing/2014/main" id="{1DC0EAC2-3190-4623-9630-35335FA51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49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219075</xdr:colOff>
      <xdr:row>211</xdr:row>
      <xdr:rowOff>114300</xdr:rowOff>
    </xdr:to>
    <xdr:pic>
      <xdr:nvPicPr>
        <xdr:cNvPr id="827" name="Imagem 826">
          <a:extLst>
            <a:ext uri="{FF2B5EF4-FFF2-40B4-BE49-F238E27FC236}">
              <a16:creationId xmlns:a16="http://schemas.microsoft.com/office/drawing/2014/main" id="{347C5761-360D-42ED-B625-38F90C72F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9549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219075</xdr:colOff>
      <xdr:row>212</xdr:row>
      <xdr:rowOff>114300</xdr:rowOff>
    </xdr:to>
    <xdr:pic>
      <xdr:nvPicPr>
        <xdr:cNvPr id="828" name="Imagem 827">
          <a:extLst>
            <a:ext uri="{FF2B5EF4-FFF2-40B4-BE49-F238E27FC236}">
              <a16:creationId xmlns:a16="http://schemas.microsoft.com/office/drawing/2014/main" id="{BF4C89BD-B45A-4AE2-987A-1425A0079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49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219075</xdr:colOff>
      <xdr:row>212</xdr:row>
      <xdr:rowOff>142875</xdr:rowOff>
    </xdr:to>
    <xdr:pic>
      <xdr:nvPicPr>
        <xdr:cNvPr id="829" name="Imagem 828">
          <a:extLst>
            <a:ext uri="{FF2B5EF4-FFF2-40B4-BE49-F238E27FC236}">
              <a16:creationId xmlns:a16="http://schemas.microsoft.com/office/drawing/2014/main" id="{A360176E-819D-4286-A20D-F6CB30374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9749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219075</xdr:colOff>
      <xdr:row>213</xdr:row>
      <xdr:rowOff>114300</xdr:rowOff>
    </xdr:to>
    <xdr:pic>
      <xdr:nvPicPr>
        <xdr:cNvPr id="830" name="Imagem 829">
          <a:extLst>
            <a:ext uri="{FF2B5EF4-FFF2-40B4-BE49-F238E27FC236}">
              <a16:creationId xmlns:a16="http://schemas.microsoft.com/office/drawing/2014/main" id="{A920F74F-426C-401F-8C22-F0982B17B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0511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219075</xdr:colOff>
      <xdr:row>214</xdr:row>
      <xdr:rowOff>142875</xdr:rowOff>
    </xdr:to>
    <xdr:pic>
      <xdr:nvPicPr>
        <xdr:cNvPr id="831" name="Imagem 830">
          <a:extLst>
            <a:ext uri="{FF2B5EF4-FFF2-40B4-BE49-F238E27FC236}">
              <a16:creationId xmlns:a16="http://schemas.microsoft.com/office/drawing/2014/main" id="{96E499E8-7EA5-45C6-AFFA-778A23E5D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070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219075</xdr:colOff>
      <xdr:row>215</xdr:row>
      <xdr:rowOff>114300</xdr:rowOff>
    </xdr:to>
    <xdr:pic>
      <xdr:nvPicPr>
        <xdr:cNvPr id="832" name="Imagem 831">
          <a:extLst>
            <a:ext uri="{FF2B5EF4-FFF2-40B4-BE49-F238E27FC236}">
              <a16:creationId xmlns:a16="http://schemas.microsoft.com/office/drawing/2014/main" id="{37968BB2-332B-4809-AA7F-0087B83D2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73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114300</xdr:rowOff>
    </xdr:to>
    <xdr:pic>
      <xdr:nvPicPr>
        <xdr:cNvPr id="833" name="Imagem 832">
          <a:extLst>
            <a:ext uri="{FF2B5EF4-FFF2-40B4-BE49-F238E27FC236}">
              <a16:creationId xmlns:a16="http://schemas.microsoft.com/office/drawing/2014/main" id="{EFC1A9B7-A65D-4DDB-A930-CF454DC23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123825</xdr:rowOff>
    </xdr:to>
    <xdr:pic>
      <xdr:nvPicPr>
        <xdr:cNvPr id="834" name="Imagem 833">
          <a:extLst>
            <a:ext uri="{FF2B5EF4-FFF2-40B4-BE49-F238E27FC236}">
              <a16:creationId xmlns:a16="http://schemas.microsoft.com/office/drawing/2014/main" id="{AF67E6ED-4265-4542-A67E-585BD11CD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219075</xdr:colOff>
      <xdr:row>215</xdr:row>
      <xdr:rowOff>142875</xdr:rowOff>
    </xdr:to>
    <xdr:pic>
      <xdr:nvPicPr>
        <xdr:cNvPr id="835" name="Imagem 834">
          <a:extLst>
            <a:ext uri="{FF2B5EF4-FFF2-40B4-BE49-F238E27FC236}">
              <a16:creationId xmlns:a16="http://schemas.microsoft.com/office/drawing/2014/main" id="{DD10FEC8-604C-4A97-96CF-BAB6FA31B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133350</xdr:rowOff>
    </xdr:to>
    <xdr:pic>
      <xdr:nvPicPr>
        <xdr:cNvPr id="836" name="Imagem 835">
          <a:extLst>
            <a:ext uri="{FF2B5EF4-FFF2-40B4-BE49-F238E27FC236}">
              <a16:creationId xmlns:a16="http://schemas.microsoft.com/office/drawing/2014/main" id="{581FB574-9F5F-46F4-9968-7DD641496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209550</xdr:colOff>
      <xdr:row>215</xdr:row>
      <xdr:rowOff>142875</xdr:rowOff>
    </xdr:to>
    <xdr:pic>
      <xdr:nvPicPr>
        <xdr:cNvPr id="837" name="Imagem 836">
          <a:extLst>
            <a:ext uri="{FF2B5EF4-FFF2-40B4-BE49-F238E27FC236}">
              <a16:creationId xmlns:a16="http://schemas.microsoft.com/office/drawing/2014/main" id="{9A29A7D1-9BB2-460E-8895-77124D5A6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219075</xdr:colOff>
      <xdr:row>215</xdr:row>
      <xdr:rowOff>114300</xdr:rowOff>
    </xdr:to>
    <xdr:pic>
      <xdr:nvPicPr>
        <xdr:cNvPr id="838" name="Imagem 837">
          <a:extLst>
            <a:ext uri="{FF2B5EF4-FFF2-40B4-BE49-F238E27FC236}">
              <a16:creationId xmlns:a16="http://schemas.microsoft.com/office/drawing/2014/main" id="{5C13E398-9630-49E4-B878-8750BDFFC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73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114300</xdr:rowOff>
    </xdr:to>
    <xdr:pic>
      <xdr:nvPicPr>
        <xdr:cNvPr id="839" name="Imagem 838">
          <a:extLst>
            <a:ext uri="{FF2B5EF4-FFF2-40B4-BE49-F238E27FC236}">
              <a16:creationId xmlns:a16="http://schemas.microsoft.com/office/drawing/2014/main" id="{22EEE140-4B20-4781-8B06-A83EE2714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114300</xdr:rowOff>
    </xdr:to>
    <xdr:pic>
      <xdr:nvPicPr>
        <xdr:cNvPr id="840" name="Imagem 839">
          <a:extLst>
            <a:ext uri="{FF2B5EF4-FFF2-40B4-BE49-F238E27FC236}">
              <a16:creationId xmlns:a16="http://schemas.microsoft.com/office/drawing/2014/main" id="{E1FED916-125D-4624-AF0B-F9ED83604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133350</xdr:rowOff>
    </xdr:to>
    <xdr:pic>
      <xdr:nvPicPr>
        <xdr:cNvPr id="841" name="Imagem 840">
          <a:extLst>
            <a:ext uri="{FF2B5EF4-FFF2-40B4-BE49-F238E27FC236}">
              <a16:creationId xmlns:a16="http://schemas.microsoft.com/office/drawing/2014/main" id="{6CE27F1A-3473-4BE7-AE79-5D164B1EE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114300</xdr:rowOff>
    </xdr:to>
    <xdr:pic>
      <xdr:nvPicPr>
        <xdr:cNvPr id="842" name="Imagem 841">
          <a:extLst>
            <a:ext uri="{FF2B5EF4-FFF2-40B4-BE49-F238E27FC236}">
              <a16:creationId xmlns:a16="http://schemas.microsoft.com/office/drawing/2014/main" id="{10DF992A-57C6-46B4-9270-C4E39D9E8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142875</xdr:rowOff>
    </xdr:to>
    <xdr:pic>
      <xdr:nvPicPr>
        <xdr:cNvPr id="843" name="Imagem 842">
          <a:extLst>
            <a:ext uri="{FF2B5EF4-FFF2-40B4-BE49-F238E27FC236}">
              <a16:creationId xmlns:a16="http://schemas.microsoft.com/office/drawing/2014/main" id="{C4B4895C-6C40-49FA-BAED-964FD3B95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219075</xdr:colOff>
      <xdr:row>215</xdr:row>
      <xdr:rowOff>133350</xdr:rowOff>
    </xdr:to>
    <xdr:pic>
      <xdr:nvPicPr>
        <xdr:cNvPr id="844" name="Imagem 843">
          <a:extLst>
            <a:ext uri="{FF2B5EF4-FFF2-40B4-BE49-F238E27FC236}">
              <a16:creationId xmlns:a16="http://schemas.microsoft.com/office/drawing/2014/main" id="{4D7F6565-B147-433F-8E19-2337E20AC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730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152400</xdr:colOff>
      <xdr:row>215</xdr:row>
      <xdr:rowOff>152400</xdr:rowOff>
    </xdr:to>
    <xdr:pic>
      <xdr:nvPicPr>
        <xdr:cNvPr id="845" name="Imagem 844">
          <a:extLst>
            <a:ext uri="{FF2B5EF4-FFF2-40B4-BE49-F238E27FC236}">
              <a16:creationId xmlns:a16="http://schemas.microsoft.com/office/drawing/2014/main" id="{4E7B10B9-6825-4028-945A-A9D323CDE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73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142875</xdr:rowOff>
    </xdr:to>
    <xdr:pic>
      <xdr:nvPicPr>
        <xdr:cNvPr id="846" name="Imagem 845">
          <a:extLst>
            <a:ext uri="{FF2B5EF4-FFF2-40B4-BE49-F238E27FC236}">
              <a16:creationId xmlns:a16="http://schemas.microsoft.com/office/drawing/2014/main" id="{D56DD9B0-BAB1-40E1-AD17-5BC332020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219075</xdr:colOff>
      <xdr:row>215</xdr:row>
      <xdr:rowOff>142875</xdr:rowOff>
    </xdr:to>
    <xdr:pic>
      <xdr:nvPicPr>
        <xdr:cNvPr id="847" name="Imagem 846">
          <a:extLst>
            <a:ext uri="{FF2B5EF4-FFF2-40B4-BE49-F238E27FC236}">
              <a16:creationId xmlns:a16="http://schemas.microsoft.com/office/drawing/2014/main" id="{C6BE9607-4900-4FE6-A0CF-91A655DC1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209550</xdr:colOff>
      <xdr:row>215</xdr:row>
      <xdr:rowOff>142875</xdr:rowOff>
    </xdr:to>
    <xdr:pic>
      <xdr:nvPicPr>
        <xdr:cNvPr id="848" name="Imagem 847">
          <a:extLst>
            <a:ext uri="{FF2B5EF4-FFF2-40B4-BE49-F238E27FC236}">
              <a16:creationId xmlns:a16="http://schemas.microsoft.com/office/drawing/2014/main" id="{DF4E4227-7163-430A-A47C-6ECA8270D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142875</xdr:rowOff>
    </xdr:to>
    <xdr:pic>
      <xdr:nvPicPr>
        <xdr:cNvPr id="849" name="Imagem 848">
          <a:extLst>
            <a:ext uri="{FF2B5EF4-FFF2-40B4-BE49-F238E27FC236}">
              <a16:creationId xmlns:a16="http://schemas.microsoft.com/office/drawing/2014/main" id="{F45E32D7-C3FD-4879-8C45-86B6726DA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133350</xdr:rowOff>
    </xdr:to>
    <xdr:pic>
      <xdr:nvPicPr>
        <xdr:cNvPr id="850" name="Imagem 849">
          <a:extLst>
            <a:ext uri="{FF2B5EF4-FFF2-40B4-BE49-F238E27FC236}">
              <a16:creationId xmlns:a16="http://schemas.microsoft.com/office/drawing/2014/main" id="{9212047D-FDC0-4644-A83B-440FE5D3C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219075</xdr:colOff>
      <xdr:row>215</xdr:row>
      <xdr:rowOff>142875</xdr:rowOff>
    </xdr:to>
    <xdr:pic>
      <xdr:nvPicPr>
        <xdr:cNvPr id="851" name="Imagem 850">
          <a:extLst>
            <a:ext uri="{FF2B5EF4-FFF2-40B4-BE49-F238E27FC236}">
              <a16:creationId xmlns:a16="http://schemas.microsoft.com/office/drawing/2014/main" id="{FAE4FC08-EB05-4197-800B-FC70B3F80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142875</xdr:rowOff>
    </xdr:to>
    <xdr:pic>
      <xdr:nvPicPr>
        <xdr:cNvPr id="852" name="Imagem 851">
          <a:extLst>
            <a:ext uri="{FF2B5EF4-FFF2-40B4-BE49-F238E27FC236}">
              <a16:creationId xmlns:a16="http://schemas.microsoft.com/office/drawing/2014/main" id="{1BD67782-1776-4DCB-A84F-6237102E1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142875</xdr:rowOff>
    </xdr:to>
    <xdr:pic>
      <xdr:nvPicPr>
        <xdr:cNvPr id="853" name="Imagem 852">
          <a:extLst>
            <a:ext uri="{FF2B5EF4-FFF2-40B4-BE49-F238E27FC236}">
              <a16:creationId xmlns:a16="http://schemas.microsoft.com/office/drawing/2014/main" id="{EF52370E-4BFB-4D62-A0A0-AB03F6E06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142875</xdr:rowOff>
    </xdr:to>
    <xdr:pic>
      <xdr:nvPicPr>
        <xdr:cNvPr id="854" name="Imagem 853">
          <a:extLst>
            <a:ext uri="{FF2B5EF4-FFF2-40B4-BE49-F238E27FC236}">
              <a16:creationId xmlns:a16="http://schemas.microsoft.com/office/drawing/2014/main" id="{C0708B53-3F3E-4311-A0B8-CD0109A1C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219075</xdr:colOff>
      <xdr:row>215</xdr:row>
      <xdr:rowOff>114300</xdr:rowOff>
    </xdr:to>
    <xdr:pic>
      <xdr:nvPicPr>
        <xdr:cNvPr id="855" name="Imagem 854">
          <a:extLst>
            <a:ext uri="{FF2B5EF4-FFF2-40B4-BE49-F238E27FC236}">
              <a16:creationId xmlns:a16="http://schemas.microsoft.com/office/drawing/2014/main" id="{76115222-417C-4252-86FD-587AAFEBE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73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142875</xdr:rowOff>
    </xdr:to>
    <xdr:pic>
      <xdr:nvPicPr>
        <xdr:cNvPr id="856" name="Imagem 855">
          <a:extLst>
            <a:ext uri="{FF2B5EF4-FFF2-40B4-BE49-F238E27FC236}">
              <a16:creationId xmlns:a16="http://schemas.microsoft.com/office/drawing/2014/main" id="{F0F92FA8-DBE1-49F1-98EB-C0C0413DA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142875</xdr:rowOff>
    </xdr:to>
    <xdr:pic>
      <xdr:nvPicPr>
        <xdr:cNvPr id="857" name="Imagem 856">
          <a:extLst>
            <a:ext uri="{FF2B5EF4-FFF2-40B4-BE49-F238E27FC236}">
              <a16:creationId xmlns:a16="http://schemas.microsoft.com/office/drawing/2014/main" id="{12695B1F-878A-46C5-90F1-7D7CC30CA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142875</xdr:rowOff>
    </xdr:to>
    <xdr:pic>
      <xdr:nvPicPr>
        <xdr:cNvPr id="858" name="Imagem 857">
          <a:extLst>
            <a:ext uri="{FF2B5EF4-FFF2-40B4-BE49-F238E27FC236}">
              <a16:creationId xmlns:a16="http://schemas.microsoft.com/office/drawing/2014/main" id="{1C10EF49-CDED-49FD-9227-2681F501F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219075</xdr:colOff>
      <xdr:row>215</xdr:row>
      <xdr:rowOff>142875</xdr:rowOff>
    </xdr:to>
    <xdr:pic>
      <xdr:nvPicPr>
        <xdr:cNvPr id="859" name="Imagem 858">
          <a:extLst>
            <a:ext uri="{FF2B5EF4-FFF2-40B4-BE49-F238E27FC236}">
              <a16:creationId xmlns:a16="http://schemas.microsoft.com/office/drawing/2014/main" id="{A49A0411-5A66-476A-ABB8-2D57ACC9F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114300</xdr:rowOff>
    </xdr:to>
    <xdr:pic>
      <xdr:nvPicPr>
        <xdr:cNvPr id="860" name="Imagem 859">
          <a:extLst>
            <a:ext uri="{FF2B5EF4-FFF2-40B4-BE49-F238E27FC236}">
              <a16:creationId xmlns:a16="http://schemas.microsoft.com/office/drawing/2014/main" id="{F58C86D9-0EF2-4BF5-8822-0BA90BAEF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142875</xdr:rowOff>
    </xdr:to>
    <xdr:pic>
      <xdr:nvPicPr>
        <xdr:cNvPr id="861" name="Imagem 860">
          <a:extLst>
            <a:ext uri="{FF2B5EF4-FFF2-40B4-BE49-F238E27FC236}">
              <a16:creationId xmlns:a16="http://schemas.microsoft.com/office/drawing/2014/main" id="{5CAB08D2-2F58-4EB2-867F-341FFF9A6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219075</xdr:colOff>
      <xdr:row>215</xdr:row>
      <xdr:rowOff>142875</xdr:rowOff>
    </xdr:to>
    <xdr:pic>
      <xdr:nvPicPr>
        <xdr:cNvPr id="862" name="Imagem 861">
          <a:extLst>
            <a:ext uri="{FF2B5EF4-FFF2-40B4-BE49-F238E27FC236}">
              <a16:creationId xmlns:a16="http://schemas.microsoft.com/office/drawing/2014/main" id="{EDC4CA02-B15B-47AC-A7B4-00703CE8C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142875</xdr:rowOff>
    </xdr:to>
    <xdr:pic>
      <xdr:nvPicPr>
        <xdr:cNvPr id="863" name="Imagem 862">
          <a:extLst>
            <a:ext uri="{FF2B5EF4-FFF2-40B4-BE49-F238E27FC236}">
              <a16:creationId xmlns:a16="http://schemas.microsoft.com/office/drawing/2014/main" id="{8C6B6AA7-DD16-4213-9EB8-AFF6CB5E7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142875</xdr:rowOff>
    </xdr:to>
    <xdr:pic>
      <xdr:nvPicPr>
        <xdr:cNvPr id="864" name="Imagem 863">
          <a:extLst>
            <a:ext uri="{FF2B5EF4-FFF2-40B4-BE49-F238E27FC236}">
              <a16:creationId xmlns:a16="http://schemas.microsoft.com/office/drawing/2014/main" id="{8C4F95C2-A557-4753-83F2-DD0965F2E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190500</xdr:colOff>
      <xdr:row>215</xdr:row>
      <xdr:rowOff>142875</xdr:rowOff>
    </xdr:to>
    <xdr:pic>
      <xdr:nvPicPr>
        <xdr:cNvPr id="865" name="Imagem 864">
          <a:extLst>
            <a:ext uri="{FF2B5EF4-FFF2-40B4-BE49-F238E27FC236}">
              <a16:creationId xmlns:a16="http://schemas.microsoft.com/office/drawing/2014/main" id="{3C2323BE-D2F0-4183-A8D4-CFD324BAC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142875</xdr:rowOff>
    </xdr:to>
    <xdr:pic>
      <xdr:nvPicPr>
        <xdr:cNvPr id="866" name="Imagem 865">
          <a:extLst>
            <a:ext uri="{FF2B5EF4-FFF2-40B4-BE49-F238E27FC236}">
              <a16:creationId xmlns:a16="http://schemas.microsoft.com/office/drawing/2014/main" id="{4F55536C-5D56-4E9F-A24D-D1512CF3E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142875</xdr:rowOff>
    </xdr:to>
    <xdr:pic>
      <xdr:nvPicPr>
        <xdr:cNvPr id="867" name="Imagem 866">
          <a:extLst>
            <a:ext uri="{FF2B5EF4-FFF2-40B4-BE49-F238E27FC236}">
              <a16:creationId xmlns:a16="http://schemas.microsoft.com/office/drawing/2014/main" id="{256DD93A-1B10-4455-9FA1-4CC2C978F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142875</xdr:rowOff>
    </xdr:to>
    <xdr:pic>
      <xdr:nvPicPr>
        <xdr:cNvPr id="868" name="Imagem 867">
          <a:extLst>
            <a:ext uri="{FF2B5EF4-FFF2-40B4-BE49-F238E27FC236}">
              <a16:creationId xmlns:a16="http://schemas.microsoft.com/office/drawing/2014/main" id="{8E0B9B60-F556-45D3-93A4-906AE3D02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142875</xdr:rowOff>
    </xdr:to>
    <xdr:pic>
      <xdr:nvPicPr>
        <xdr:cNvPr id="869" name="Imagem 868">
          <a:extLst>
            <a:ext uri="{FF2B5EF4-FFF2-40B4-BE49-F238E27FC236}">
              <a16:creationId xmlns:a16="http://schemas.microsoft.com/office/drawing/2014/main" id="{E2D5A8AD-9273-439D-91D9-B9004BF61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114300</xdr:rowOff>
    </xdr:to>
    <xdr:pic>
      <xdr:nvPicPr>
        <xdr:cNvPr id="870" name="Imagem 869">
          <a:extLst>
            <a:ext uri="{FF2B5EF4-FFF2-40B4-BE49-F238E27FC236}">
              <a16:creationId xmlns:a16="http://schemas.microsoft.com/office/drawing/2014/main" id="{6B2F3252-1089-42A4-B2EC-7D9B59CA1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219075</xdr:colOff>
      <xdr:row>215</xdr:row>
      <xdr:rowOff>114300</xdr:rowOff>
    </xdr:to>
    <xdr:pic>
      <xdr:nvPicPr>
        <xdr:cNvPr id="871" name="Imagem 870">
          <a:extLst>
            <a:ext uri="{FF2B5EF4-FFF2-40B4-BE49-F238E27FC236}">
              <a16:creationId xmlns:a16="http://schemas.microsoft.com/office/drawing/2014/main" id="{1906A528-D6BB-4954-8602-099844CD0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73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142875</xdr:rowOff>
    </xdr:to>
    <xdr:pic>
      <xdr:nvPicPr>
        <xdr:cNvPr id="872" name="Imagem 871">
          <a:extLst>
            <a:ext uri="{FF2B5EF4-FFF2-40B4-BE49-F238E27FC236}">
              <a16:creationId xmlns:a16="http://schemas.microsoft.com/office/drawing/2014/main" id="{FE928990-A2FA-40B4-AFF2-8AED8D256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142875</xdr:rowOff>
    </xdr:to>
    <xdr:pic>
      <xdr:nvPicPr>
        <xdr:cNvPr id="873" name="Imagem 872">
          <a:extLst>
            <a:ext uri="{FF2B5EF4-FFF2-40B4-BE49-F238E27FC236}">
              <a16:creationId xmlns:a16="http://schemas.microsoft.com/office/drawing/2014/main" id="{1AFF9AE5-29FB-4BB4-A003-25D8523D5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142875</xdr:rowOff>
    </xdr:to>
    <xdr:pic>
      <xdr:nvPicPr>
        <xdr:cNvPr id="874" name="Imagem 873">
          <a:extLst>
            <a:ext uri="{FF2B5EF4-FFF2-40B4-BE49-F238E27FC236}">
              <a16:creationId xmlns:a16="http://schemas.microsoft.com/office/drawing/2014/main" id="{B4707EA4-5E43-42D5-B358-A6A6F25E2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142875</xdr:rowOff>
    </xdr:to>
    <xdr:pic>
      <xdr:nvPicPr>
        <xdr:cNvPr id="875" name="Imagem 874">
          <a:extLst>
            <a:ext uri="{FF2B5EF4-FFF2-40B4-BE49-F238E27FC236}">
              <a16:creationId xmlns:a16="http://schemas.microsoft.com/office/drawing/2014/main" id="{AEDCBE27-6A8D-46FA-B0E5-38C5A6B63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104775</xdr:rowOff>
    </xdr:from>
    <xdr:to>
      <xdr:col>0</xdr:col>
      <xdr:colOff>219075</xdr:colOff>
      <xdr:row>2</xdr:row>
      <xdr:rowOff>28575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5262B7F-4C9E-4EE7-AB21-DCD910D6D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219075</xdr:colOff>
      <xdr:row>1</xdr:row>
      <xdr:rowOff>142875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2B9E5D0-6E36-4822-9D60-6E90904F3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219075</xdr:colOff>
      <xdr:row>2</xdr:row>
      <xdr:rowOff>142875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2302F40-1EF8-4003-B7F5-67B2B391D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71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219075</xdr:colOff>
      <xdr:row>3</xdr:row>
      <xdr:rowOff>114300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5AFF132-E771-4290-AF88-801D0FF7E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219075</xdr:colOff>
      <xdr:row>3</xdr:row>
      <xdr:rowOff>142875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37F81E9-1F85-4D7F-9938-4009305EE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52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219075</xdr:colOff>
      <xdr:row>4</xdr:row>
      <xdr:rowOff>123825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29B883CD-7C1C-48FC-BD80-27A75BC4D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050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219075</xdr:colOff>
      <xdr:row>5</xdr:row>
      <xdr:rowOff>142875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E967B16A-8318-4665-BD3B-D3AA40614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76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219075</xdr:colOff>
      <xdr:row>6</xdr:row>
      <xdr:rowOff>114300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641AE7E0-3044-4C17-BD8B-C63A26EB4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29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219075</xdr:colOff>
      <xdr:row>7</xdr:row>
      <xdr:rowOff>142875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48F363EC-E619-4447-A37C-79ADC7DFE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91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219075</xdr:colOff>
      <xdr:row>8</xdr:row>
      <xdr:rowOff>114300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883FAC9B-8C97-4113-948F-A6383F597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53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200025</xdr:colOff>
      <xdr:row>9</xdr:row>
      <xdr:rowOff>142875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FD65826E-FFEE-4A34-B913-B30A4D8C9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245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219075</xdr:colOff>
      <xdr:row>9</xdr:row>
      <xdr:rowOff>142875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B9B0B9D3-57DF-4D35-BBC5-B6CD31F1D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924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200025</xdr:colOff>
      <xdr:row>10</xdr:row>
      <xdr:rowOff>142875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26234D7E-336E-4D8D-AFFC-C48B31333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4960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219075</xdr:colOff>
      <xdr:row>11</xdr:row>
      <xdr:rowOff>114300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1214BFC0-2542-4478-8E8C-3AA05618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219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219075</xdr:colOff>
      <xdr:row>12</xdr:row>
      <xdr:rowOff>114300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01D3E8FD-B077-46A1-8F37-46DBA21BF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172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219075</xdr:colOff>
      <xdr:row>13</xdr:row>
      <xdr:rowOff>142875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EBE016BD-B161-44DF-91F7-1C2553D57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3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219075</xdr:colOff>
      <xdr:row>13</xdr:row>
      <xdr:rowOff>114300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F26BCF12-E1E9-4BE2-BA0D-C6DC0D32A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943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219075</xdr:colOff>
      <xdr:row>14</xdr:row>
      <xdr:rowOff>142875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C32D8AF6-0C88-402D-965F-41B7DAC4D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515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219075</xdr:colOff>
      <xdr:row>15</xdr:row>
      <xdr:rowOff>142875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75523C0F-B5A3-4BF6-9047-1A7BAA958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086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219075</xdr:colOff>
      <xdr:row>16</xdr:row>
      <xdr:rowOff>142875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EFCB2F75-692F-4127-A98F-29701DDB7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848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171450</xdr:colOff>
      <xdr:row>17</xdr:row>
      <xdr:rowOff>142875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2C734A27-EB5A-4208-B1B5-687BEC8AD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610975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219075</xdr:colOff>
      <xdr:row>18</xdr:row>
      <xdr:rowOff>142875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1B723694-E043-4902-B0D4-3109479F5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182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219075</xdr:colOff>
      <xdr:row>19</xdr:row>
      <xdr:rowOff>114300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05FD5532-3271-415B-9E13-BFBE7F321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753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209550</xdr:colOff>
      <xdr:row>20</xdr:row>
      <xdr:rowOff>142875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F47BF7E7-6D4C-41A6-817F-372C66A0F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68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219075</xdr:colOff>
      <xdr:row>20</xdr:row>
      <xdr:rowOff>142875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203B89FD-27B5-4D99-BD51-0F2B72848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668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219075</xdr:colOff>
      <xdr:row>21</xdr:row>
      <xdr:rowOff>142875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A4234106-B41F-49B4-A315-1A969A8BB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239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219075</xdr:colOff>
      <xdr:row>22</xdr:row>
      <xdr:rowOff>142875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34356238-43E5-49CF-BE47-69F8B1880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20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190500</xdr:colOff>
      <xdr:row>22</xdr:row>
      <xdr:rowOff>142875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ABE07234-9B68-4A51-8CDB-4BF9FED97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8209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219075</xdr:colOff>
      <xdr:row>23</xdr:row>
      <xdr:rowOff>142875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6C538C9F-7955-4E50-B0F0-48609D7C9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630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219075</xdr:colOff>
      <xdr:row>24</xdr:row>
      <xdr:rowOff>142875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9C1CA733-B3EA-4076-B885-05601779D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583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219075</xdr:colOff>
      <xdr:row>25</xdr:row>
      <xdr:rowOff>142875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1F8B006E-F379-43E2-81FE-137FE073A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345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219075</xdr:colOff>
      <xdr:row>26</xdr:row>
      <xdr:rowOff>142875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B83F13E1-CC45-4EC5-ADF7-197885E4A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26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219075</xdr:colOff>
      <xdr:row>27</xdr:row>
      <xdr:rowOff>133350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DAB11A9A-6329-48F2-8978-81526D991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072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209550</xdr:colOff>
      <xdr:row>27</xdr:row>
      <xdr:rowOff>142875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AF8106D2-8210-440A-AB29-30A32FA77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507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209550</xdr:colOff>
      <xdr:row>28</xdr:row>
      <xdr:rowOff>142875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0A5E18B8-9EDD-48C7-AA3F-CDE4623DD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078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219075</xdr:colOff>
      <xdr:row>29</xdr:row>
      <xdr:rowOff>142875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A7B8AEFE-1C44-42C6-A872-7C30600CF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650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219075</xdr:colOff>
      <xdr:row>30</xdr:row>
      <xdr:rowOff>123825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5869C1D8-6F4A-4F09-8CD9-EE726B2B9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7360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219075</xdr:colOff>
      <xdr:row>31</xdr:row>
      <xdr:rowOff>142875</xdr:rowOff>
    </xdr:to>
    <xdr:pic>
      <xdr:nvPicPr>
        <xdr:cNvPr id="39" name="Imagem 38">
          <a:extLst>
            <a:ext uri="{FF2B5EF4-FFF2-40B4-BE49-F238E27FC236}">
              <a16:creationId xmlns:a16="http://schemas.microsoft.com/office/drawing/2014/main" id="{36BF8478-8E4C-44B3-A5A9-130507805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688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219075</xdr:colOff>
      <xdr:row>32</xdr:row>
      <xdr:rowOff>114300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87B61879-7AB0-4743-8445-155E0C3F8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69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219075</xdr:colOff>
      <xdr:row>32</xdr:row>
      <xdr:rowOff>114300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45469B05-AFAF-446B-81E2-42EF668C6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269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219075</xdr:colOff>
      <xdr:row>33</xdr:row>
      <xdr:rowOff>142875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083A3BFE-DDBE-4FB2-BBF2-0DA88EEC8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136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219075</xdr:colOff>
      <xdr:row>34</xdr:row>
      <xdr:rowOff>123825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3EB7A84D-3C21-4D22-83E0-9F480B7C0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7078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219075</xdr:colOff>
      <xdr:row>35</xdr:row>
      <xdr:rowOff>142875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445CCA36-791F-446A-8793-9EC9EF284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279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219075</xdr:colOff>
      <xdr:row>36</xdr:row>
      <xdr:rowOff>114300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220310C0-E299-4191-89DE-EFE0DC36B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60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219075</xdr:colOff>
      <xdr:row>37</xdr:row>
      <xdr:rowOff>142875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1569D49C-3485-4B75-BB93-07EA4DC2A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50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219075</xdr:colOff>
      <xdr:row>37</xdr:row>
      <xdr:rowOff>142875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BF5180D7-2E38-4055-9222-75AAB266F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250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219075</xdr:colOff>
      <xdr:row>38</xdr:row>
      <xdr:rowOff>133350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AC066656-5986-432F-9746-6AD93B413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0129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219075</xdr:colOff>
      <xdr:row>39</xdr:row>
      <xdr:rowOff>114300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C8570238-597C-4A3F-85D5-A389239DE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584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219075</xdr:colOff>
      <xdr:row>40</xdr:row>
      <xdr:rowOff>142875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A3A9B633-2298-4DB6-B1C8-69DD46B0F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155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219075</xdr:colOff>
      <xdr:row>41</xdr:row>
      <xdr:rowOff>133350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B4F6E00B-C471-47EA-9D37-8F27C33C1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7274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E04E405E-975C-487F-93FE-45A73BBB2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489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219075</xdr:colOff>
      <xdr:row>43</xdr:row>
      <xdr:rowOff>114300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7B7C7529-8897-4F16-ABF7-433FB1E68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060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152400</xdr:colOff>
      <xdr:row>44</xdr:row>
      <xdr:rowOff>152400</xdr:rowOff>
    </xdr:to>
    <xdr:pic>
      <xdr:nvPicPr>
        <xdr:cNvPr id="54" name="Imagem 53">
          <a:extLst>
            <a:ext uri="{FF2B5EF4-FFF2-40B4-BE49-F238E27FC236}">
              <a16:creationId xmlns:a16="http://schemas.microsoft.com/office/drawing/2014/main" id="{93398AAB-C5B8-4502-82FC-9DF2EF605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63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219075</xdr:colOff>
      <xdr:row>45</xdr:row>
      <xdr:rowOff>114300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84B79B7F-E6F2-427C-80EF-AC05538CC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03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219075</xdr:colOff>
      <xdr:row>45</xdr:row>
      <xdr:rowOff>114300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26AD9268-D46B-4AE3-B8FC-5C7977CFCB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403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219075</xdr:colOff>
      <xdr:row>46</xdr:row>
      <xdr:rowOff>142875</xdr:rowOff>
    </xdr:to>
    <xdr:pic>
      <xdr:nvPicPr>
        <xdr:cNvPr id="57" name="Imagem 56">
          <a:extLst>
            <a:ext uri="{FF2B5EF4-FFF2-40B4-BE49-F238E27FC236}">
              <a16:creationId xmlns:a16="http://schemas.microsoft.com/office/drawing/2014/main" id="{09F139AF-01ED-4076-9083-E1C34C849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270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219075</xdr:colOff>
      <xdr:row>47</xdr:row>
      <xdr:rowOff>123825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35681D25-173A-4815-AF68-7705179B0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8422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219075</xdr:colOff>
      <xdr:row>48</xdr:row>
      <xdr:rowOff>142875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2843ACF4-01C0-474A-BC59-9C76F00C5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566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219075</xdr:colOff>
      <xdr:row>49</xdr:row>
      <xdr:rowOff>142875</xdr:rowOff>
    </xdr:to>
    <xdr:pic>
      <xdr:nvPicPr>
        <xdr:cNvPr id="60" name="Imagem 59">
          <a:extLst>
            <a:ext uri="{FF2B5EF4-FFF2-40B4-BE49-F238E27FC236}">
              <a16:creationId xmlns:a16="http://schemas.microsoft.com/office/drawing/2014/main" id="{12675A2D-820D-4775-8703-565282236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137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219075</xdr:colOff>
      <xdr:row>50</xdr:row>
      <xdr:rowOff>114300</xdr:rowOff>
    </xdr:to>
    <xdr:pic>
      <xdr:nvPicPr>
        <xdr:cNvPr id="61" name="Imagem 60">
          <a:extLst>
            <a:ext uri="{FF2B5EF4-FFF2-40B4-BE49-F238E27FC236}">
              <a16:creationId xmlns:a16="http://schemas.microsoft.com/office/drawing/2014/main" id="{E02A164B-3C0F-40A3-93DF-F2A49985C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690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219075</xdr:colOff>
      <xdr:row>51</xdr:row>
      <xdr:rowOff>133350</xdr:rowOff>
    </xdr:to>
    <xdr:pic>
      <xdr:nvPicPr>
        <xdr:cNvPr id="62" name="Imagem 61">
          <a:extLst>
            <a:ext uri="{FF2B5EF4-FFF2-40B4-BE49-F238E27FC236}">
              <a16:creationId xmlns:a16="http://schemas.microsoft.com/office/drawing/2014/main" id="{DCFA7C34-9E87-40AF-862B-95A485BD1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805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219075</xdr:colOff>
      <xdr:row>52</xdr:row>
      <xdr:rowOff>133350</xdr:rowOff>
    </xdr:to>
    <xdr:pic>
      <xdr:nvPicPr>
        <xdr:cNvPr id="63" name="Imagem 62">
          <a:extLst>
            <a:ext uri="{FF2B5EF4-FFF2-40B4-BE49-F238E27FC236}">
              <a16:creationId xmlns:a16="http://schemas.microsoft.com/office/drawing/2014/main" id="{93B1327C-3F27-4990-A02E-E501A941A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806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219075</xdr:colOff>
      <xdr:row>52</xdr:row>
      <xdr:rowOff>142875</xdr:rowOff>
    </xdr:to>
    <xdr:pic>
      <xdr:nvPicPr>
        <xdr:cNvPr id="64" name="Imagem 63">
          <a:extLst>
            <a:ext uri="{FF2B5EF4-FFF2-40B4-BE49-F238E27FC236}">
              <a16:creationId xmlns:a16="http://schemas.microsoft.com/office/drawing/2014/main" id="{B3147021-38AA-4789-AF05-543B5E612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280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219075</xdr:colOff>
      <xdr:row>53</xdr:row>
      <xdr:rowOff>142875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1346B2AB-BC52-4914-9C73-7D0899F09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090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219075</xdr:colOff>
      <xdr:row>54</xdr:row>
      <xdr:rowOff>142875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0D911F0B-036B-492D-B7FE-B7EFC81CD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671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219075</xdr:colOff>
      <xdr:row>55</xdr:row>
      <xdr:rowOff>114300</xdr:rowOff>
    </xdr:to>
    <xdr:pic>
      <xdr:nvPicPr>
        <xdr:cNvPr id="67" name="Imagem 66">
          <a:extLst>
            <a:ext uri="{FF2B5EF4-FFF2-40B4-BE49-F238E27FC236}">
              <a16:creationId xmlns:a16="http://schemas.microsoft.com/office/drawing/2014/main" id="{6094140C-ED8C-4C44-8583-61F9B88D1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61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219075</xdr:colOff>
      <xdr:row>55</xdr:row>
      <xdr:rowOff>114300</xdr:rowOff>
    </xdr:to>
    <xdr:pic>
      <xdr:nvPicPr>
        <xdr:cNvPr id="68" name="Imagem 67">
          <a:extLst>
            <a:ext uri="{FF2B5EF4-FFF2-40B4-BE49-F238E27FC236}">
              <a16:creationId xmlns:a16="http://schemas.microsoft.com/office/drawing/2014/main" id="{AAF07110-5E6C-4748-9365-3DFB17E67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061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219075</xdr:colOff>
      <xdr:row>56</xdr:row>
      <xdr:rowOff>133350</xdr:rowOff>
    </xdr:to>
    <xdr:pic>
      <xdr:nvPicPr>
        <xdr:cNvPr id="69" name="Imagem 68">
          <a:extLst>
            <a:ext uri="{FF2B5EF4-FFF2-40B4-BE49-F238E27FC236}">
              <a16:creationId xmlns:a16="http://schemas.microsoft.com/office/drawing/2014/main" id="{AFD5D948-C4F3-4288-A17F-28E39A2A1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6334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219075</xdr:colOff>
      <xdr:row>57</xdr:row>
      <xdr:rowOff>133350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C85D2837-3872-4406-B4F6-1ACFEDBD0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2049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219075</xdr:colOff>
      <xdr:row>58</xdr:row>
      <xdr:rowOff>142875</xdr:rowOff>
    </xdr:to>
    <xdr:pic>
      <xdr:nvPicPr>
        <xdr:cNvPr id="71" name="Imagem 70">
          <a:extLst>
            <a:ext uri="{FF2B5EF4-FFF2-40B4-BE49-F238E27FC236}">
              <a16:creationId xmlns:a16="http://schemas.microsoft.com/office/drawing/2014/main" id="{9DD2D554-AF01-4781-8A20-0694E408E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776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219075</xdr:colOff>
      <xdr:row>59</xdr:row>
      <xdr:rowOff>142875</xdr:rowOff>
    </xdr:to>
    <xdr:pic>
      <xdr:nvPicPr>
        <xdr:cNvPr id="72" name="Imagem 71">
          <a:extLst>
            <a:ext uri="{FF2B5EF4-FFF2-40B4-BE49-F238E27FC236}">
              <a16:creationId xmlns:a16="http://schemas.microsoft.com/office/drawing/2014/main" id="{2AB6DBDC-2930-450E-9C20-8DB5EA646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347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219075</xdr:colOff>
      <xdr:row>60</xdr:row>
      <xdr:rowOff>142875</xdr:rowOff>
    </xdr:to>
    <xdr:pic>
      <xdr:nvPicPr>
        <xdr:cNvPr id="73" name="Imagem 72">
          <a:extLst>
            <a:ext uri="{FF2B5EF4-FFF2-40B4-BE49-F238E27FC236}">
              <a16:creationId xmlns:a16="http://schemas.microsoft.com/office/drawing/2014/main" id="{26EF2375-D838-411D-9AE7-26234F694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28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219075</xdr:colOff>
      <xdr:row>60</xdr:row>
      <xdr:rowOff>142875</xdr:rowOff>
    </xdr:to>
    <xdr:pic>
      <xdr:nvPicPr>
        <xdr:cNvPr id="74" name="Imagem 73">
          <a:extLst>
            <a:ext uri="{FF2B5EF4-FFF2-40B4-BE49-F238E27FC236}">
              <a16:creationId xmlns:a16="http://schemas.microsoft.com/office/drawing/2014/main" id="{5F8EE643-7DEB-479F-92F6-05AC7CBF8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928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219075</xdr:colOff>
      <xdr:row>61</xdr:row>
      <xdr:rowOff>133350</xdr:rowOff>
    </xdr:to>
    <xdr:pic>
      <xdr:nvPicPr>
        <xdr:cNvPr id="75" name="Imagem 74">
          <a:extLst>
            <a:ext uri="{FF2B5EF4-FFF2-40B4-BE49-F238E27FC236}">
              <a16:creationId xmlns:a16="http://schemas.microsoft.com/office/drawing/2014/main" id="{C7706498-E67E-4575-BCFE-680BDAD18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5004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219075</xdr:colOff>
      <xdr:row>62</xdr:row>
      <xdr:rowOff>133350</xdr:rowOff>
    </xdr:to>
    <xdr:pic>
      <xdr:nvPicPr>
        <xdr:cNvPr id="76" name="Imagem 75">
          <a:extLst>
            <a:ext uri="{FF2B5EF4-FFF2-40B4-BE49-F238E27FC236}">
              <a16:creationId xmlns:a16="http://schemas.microsoft.com/office/drawing/2014/main" id="{D2DA81C7-1CB8-44CD-AF67-16D2CAE65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2243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219075</xdr:colOff>
      <xdr:row>63</xdr:row>
      <xdr:rowOff>142875</xdr:rowOff>
    </xdr:to>
    <xdr:pic>
      <xdr:nvPicPr>
        <xdr:cNvPr id="77" name="Imagem 76">
          <a:extLst>
            <a:ext uri="{FF2B5EF4-FFF2-40B4-BE49-F238E27FC236}">
              <a16:creationId xmlns:a16="http://schemas.microsoft.com/office/drawing/2014/main" id="{7B0B4369-2173-43E0-85BA-339C8AA61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986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219075</xdr:colOff>
      <xdr:row>64</xdr:row>
      <xdr:rowOff>133350</xdr:rowOff>
    </xdr:to>
    <xdr:pic>
      <xdr:nvPicPr>
        <xdr:cNvPr id="78" name="Imagem 77">
          <a:extLst>
            <a:ext uri="{FF2B5EF4-FFF2-40B4-BE49-F238E27FC236}">
              <a16:creationId xmlns:a16="http://schemas.microsoft.com/office/drawing/2014/main" id="{3050E9FF-4FC9-4B1A-BCDB-E5BE79B04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007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219075</xdr:colOff>
      <xdr:row>64</xdr:row>
      <xdr:rowOff>133350</xdr:rowOff>
    </xdr:to>
    <xdr:pic>
      <xdr:nvPicPr>
        <xdr:cNvPr id="79" name="Imagem 78">
          <a:extLst>
            <a:ext uri="{FF2B5EF4-FFF2-40B4-BE49-F238E27FC236}">
              <a16:creationId xmlns:a16="http://schemas.microsoft.com/office/drawing/2014/main" id="{B0A9109E-AA07-4E12-B70E-A5AE9F00D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9007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219075</xdr:colOff>
      <xdr:row>65</xdr:row>
      <xdr:rowOff>123825</xdr:rowOff>
    </xdr:to>
    <xdr:pic>
      <xdr:nvPicPr>
        <xdr:cNvPr id="80" name="Imagem 79">
          <a:extLst>
            <a:ext uri="{FF2B5EF4-FFF2-40B4-BE49-F238E27FC236}">
              <a16:creationId xmlns:a16="http://schemas.microsoft.com/office/drawing/2014/main" id="{39E89622-6DD4-44FC-A836-1AC76BC4D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6627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219075</xdr:colOff>
      <xdr:row>66</xdr:row>
      <xdr:rowOff>142875</xdr:rowOff>
    </xdr:to>
    <xdr:pic>
      <xdr:nvPicPr>
        <xdr:cNvPr id="81" name="Imagem 80">
          <a:extLst>
            <a:ext uri="{FF2B5EF4-FFF2-40B4-BE49-F238E27FC236}">
              <a16:creationId xmlns:a16="http://schemas.microsoft.com/office/drawing/2014/main" id="{61BF9CFC-79A3-4EFB-B2E7-4E46A4C95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243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219075</xdr:colOff>
      <xdr:row>66</xdr:row>
      <xdr:rowOff>142875</xdr:rowOff>
    </xdr:to>
    <xdr:pic>
      <xdr:nvPicPr>
        <xdr:cNvPr id="82" name="Imagem 81">
          <a:extLst>
            <a:ext uri="{FF2B5EF4-FFF2-40B4-BE49-F238E27FC236}">
              <a16:creationId xmlns:a16="http://schemas.microsoft.com/office/drawing/2014/main" id="{3BC1991B-571C-4287-A136-95DF4F3A2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243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171450</xdr:colOff>
      <xdr:row>67</xdr:row>
      <xdr:rowOff>142875</xdr:rowOff>
    </xdr:to>
    <xdr:pic>
      <xdr:nvPicPr>
        <xdr:cNvPr id="83" name="Imagem 82">
          <a:extLst>
            <a:ext uri="{FF2B5EF4-FFF2-40B4-BE49-F238E27FC236}">
              <a16:creationId xmlns:a16="http://schemas.microsoft.com/office/drawing/2014/main" id="{82190BFC-CAB7-4995-A5CA-9B266995D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005750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219075</xdr:colOff>
      <xdr:row>68</xdr:row>
      <xdr:rowOff>114300</xdr:rowOff>
    </xdr:to>
    <xdr:pic>
      <xdr:nvPicPr>
        <xdr:cNvPr id="84" name="Imagem 83">
          <a:extLst>
            <a:ext uri="{FF2B5EF4-FFF2-40B4-BE49-F238E27FC236}">
              <a16:creationId xmlns:a16="http://schemas.microsoft.com/office/drawing/2014/main" id="{34A55D68-D00A-49A9-AC76-835D4697B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577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219075</xdr:colOff>
      <xdr:row>69</xdr:row>
      <xdr:rowOff>133350</xdr:rowOff>
    </xdr:to>
    <xdr:pic>
      <xdr:nvPicPr>
        <xdr:cNvPr id="85" name="Imagem 84">
          <a:extLst>
            <a:ext uri="{FF2B5EF4-FFF2-40B4-BE49-F238E27FC236}">
              <a16:creationId xmlns:a16="http://schemas.microsoft.com/office/drawing/2014/main" id="{CAB2B633-30C7-4F3C-87DC-BCDF41092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1487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219075</xdr:colOff>
      <xdr:row>70</xdr:row>
      <xdr:rowOff>142875</xdr:rowOff>
    </xdr:to>
    <xdr:pic>
      <xdr:nvPicPr>
        <xdr:cNvPr id="86" name="Imagem 85">
          <a:extLst>
            <a:ext uri="{FF2B5EF4-FFF2-40B4-BE49-F238E27FC236}">
              <a16:creationId xmlns:a16="http://schemas.microsoft.com/office/drawing/2014/main" id="{3EAB1509-7E54-4919-9E28-0CEFB70C4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29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219075</xdr:colOff>
      <xdr:row>70</xdr:row>
      <xdr:rowOff>142875</xdr:rowOff>
    </xdr:to>
    <xdr:pic>
      <xdr:nvPicPr>
        <xdr:cNvPr id="87" name="Imagem 86">
          <a:extLst>
            <a:ext uri="{FF2B5EF4-FFF2-40B4-BE49-F238E27FC236}">
              <a16:creationId xmlns:a16="http://schemas.microsoft.com/office/drawing/2014/main" id="{192B251F-0001-4ACC-BA3F-05119C43E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729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219075</xdr:colOff>
      <xdr:row>71</xdr:row>
      <xdr:rowOff>142875</xdr:rowOff>
    </xdr:to>
    <xdr:pic>
      <xdr:nvPicPr>
        <xdr:cNvPr id="88" name="Imagem 87">
          <a:extLst>
            <a:ext uri="{FF2B5EF4-FFF2-40B4-BE49-F238E27FC236}">
              <a16:creationId xmlns:a16="http://schemas.microsoft.com/office/drawing/2014/main" id="{ACA70399-AC6F-4952-B8E7-5F693BF1A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682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209550</xdr:colOff>
      <xdr:row>72</xdr:row>
      <xdr:rowOff>142875</xdr:rowOff>
    </xdr:to>
    <xdr:pic>
      <xdr:nvPicPr>
        <xdr:cNvPr id="89" name="Imagem 88">
          <a:extLst>
            <a:ext uri="{FF2B5EF4-FFF2-40B4-BE49-F238E27FC236}">
              <a16:creationId xmlns:a16="http://schemas.microsoft.com/office/drawing/2014/main" id="{2BCC2565-7F50-4EB9-90DD-509F50535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2633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219075</xdr:colOff>
      <xdr:row>72</xdr:row>
      <xdr:rowOff>133350</xdr:rowOff>
    </xdr:to>
    <xdr:pic>
      <xdr:nvPicPr>
        <xdr:cNvPr id="90" name="Imagem 89">
          <a:extLst>
            <a:ext uri="{FF2B5EF4-FFF2-40B4-BE49-F238E27FC236}">
              <a16:creationId xmlns:a16="http://schemas.microsoft.com/office/drawing/2014/main" id="{B32CC551-57EC-4231-85BF-55D70A867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2633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209550</xdr:colOff>
      <xdr:row>73</xdr:row>
      <xdr:rowOff>142875</xdr:rowOff>
    </xdr:to>
    <xdr:pic>
      <xdr:nvPicPr>
        <xdr:cNvPr id="91" name="Imagem 90">
          <a:extLst>
            <a:ext uri="{FF2B5EF4-FFF2-40B4-BE49-F238E27FC236}">
              <a16:creationId xmlns:a16="http://schemas.microsoft.com/office/drawing/2014/main" id="{9CA67B36-6C41-4E37-8855-BF1E31597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8348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219075</xdr:colOff>
      <xdr:row>74</xdr:row>
      <xdr:rowOff>142875</xdr:rowOff>
    </xdr:to>
    <xdr:pic>
      <xdr:nvPicPr>
        <xdr:cNvPr id="92" name="Imagem 91">
          <a:extLst>
            <a:ext uri="{FF2B5EF4-FFF2-40B4-BE49-F238E27FC236}">
              <a16:creationId xmlns:a16="http://schemas.microsoft.com/office/drawing/2014/main" id="{F2CF8416-20C0-4272-A580-AAFBD90FD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0596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219075</xdr:colOff>
      <xdr:row>75</xdr:row>
      <xdr:rowOff>123825</xdr:rowOff>
    </xdr:to>
    <xdr:pic>
      <xdr:nvPicPr>
        <xdr:cNvPr id="93" name="Imagem 92">
          <a:extLst>
            <a:ext uri="{FF2B5EF4-FFF2-40B4-BE49-F238E27FC236}">
              <a16:creationId xmlns:a16="http://schemas.microsoft.com/office/drawing/2014/main" id="{6A323C37-9CE8-4893-AFE1-1D601F863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1683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219075</xdr:colOff>
      <xdr:row>76</xdr:row>
      <xdr:rowOff>142875</xdr:rowOff>
    </xdr:to>
    <xdr:pic>
      <xdr:nvPicPr>
        <xdr:cNvPr id="94" name="Imagem 93">
          <a:extLst>
            <a:ext uri="{FF2B5EF4-FFF2-40B4-BE49-F238E27FC236}">
              <a16:creationId xmlns:a16="http://schemas.microsoft.com/office/drawing/2014/main" id="{8B15B549-7E6C-4292-9EFE-7C6C55C5E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739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219075</xdr:colOff>
      <xdr:row>77</xdr:row>
      <xdr:rowOff>114300</xdr:rowOff>
    </xdr:to>
    <xdr:pic>
      <xdr:nvPicPr>
        <xdr:cNvPr id="95" name="Imagem 94">
          <a:extLst>
            <a:ext uri="{FF2B5EF4-FFF2-40B4-BE49-F238E27FC236}">
              <a16:creationId xmlns:a16="http://schemas.microsoft.com/office/drawing/2014/main" id="{5D667E31-E4FB-4BAE-AF6D-22A5EE4A0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320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219075</xdr:colOff>
      <xdr:row>77</xdr:row>
      <xdr:rowOff>114300</xdr:rowOff>
    </xdr:to>
    <xdr:pic>
      <xdr:nvPicPr>
        <xdr:cNvPr id="96" name="Imagem 95">
          <a:extLst>
            <a:ext uri="{FF2B5EF4-FFF2-40B4-BE49-F238E27FC236}">
              <a16:creationId xmlns:a16="http://schemas.microsoft.com/office/drawing/2014/main" id="{F25AEE8B-E4E3-4C73-BD93-C7A78781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2320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219075</xdr:colOff>
      <xdr:row>78</xdr:row>
      <xdr:rowOff>114300</xdr:rowOff>
    </xdr:to>
    <xdr:pic>
      <xdr:nvPicPr>
        <xdr:cNvPr id="97" name="Imagem 96">
          <a:extLst>
            <a:ext uri="{FF2B5EF4-FFF2-40B4-BE49-F238E27FC236}">
              <a16:creationId xmlns:a16="http://schemas.microsoft.com/office/drawing/2014/main" id="{8A656764-6925-4BA4-9D0E-95A7FE80B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3082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219075</xdr:colOff>
      <xdr:row>79</xdr:row>
      <xdr:rowOff>142875</xdr:rowOff>
    </xdr:to>
    <xdr:pic>
      <xdr:nvPicPr>
        <xdr:cNvPr id="98" name="Imagem 97">
          <a:extLst>
            <a:ext uri="{FF2B5EF4-FFF2-40B4-BE49-F238E27FC236}">
              <a16:creationId xmlns:a16="http://schemas.microsoft.com/office/drawing/2014/main" id="{0FC2D8A5-EF23-45B0-95F2-40DD916B4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3844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219075</xdr:colOff>
      <xdr:row>80</xdr:row>
      <xdr:rowOff>142875</xdr:rowOff>
    </xdr:to>
    <xdr:pic>
      <xdr:nvPicPr>
        <xdr:cNvPr id="99" name="Imagem 98">
          <a:extLst>
            <a:ext uri="{FF2B5EF4-FFF2-40B4-BE49-F238E27FC236}">
              <a16:creationId xmlns:a16="http://schemas.microsoft.com/office/drawing/2014/main" id="{9812B6B9-2F62-4633-8FF6-F65F36831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578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219075</xdr:colOff>
      <xdr:row>80</xdr:row>
      <xdr:rowOff>142875</xdr:rowOff>
    </xdr:to>
    <xdr:pic>
      <xdr:nvPicPr>
        <xdr:cNvPr id="100" name="Imagem 99">
          <a:extLst>
            <a:ext uri="{FF2B5EF4-FFF2-40B4-BE49-F238E27FC236}">
              <a16:creationId xmlns:a16="http://schemas.microsoft.com/office/drawing/2014/main" id="{7367F65E-5DC7-48CF-B693-3E8F4BFA8E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4578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219075</xdr:colOff>
      <xdr:row>81</xdr:row>
      <xdr:rowOff>142875</xdr:rowOff>
    </xdr:to>
    <xdr:pic>
      <xdr:nvPicPr>
        <xdr:cNvPr id="101" name="Imagem 100">
          <a:extLst>
            <a:ext uri="{FF2B5EF4-FFF2-40B4-BE49-F238E27FC236}">
              <a16:creationId xmlns:a16="http://schemas.microsoft.com/office/drawing/2014/main" id="{8A0FD25E-F9AC-45CD-B1EE-CB5943125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5340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219075</xdr:colOff>
      <xdr:row>82</xdr:row>
      <xdr:rowOff>142875</xdr:rowOff>
    </xdr:to>
    <xdr:pic>
      <xdr:nvPicPr>
        <xdr:cNvPr id="102" name="Imagem 101">
          <a:extLst>
            <a:ext uri="{FF2B5EF4-FFF2-40B4-BE49-F238E27FC236}">
              <a16:creationId xmlns:a16="http://schemas.microsoft.com/office/drawing/2014/main" id="{7A161797-D77C-4694-86C2-7FB9EFE9C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6292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219075</xdr:colOff>
      <xdr:row>83</xdr:row>
      <xdr:rowOff>114300</xdr:rowOff>
    </xdr:to>
    <xdr:pic>
      <xdr:nvPicPr>
        <xdr:cNvPr id="103" name="Imagem 102">
          <a:extLst>
            <a:ext uri="{FF2B5EF4-FFF2-40B4-BE49-F238E27FC236}">
              <a16:creationId xmlns:a16="http://schemas.microsoft.com/office/drawing/2014/main" id="{DD7D0B15-F6B0-4DBD-878F-E06B77626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7054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209550</xdr:colOff>
      <xdr:row>84</xdr:row>
      <xdr:rowOff>142875</xdr:rowOff>
    </xdr:to>
    <xdr:pic>
      <xdr:nvPicPr>
        <xdr:cNvPr id="104" name="Imagem 103">
          <a:extLst>
            <a:ext uri="{FF2B5EF4-FFF2-40B4-BE49-F238E27FC236}">
              <a16:creationId xmlns:a16="http://schemas.microsoft.com/office/drawing/2014/main" id="{DBF6387C-9C7F-47D5-BC28-5E7F7365E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8262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219075</xdr:colOff>
      <xdr:row>84</xdr:row>
      <xdr:rowOff>133350</xdr:rowOff>
    </xdr:to>
    <xdr:pic>
      <xdr:nvPicPr>
        <xdr:cNvPr id="105" name="Imagem 104">
          <a:extLst>
            <a:ext uri="{FF2B5EF4-FFF2-40B4-BE49-F238E27FC236}">
              <a16:creationId xmlns:a16="http://schemas.microsoft.com/office/drawing/2014/main" id="{F52271B2-6976-4208-BA13-DC84E1021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7826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209550</xdr:colOff>
      <xdr:row>85</xdr:row>
      <xdr:rowOff>142875</xdr:rowOff>
    </xdr:to>
    <xdr:pic>
      <xdr:nvPicPr>
        <xdr:cNvPr id="106" name="Imagem 105">
          <a:extLst>
            <a:ext uri="{FF2B5EF4-FFF2-40B4-BE49-F238E27FC236}">
              <a16:creationId xmlns:a16="http://schemas.microsoft.com/office/drawing/2014/main" id="{7B54F770-5FCC-4A70-A0EA-09814E195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85882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219075</xdr:colOff>
      <xdr:row>86</xdr:row>
      <xdr:rowOff>142875</xdr:rowOff>
    </xdr:to>
    <xdr:pic>
      <xdr:nvPicPr>
        <xdr:cNvPr id="107" name="Imagem 106">
          <a:extLst>
            <a:ext uri="{FF2B5EF4-FFF2-40B4-BE49-F238E27FC236}">
              <a16:creationId xmlns:a16="http://schemas.microsoft.com/office/drawing/2014/main" id="{F1F49C52-AEB1-415C-907F-1953B9B50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9350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219075</xdr:colOff>
      <xdr:row>87</xdr:row>
      <xdr:rowOff>142875</xdr:rowOff>
    </xdr:to>
    <xdr:pic>
      <xdr:nvPicPr>
        <xdr:cNvPr id="108" name="Imagem 107">
          <a:extLst>
            <a:ext uri="{FF2B5EF4-FFF2-40B4-BE49-F238E27FC236}">
              <a16:creationId xmlns:a16="http://schemas.microsoft.com/office/drawing/2014/main" id="{50CEE5A2-A102-4B39-B403-A0B27CDC4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0302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</xdr:row>
      <xdr:rowOff>0</xdr:rowOff>
    </xdr:from>
    <xdr:to>
      <xdr:col>4</xdr:col>
      <xdr:colOff>219075</xdr:colOff>
      <xdr:row>88</xdr:row>
      <xdr:rowOff>133350</xdr:rowOff>
    </xdr:to>
    <xdr:pic>
      <xdr:nvPicPr>
        <xdr:cNvPr id="109" name="Imagem 108">
          <a:extLst>
            <a:ext uri="{FF2B5EF4-FFF2-40B4-BE49-F238E27FC236}">
              <a16:creationId xmlns:a16="http://schemas.microsoft.com/office/drawing/2014/main" id="{47E9A597-139B-4561-8798-B2EE5171B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13886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</xdr:row>
      <xdr:rowOff>0</xdr:rowOff>
    </xdr:from>
    <xdr:to>
      <xdr:col>4</xdr:col>
      <xdr:colOff>219075</xdr:colOff>
      <xdr:row>89</xdr:row>
      <xdr:rowOff>123825</xdr:rowOff>
    </xdr:to>
    <xdr:pic>
      <xdr:nvPicPr>
        <xdr:cNvPr id="110" name="Imagem 109">
          <a:extLst>
            <a:ext uri="{FF2B5EF4-FFF2-40B4-BE49-F238E27FC236}">
              <a16:creationId xmlns:a16="http://schemas.microsoft.com/office/drawing/2014/main" id="{4365B021-104C-4BAC-8E5C-4EA906FB4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19601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</xdr:row>
      <xdr:rowOff>0</xdr:rowOff>
    </xdr:from>
    <xdr:to>
      <xdr:col>4</xdr:col>
      <xdr:colOff>219075</xdr:colOff>
      <xdr:row>90</xdr:row>
      <xdr:rowOff>142875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6BDBE5D5-8320-487A-8DFF-BF85C9C07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2722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</xdr:row>
      <xdr:rowOff>0</xdr:rowOff>
    </xdr:from>
    <xdr:to>
      <xdr:col>4</xdr:col>
      <xdr:colOff>219075</xdr:colOff>
      <xdr:row>91</xdr:row>
      <xdr:rowOff>142875</xdr:rowOff>
    </xdr:to>
    <xdr:pic>
      <xdr:nvPicPr>
        <xdr:cNvPr id="112" name="Imagem 111">
          <a:extLst>
            <a:ext uri="{FF2B5EF4-FFF2-40B4-BE49-F238E27FC236}">
              <a16:creationId xmlns:a16="http://schemas.microsoft.com/office/drawing/2014/main" id="{68D4B781-DCC6-4890-BCEA-5E7FE59C3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3293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</xdr:row>
      <xdr:rowOff>0</xdr:rowOff>
    </xdr:from>
    <xdr:to>
      <xdr:col>4</xdr:col>
      <xdr:colOff>219075</xdr:colOff>
      <xdr:row>92</xdr:row>
      <xdr:rowOff>142875</xdr:rowOff>
    </xdr:to>
    <xdr:pic>
      <xdr:nvPicPr>
        <xdr:cNvPr id="113" name="Imagem 112">
          <a:extLst>
            <a:ext uri="{FF2B5EF4-FFF2-40B4-BE49-F238E27FC236}">
              <a16:creationId xmlns:a16="http://schemas.microsoft.com/office/drawing/2014/main" id="{21B7CD34-78DF-4691-A3D0-65A8A1E0C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4055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219075</xdr:colOff>
      <xdr:row>93</xdr:row>
      <xdr:rowOff>142875</xdr:rowOff>
    </xdr:to>
    <xdr:pic>
      <xdr:nvPicPr>
        <xdr:cNvPr id="114" name="Imagem 113">
          <a:extLst>
            <a:ext uri="{FF2B5EF4-FFF2-40B4-BE49-F238E27FC236}">
              <a16:creationId xmlns:a16="http://schemas.microsoft.com/office/drawing/2014/main" id="{947C9445-1FC7-44BC-A57C-1C0A46208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4627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219075</xdr:colOff>
      <xdr:row>94</xdr:row>
      <xdr:rowOff>114300</xdr:rowOff>
    </xdr:to>
    <xdr:pic>
      <xdr:nvPicPr>
        <xdr:cNvPr id="115" name="Imagem 114">
          <a:extLst>
            <a:ext uri="{FF2B5EF4-FFF2-40B4-BE49-F238E27FC236}">
              <a16:creationId xmlns:a16="http://schemas.microsoft.com/office/drawing/2014/main" id="{D7CF0CBF-84C0-49B4-A2F9-DD81F919A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589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94</xdr:row>
      <xdr:rowOff>0</xdr:rowOff>
    </xdr:from>
    <xdr:to>
      <xdr:col>4</xdr:col>
      <xdr:colOff>219075</xdr:colOff>
      <xdr:row>94</xdr:row>
      <xdr:rowOff>114300</xdr:rowOff>
    </xdr:to>
    <xdr:pic>
      <xdr:nvPicPr>
        <xdr:cNvPr id="116" name="Imagem 115">
          <a:extLst>
            <a:ext uri="{FF2B5EF4-FFF2-40B4-BE49-F238E27FC236}">
              <a16:creationId xmlns:a16="http://schemas.microsoft.com/office/drawing/2014/main" id="{03315437-46C1-4189-B494-029A3F0E8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5589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219075</xdr:colOff>
      <xdr:row>95</xdr:row>
      <xdr:rowOff>133350</xdr:rowOff>
    </xdr:to>
    <xdr:pic>
      <xdr:nvPicPr>
        <xdr:cNvPr id="117" name="Imagem 116">
          <a:extLst>
            <a:ext uri="{FF2B5EF4-FFF2-40B4-BE49-F238E27FC236}">
              <a16:creationId xmlns:a16="http://schemas.microsoft.com/office/drawing/2014/main" id="{973B5E1C-E2AD-450A-BF72-AD03DB0B3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3606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</xdr:row>
      <xdr:rowOff>0</xdr:rowOff>
    </xdr:from>
    <xdr:to>
      <xdr:col>4</xdr:col>
      <xdr:colOff>219075</xdr:colOff>
      <xdr:row>95</xdr:row>
      <xdr:rowOff>142875</xdr:rowOff>
    </xdr:to>
    <xdr:pic>
      <xdr:nvPicPr>
        <xdr:cNvPr id="118" name="Imagem 117">
          <a:extLst>
            <a:ext uri="{FF2B5EF4-FFF2-40B4-BE49-F238E27FC236}">
              <a16:creationId xmlns:a16="http://schemas.microsoft.com/office/drawing/2014/main" id="{BBB1EA8D-4447-465B-992D-5D1DD4063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6360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219075</xdr:colOff>
      <xdr:row>96</xdr:row>
      <xdr:rowOff>114300</xdr:rowOff>
    </xdr:to>
    <xdr:pic>
      <xdr:nvPicPr>
        <xdr:cNvPr id="119" name="Imagem 118">
          <a:extLst>
            <a:ext uri="{FF2B5EF4-FFF2-40B4-BE49-F238E27FC236}">
              <a16:creationId xmlns:a16="http://schemas.microsoft.com/office/drawing/2014/main" id="{DEE00679-6F71-4EEF-8E79-F855FE0C2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6932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</xdr:row>
      <xdr:rowOff>0</xdr:rowOff>
    </xdr:from>
    <xdr:to>
      <xdr:col>4</xdr:col>
      <xdr:colOff>219075</xdr:colOff>
      <xdr:row>97</xdr:row>
      <xdr:rowOff>142875</xdr:rowOff>
    </xdr:to>
    <xdr:pic>
      <xdr:nvPicPr>
        <xdr:cNvPr id="120" name="Imagem 119">
          <a:extLst>
            <a:ext uri="{FF2B5EF4-FFF2-40B4-BE49-F238E27FC236}">
              <a16:creationId xmlns:a16="http://schemas.microsoft.com/office/drawing/2014/main" id="{02823256-0AEE-4C85-8EA8-BBA66DB9E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7884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219075</xdr:colOff>
      <xdr:row>98</xdr:row>
      <xdr:rowOff>142875</xdr:rowOff>
    </xdr:to>
    <xdr:pic>
      <xdr:nvPicPr>
        <xdr:cNvPr id="121" name="Imagem 120">
          <a:extLst>
            <a:ext uri="{FF2B5EF4-FFF2-40B4-BE49-F238E27FC236}">
              <a16:creationId xmlns:a16="http://schemas.microsoft.com/office/drawing/2014/main" id="{BF3B38BF-E01D-4C28-B7D2-E9C63180C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8456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219075</xdr:colOff>
      <xdr:row>99</xdr:row>
      <xdr:rowOff>142875</xdr:rowOff>
    </xdr:to>
    <xdr:pic>
      <xdr:nvPicPr>
        <xdr:cNvPr id="122" name="Imagem 121">
          <a:extLst>
            <a:ext uri="{FF2B5EF4-FFF2-40B4-BE49-F238E27FC236}">
              <a16:creationId xmlns:a16="http://schemas.microsoft.com/office/drawing/2014/main" id="{E2255F80-F9C4-493D-B30A-AFDF70B7B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9027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219075</xdr:colOff>
      <xdr:row>100</xdr:row>
      <xdr:rowOff>142875</xdr:rowOff>
    </xdr:to>
    <xdr:pic>
      <xdr:nvPicPr>
        <xdr:cNvPr id="123" name="Imagem 122">
          <a:extLst>
            <a:ext uri="{FF2B5EF4-FFF2-40B4-BE49-F238E27FC236}">
              <a16:creationId xmlns:a16="http://schemas.microsoft.com/office/drawing/2014/main" id="{D94DA573-6092-420D-90B8-577830032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08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</xdr:row>
      <xdr:rowOff>0</xdr:rowOff>
    </xdr:from>
    <xdr:to>
      <xdr:col>4</xdr:col>
      <xdr:colOff>219075</xdr:colOff>
      <xdr:row>100</xdr:row>
      <xdr:rowOff>142875</xdr:rowOff>
    </xdr:to>
    <xdr:pic>
      <xdr:nvPicPr>
        <xdr:cNvPr id="124" name="Imagem 123">
          <a:extLst>
            <a:ext uri="{FF2B5EF4-FFF2-40B4-BE49-F238E27FC236}">
              <a16:creationId xmlns:a16="http://schemas.microsoft.com/office/drawing/2014/main" id="{48661A74-1C63-42B8-A8EF-7E554DC65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9608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</xdr:row>
      <xdr:rowOff>0</xdr:rowOff>
    </xdr:from>
    <xdr:to>
      <xdr:col>4</xdr:col>
      <xdr:colOff>219075</xdr:colOff>
      <xdr:row>101</xdr:row>
      <xdr:rowOff>142875</xdr:rowOff>
    </xdr:to>
    <xdr:pic>
      <xdr:nvPicPr>
        <xdr:cNvPr id="125" name="Imagem 124">
          <a:extLst>
            <a:ext uri="{FF2B5EF4-FFF2-40B4-BE49-F238E27FC236}">
              <a16:creationId xmlns:a16="http://schemas.microsoft.com/office/drawing/2014/main" id="{11B512EC-56BF-4127-8E8D-D67915241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0180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0</xdr:rowOff>
    </xdr:from>
    <xdr:to>
      <xdr:col>4</xdr:col>
      <xdr:colOff>219075</xdr:colOff>
      <xdr:row>102</xdr:row>
      <xdr:rowOff>142875</xdr:rowOff>
    </xdr:to>
    <xdr:pic>
      <xdr:nvPicPr>
        <xdr:cNvPr id="126" name="Imagem 125">
          <a:extLst>
            <a:ext uri="{FF2B5EF4-FFF2-40B4-BE49-F238E27FC236}">
              <a16:creationId xmlns:a16="http://schemas.microsoft.com/office/drawing/2014/main" id="{F8967BEB-4BFD-43F9-820A-3C8337B2F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0942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</xdr:row>
      <xdr:rowOff>0</xdr:rowOff>
    </xdr:from>
    <xdr:to>
      <xdr:col>4</xdr:col>
      <xdr:colOff>219075</xdr:colOff>
      <xdr:row>103</xdr:row>
      <xdr:rowOff>142875</xdr:rowOff>
    </xdr:to>
    <xdr:pic>
      <xdr:nvPicPr>
        <xdr:cNvPr id="127" name="Imagem 126">
          <a:extLst>
            <a:ext uri="{FF2B5EF4-FFF2-40B4-BE49-F238E27FC236}">
              <a16:creationId xmlns:a16="http://schemas.microsoft.com/office/drawing/2014/main" id="{906E0018-5B3E-4E30-9CF5-ECDB1280A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1513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</xdr:row>
      <xdr:rowOff>0</xdr:rowOff>
    </xdr:from>
    <xdr:to>
      <xdr:col>4</xdr:col>
      <xdr:colOff>171450</xdr:colOff>
      <xdr:row>104</xdr:row>
      <xdr:rowOff>142875</xdr:rowOff>
    </xdr:to>
    <xdr:pic>
      <xdr:nvPicPr>
        <xdr:cNvPr id="128" name="Imagem 127">
          <a:extLst>
            <a:ext uri="{FF2B5EF4-FFF2-40B4-BE49-F238E27FC236}">
              <a16:creationId xmlns:a16="http://schemas.microsoft.com/office/drawing/2014/main" id="{8F3E99D1-4846-4D13-A7A5-9E99B5AAD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2085200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</xdr:row>
      <xdr:rowOff>0</xdr:rowOff>
    </xdr:from>
    <xdr:to>
      <xdr:col>4</xdr:col>
      <xdr:colOff>219075</xdr:colOff>
      <xdr:row>105</xdr:row>
      <xdr:rowOff>133350</xdr:rowOff>
    </xdr:to>
    <xdr:pic>
      <xdr:nvPicPr>
        <xdr:cNvPr id="129" name="Imagem 128">
          <a:extLst>
            <a:ext uri="{FF2B5EF4-FFF2-40B4-BE49-F238E27FC236}">
              <a16:creationId xmlns:a16="http://schemas.microsoft.com/office/drawing/2014/main" id="{773A7A53-52EF-4555-A426-F351995E7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26567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219075</xdr:colOff>
      <xdr:row>106</xdr:row>
      <xdr:rowOff>133350</xdr:rowOff>
    </xdr:to>
    <xdr:pic>
      <xdr:nvPicPr>
        <xdr:cNvPr id="130" name="Imagem 129">
          <a:extLst>
            <a:ext uri="{FF2B5EF4-FFF2-40B4-BE49-F238E27FC236}">
              <a16:creationId xmlns:a16="http://schemas.microsoft.com/office/drawing/2014/main" id="{29A55CA0-1E52-480B-8087-C983C597E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2377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190500</xdr:colOff>
      <xdr:row>106</xdr:row>
      <xdr:rowOff>142875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DC940F77-B971-4B89-AC4D-D1816F290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32377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</xdr:row>
      <xdr:rowOff>0</xdr:rowOff>
    </xdr:from>
    <xdr:to>
      <xdr:col>4</xdr:col>
      <xdr:colOff>219075</xdr:colOff>
      <xdr:row>107</xdr:row>
      <xdr:rowOff>142875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5E929DEA-250D-4715-8DBD-FC8E90102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4571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219075</xdr:colOff>
      <xdr:row>108</xdr:row>
      <xdr:rowOff>142875</xdr:rowOff>
    </xdr:to>
    <xdr:pic>
      <xdr:nvPicPr>
        <xdr:cNvPr id="133" name="Imagem 132">
          <a:extLst>
            <a:ext uri="{FF2B5EF4-FFF2-40B4-BE49-F238E27FC236}">
              <a16:creationId xmlns:a16="http://schemas.microsoft.com/office/drawing/2014/main" id="{E1E9A098-242F-4255-A0F2-104AB9202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5142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219075</xdr:colOff>
      <xdr:row>109</xdr:row>
      <xdr:rowOff>142875</xdr:rowOff>
    </xdr:to>
    <xdr:pic>
      <xdr:nvPicPr>
        <xdr:cNvPr id="134" name="Imagem 133">
          <a:extLst>
            <a:ext uri="{FF2B5EF4-FFF2-40B4-BE49-F238E27FC236}">
              <a16:creationId xmlns:a16="http://schemas.microsoft.com/office/drawing/2014/main" id="{F54FA3E7-67C8-4D73-B8D2-875578F2E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723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219075</xdr:colOff>
      <xdr:row>109</xdr:row>
      <xdr:rowOff>142875</xdr:rowOff>
    </xdr:to>
    <xdr:pic>
      <xdr:nvPicPr>
        <xdr:cNvPr id="135" name="Imagem 134">
          <a:extLst>
            <a:ext uri="{FF2B5EF4-FFF2-40B4-BE49-F238E27FC236}">
              <a16:creationId xmlns:a16="http://schemas.microsoft.com/office/drawing/2014/main" id="{5901FBC6-11AF-4D29-8E11-10D8A8B59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5723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219075</xdr:colOff>
      <xdr:row>110</xdr:row>
      <xdr:rowOff>142875</xdr:rowOff>
    </xdr:to>
    <xdr:pic>
      <xdr:nvPicPr>
        <xdr:cNvPr id="136" name="Imagem 135">
          <a:extLst>
            <a:ext uri="{FF2B5EF4-FFF2-40B4-BE49-F238E27FC236}">
              <a16:creationId xmlns:a16="http://schemas.microsoft.com/office/drawing/2014/main" id="{9E9BC01C-803A-499A-9153-57678AD03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6295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219075</xdr:colOff>
      <xdr:row>111</xdr:row>
      <xdr:rowOff>142875</xdr:rowOff>
    </xdr:to>
    <xdr:pic>
      <xdr:nvPicPr>
        <xdr:cNvPr id="137" name="Imagem 136">
          <a:extLst>
            <a:ext uri="{FF2B5EF4-FFF2-40B4-BE49-F238E27FC236}">
              <a16:creationId xmlns:a16="http://schemas.microsoft.com/office/drawing/2014/main" id="{730117F5-160E-4B21-9E73-C114BFE7F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6866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219075</xdr:colOff>
      <xdr:row>112</xdr:row>
      <xdr:rowOff>142875</xdr:rowOff>
    </xdr:to>
    <xdr:pic>
      <xdr:nvPicPr>
        <xdr:cNvPr id="138" name="Imagem 137">
          <a:extLst>
            <a:ext uri="{FF2B5EF4-FFF2-40B4-BE49-F238E27FC236}">
              <a16:creationId xmlns:a16="http://schemas.microsoft.com/office/drawing/2014/main" id="{6BA61D4B-13AB-47F2-BEA3-C4B289F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638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219075</xdr:colOff>
      <xdr:row>112</xdr:row>
      <xdr:rowOff>142875</xdr:rowOff>
    </xdr:to>
    <xdr:pic>
      <xdr:nvPicPr>
        <xdr:cNvPr id="139" name="Imagem 138">
          <a:extLst>
            <a:ext uri="{FF2B5EF4-FFF2-40B4-BE49-F238E27FC236}">
              <a16:creationId xmlns:a16="http://schemas.microsoft.com/office/drawing/2014/main" id="{F2731AC3-99BB-43AC-BAE1-23A80F7E8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7638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113</xdr:row>
      <xdr:rowOff>0</xdr:rowOff>
    </xdr:from>
    <xdr:to>
      <xdr:col>4</xdr:col>
      <xdr:colOff>219075</xdr:colOff>
      <xdr:row>113</xdr:row>
      <xdr:rowOff>142875</xdr:rowOff>
    </xdr:to>
    <xdr:pic>
      <xdr:nvPicPr>
        <xdr:cNvPr id="140" name="Imagem 139">
          <a:extLst>
            <a:ext uri="{FF2B5EF4-FFF2-40B4-BE49-F238E27FC236}">
              <a16:creationId xmlns:a16="http://schemas.microsoft.com/office/drawing/2014/main" id="{83B805D0-3544-42E1-B772-B648F61FD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8590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219075</xdr:colOff>
      <xdr:row>114</xdr:row>
      <xdr:rowOff>142875</xdr:rowOff>
    </xdr:to>
    <xdr:pic>
      <xdr:nvPicPr>
        <xdr:cNvPr id="141" name="Imagem 140">
          <a:extLst>
            <a:ext uri="{FF2B5EF4-FFF2-40B4-BE49-F238E27FC236}">
              <a16:creationId xmlns:a16="http://schemas.microsoft.com/office/drawing/2014/main" id="{D4EB416F-A603-4BBC-9D5B-14329AD49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9162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</xdr:row>
      <xdr:rowOff>0</xdr:rowOff>
    </xdr:from>
    <xdr:to>
      <xdr:col>4</xdr:col>
      <xdr:colOff>219075</xdr:colOff>
      <xdr:row>115</xdr:row>
      <xdr:rowOff>142875</xdr:rowOff>
    </xdr:to>
    <xdr:pic>
      <xdr:nvPicPr>
        <xdr:cNvPr id="142" name="Imagem 141">
          <a:extLst>
            <a:ext uri="{FF2B5EF4-FFF2-40B4-BE49-F238E27FC236}">
              <a16:creationId xmlns:a16="http://schemas.microsoft.com/office/drawing/2014/main" id="{A0F22279-439C-400B-9D7E-58CA90A58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0114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190500</xdr:colOff>
      <xdr:row>116</xdr:row>
      <xdr:rowOff>142875</xdr:rowOff>
    </xdr:to>
    <xdr:pic>
      <xdr:nvPicPr>
        <xdr:cNvPr id="143" name="Imagem 142">
          <a:extLst>
            <a:ext uri="{FF2B5EF4-FFF2-40B4-BE49-F238E27FC236}">
              <a16:creationId xmlns:a16="http://schemas.microsoft.com/office/drawing/2014/main" id="{53BF5307-0FC5-4DEF-A9C7-217A1F773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10672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219075</xdr:colOff>
      <xdr:row>117</xdr:row>
      <xdr:rowOff>114300</xdr:rowOff>
    </xdr:to>
    <xdr:pic>
      <xdr:nvPicPr>
        <xdr:cNvPr id="144" name="Imagem 143">
          <a:extLst>
            <a:ext uri="{FF2B5EF4-FFF2-40B4-BE49-F238E27FC236}">
              <a16:creationId xmlns:a16="http://schemas.microsoft.com/office/drawing/2014/main" id="{BBE9305F-747E-40AB-8466-AC689883C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1638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219075</xdr:colOff>
      <xdr:row>118</xdr:row>
      <xdr:rowOff>114300</xdr:rowOff>
    </xdr:to>
    <xdr:pic>
      <xdr:nvPicPr>
        <xdr:cNvPr id="145" name="Imagem 144">
          <a:extLst>
            <a:ext uri="{FF2B5EF4-FFF2-40B4-BE49-F238E27FC236}">
              <a16:creationId xmlns:a16="http://schemas.microsoft.com/office/drawing/2014/main" id="{32766CA5-836B-4D00-BD58-92B022683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410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219075</xdr:colOff>
      <xdr:row>118</xdr:row>
      <xdr:rowOff>114300</xdr:rowOff>
    </xdr:to>
    <xdr:pic>
      <xdr:nvPicPr>
        <xdr:cNvPr id="146" name="Imagem 145">
          <a:extLst>
            <a:ext uri="{FF2B5EF4-FFF2-40B4-BE49-F238E27FC236}">
              <a16:creationId xmlns:a16="http://schemas.microsoft.com/office/drawing/2014/main" id="{BC63515C-E453-43DF-A759-2ADB40094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2410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219075</xdr:colOff>
      <xdr:row>119</xdr:row>
      <xdr:rowOff>133350</xdr:rowOff>
    </xdr:to>
    <xdr:pic>
      <xdr:nvPicPr>
        <xdr:cNvPr id="147" name="Imagem 146">
          <a:extLst>
            <a:ext uri="{FF2B5EF4-FFF2-40B4-BE49-F238E27FC236}">
              <a16:creationId xmlns:a16="http://schemas.microsoft.com/office/drawing/2014/main" id="{D8A96B6B-ED0C-4E1E-90C9-C980263B0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6866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219075</xdr:colOff>
      <xdr:row>120</xdr:row>
      <xdr:rowOff>142875</xdr:rowOff>
    </xdr:to>
    <xdr:pic>
      <xdr:nvPicPr>
        <xdr:cNvPr id="148" name="Imagem 147">
          <a:extLst>
            <a:ext uri="{FF2B5EF4-FFF2-40B4-BE49-F238E27FC236}">
              <a16:creationId xmlns:a16="http://schemas.microsoft.com/office/drawing/2014/main" id="{6AF5BE60-D72F-4B87-9EF8-B4826FF09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077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219075</xdr:colOff>
      <xdr:row>120</xdr:row>
      <xdr:rowOff>142875</xdr:rowOff>
    </xdr:to>
    <xdr:pic>
      <xdr:nvPicPr>
        <xdr:cNvPr id="149" name="Imagem 148">
          <a:extLst>
            <a:ext uri="{FF2B5EF4-FFF2-40B4-BE49-F238E27FC236}">
              <a16:creationId xmlns:a16="http://schemas.microsoft.com/office/drawing/2014/main" id="{89AA150D-AC97-4F14-BD21-E8BC093AC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4077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219075</xdr:colOff>
      <xdr:row>121</xdr:row>
      <xdr:rowOff>142875</xdr:rowOff>
    </xdr:to>
    <xdr:pic>
      <xdr:nvPicPr>
        <xdr:cNvPr id="150" name="Imagem 149">
          <a:extLst>
            <a:ext uri="{FF2B5EF4-FFF2-40B4-BE49-F238E27FC236}">
              <a16:creationId xmlns:a16="http://schemas.microsoft.com/office/drawing/2014/main" id="{5CCF8D72-CC29-45D8-A87F-42355FF4F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4839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122</xdr:row>
      <xdr:rowOff>0</xdr:rowOff>
    </xdr:from>
    <xdr:to>
      <xdr:col>4</xdr:col>
      <xdr:colOff>190500</xdr:colOff>
      <xdr:row>122</xdr:row>
      <xdr:rowOff>142875</xdr:rowOff>
    </xdr:to>
    <xdr:pic>
      <xdr:nvPicPr>
        <xdr:cNvPr id="151" name="Imagem 150">
          <a:extLst>
            <a:ext uri="{FF2B5EF4-FFF2-40B4-BE49-F238E27FC236}">
              <a16:creationId xmlns:a16="http://schemas.microsoft.com/office/drawing/2014/main" id="{0EF4A592-8FA8-4EAC-8D84-849CF4B36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54106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219075</xdr:colOff>
      <xdr:row>123</xdr:row>
      <xdr:rowOff>142875</xdr:rowOff>
    </xdr:to>
    <xdr:pic>
      <xdr:nvPicPr>
        <xdr:cNvPr id="152" name="Imagem 151">
          <a:extLst>
            <a:ext uri="{FF2B5EF4-FFF2-40B4-BE49-F238E27FC236}">
              <a16:creationId xmlns:a16="http://schemas.microsoft.com/office/drawing/2014/main" id="{8D9049F6-3E28-4145-AB40-DBB7ADE2D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6744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124</xdr:row>
      <xdr:rowOff>0</xdr:rowOff>
    </xdr:from>
    <xdr:to>
      <xdr:col>4</xdr:col>
      <xdr:colOff>219075</xdr:colOff>
      <xdr:row>124</xdr:row>
      <xdr:rowOff>114300</xdr:rowOff>
    </xdr:to>
    <xdr:pic>
      <xdr:nvPicPr>
        <xdr:cNvPr id="153" name="Imagem 152">
          <a:extLst>
            <a:ext uri="{FF2B5EF4-FFF2-40B4-BE49-F238E27FC236}">
              <a16:creationId xmlns:a16="http://schemas.microsoft.com/office/drawing/2014/main" id="{F4427D54-B7E3-407B-8239-E9A69A64D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7696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</xdr:row>
      <xdr:rowOff>0</xdr:rowOff>
    </xdr:from>
    <xdr:to>
      <xdr:col>4</xdr:col>
      <xdr:colOff>219075</xdr:colOff>
      <xdr:row>125</xdr:row>
      <xdr:rowOff>114300</xdr:rowOff>
    </xdr:to>
    <xdr:pic>
      <xdr:nvPicPr>
        <xdr:cNvPr id="154" name="Imagem 153">
          <a:extLst>
            <a:ext uri="{FF2B5EF4-FFF2-40B4-BE49-F238E27FC236}">
              <a16:creationId xmlns:a16="http://schemas.microsoft.com/office/drawing/2014/main" id="{905D1CDA-D66A-49C9-8552-5265118A9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8458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219075</xdr:colOff>
      <xdr:row>126</xdr:row>
      <xdr:rowOff>142875</xdr:rowOff>
    </xdr:to>
    <xdr:pic>
      <xdr:nvPicPr>
        <xdr:cNvPr id="155" name="Imagem 154">
          <a:extLst>
            <a:ext uri="{FF2B5EF4-FFF2-40B4-BE49-F238E27FC236}">
              <a16:creationId xmlns:a16="http://schemas.microsoft.com/office/drawing/2014/main" id="{455B8AC0-774D-4945-9F6D-F27487D03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039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</xdr:row>
      <xdr:rowOff>0</xdr:rowOff>
    </xdr:from>
    <xdr:to>
      <xdr:col>4</xdr:col>
      <xdr:colOff>219075</xdr:colOff>
      <xdr:row>126</xdr:row>
      <xdr:rowOff>142875</xdr:rowOff>
    </xdr:to>
    <xdr:pic>
      <xdr:nvPicPr>
        <xdr:cNvPr id="156" name="Imagem 155">
          <a:extLst>
            <a:ext uri="{FF2B5EF4-FFF2-40B4-BE49-F238E27FC236}">
              <a16:creationId xmlns:a16="http://schemas.microsoft.com/office/drawing/2014/main" id="{3FA8A0FC-16CA-45C9-BC6B-8A26F8298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9039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</xdr:row>
      <xdr:rowOff>0</xdr:rowOff>
    </xdr:from>
    <xdr:to>
      <xdr:col>4</xdr:col>
      <xdr:colOff>219075</xdr:colOff>
      <xdr:row>127</xdr:row>
      <xdr:rowOff>142875</xdr:rowOff>
    </xdr:to>
    <xdr:pic>
      <xdr:nvPicPr>
        <xdr:cNvPr id="157" name="Imagem 156">
          <a:extLst>
            <a:ext uri="{FF2B5EF4-FFF2-40B4-BE49-F238E27FC236}">
              <a16:creationId xmlns:a16="http://schemas.microsoft.com/office/drawing/2014/main" id="{FE28A6EC-99B5-4192-9AD5-6CA34E456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9801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</xdr:row>
      <xdr:rowOff>0</xdr:rowOff>
    </xdr:from>
    <xdr:to>
      <xdr:col>4</xdr:col>
      <xdr:colOff>219075</xdr:colOff>
      <xdr:row>128</xdr:row>
      <xdr:rowOff>114300</xdr:rowOff>
    </xdr:to>
    <xdr:pic>
      <xdr:nvPicPr>
        <xdr:cNvPr id="158" name="Imagem 157">
          <a:extLst>
            <a:ext uri="{FF2B5EF4-FFF2-40B4-BE49-F238E27FC236}">
              <a16:creationId xmlns:a16="http://schemas.microsoft.com/office/drawing/2014/main" id="{5ED29619-952D-4221-A485-9CD46CBF8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0944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171450</xdr:colOff>
      <xdr:row>129</xdr:row>
      <xdr:rowOff>142875</xdr:rowOff>
    </xdr:to>
    <xdr:pic>
      <xdr:nvPicPr>
        <xdr:cNvPr id="159" name="Imagem 158">
          <a:extLst>
            <a:ext uri="{FF2B5EF4-FFF2-40B4-BE49-F238E27FC236}">
              <a16:creationId xmlns:a16="http://schemas.microsoft.com/office/drawing/2014/main" id="{F8B59D3A-E668-41D7-95B9-79AE84AFE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1516200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219075</xdr:colOff>
      <xdr:row>130</xdr:row>
      <xdr:rowOff>114300</xdr:rowOff>
    </xdr:to>
    <xdr:pic>
      <xdr:nvPicPr>
        <xdr:cNvPr id="160" name="Imagem 159">
          <a:extLst>
            <a:ext uri="{FF2B5EF4-FFF2-40B4-BE49-F238E27FC236}">
              <a16:creationId xmlns:a16="http://schemas.microsoft.com/office/drawing/2014/main" id="{939DF172-AB96-4537-8DB4-5D463581D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2087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219075</xdr:colOff>
      <xdr:row>131</xdr:row>
      <xdr:rowOff>114300</xdr:rowOff>
    </xdr:to>
    <xdr:pic>
      <xdr:nvPicPr>
        <xdr:cNvPr id="161" name="Imagem 160">
          <a:extLst>
            <a:ext uri="{FF2B5EF4-FFF2-40B4-BE49-F238E27FC236}">
              <a16:creationId xmlns:a16="http://schemas.microsoft.com/office/drawing/2014/main" id="{43F32FED-6F5F-4A88-BF4E-311D85566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2659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219075</xdr:colOff>
      <xdr:row>132</xdr:row>
      <xdr:rowOff>142875</xdr:rowOff>
    </xdr:to>
    <xdr:pic>
      <xdr:nvPicPr>
        <xdr:cNvPr id="162" name="Imagem 161">
          <a:extLst>
            <a:ext uri="{FF2B5EF4-FFF2-40B4-BE49-F238E27FC236}">
              <a16:creationId xmlns:a16="http://schemas.microsoft.com/office/drawing/2014/main" id="{7E25463E-E952-42B4-AB44-426DAAAC1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40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219075</xdr:colOff>
      <xdr:row>132</xdr:row>
      <xdr:rowOff>133350</xdr:rowOff>
    </xdr:to>
    <xdr:pic>
      <xdr:nvPicPr>
        <xdr:cNvPr id="163" name="Imagem 162">
          <a:extLst>
            <a:ext uri="{FF2B5EF4-FFF2-40B4-BE49-F238E27FC236}">
              <a16:creationId xmlns:a16="http://schemas.microsoft.com/office/drawing/2014/main" id="{AF163716-FD62-42AD-83FD-6978B4FF9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32402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133</xdr:row>
      <xdr:rowOff>0</xdr:rowOff>
    </xdr:from>
    <xdr:to>
      <xdr:col>4</xdr:col>
      <xdr:colOff>209550</xdr:colOff>
      <xdr:row>133</xdr:row>
      <xdr:rowOff>142875</xdr:rowOff>
    </xdr:to>
    <xdr:pic>
      <xdr:nvPicPr>
        <xdr:cNvPr id="164" name="Imagem 163">
          <a:extLst>
            <a:ext uri="{FF2B5EF4-FFF2-40B4-BE49-F238E27FC236}">
              <a16:creationId xmlns:a16="http://schemas.microsoft.com/office/drawing/2014/main" id="{D2638777-9AFF-407D-8C7E-85BF65620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4326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134</xdr:row>
      <xdr:rowOff>0</xdr:rowOff>
    </xdr:from>
    <xdr:to>
      <xdr:col>4</xdr:col>
      <xdr:colOff>219075</xdr:colOff>
      <xdr:row>134</xdr:row>
      <xdr:rowOff>142875</xdr:rowOff>
    </xdr:to>
    <xdr:pic>
      <xdr:nvPicPr>
        <xdr:cNvPr id="165" name="Imagem 164">
          <a:extLst>
            <a:ext uri="{FF2B5EF4-FFF2-40B4-BE49-F238E27FC236}">
              <a16:creationId xmlns:a16="http://schemas.microsoft.com/office/drawing/2014/main" id="{CACC83D7-1873-4074-9DD1-6AB5539E1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4897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219075</xdr:colOff>
      <xdr:row>135</xdr:row>
      <xdr:rowOff>142875</xdr:rowOff>
    </xdr:to>
    <xdr:pic>
      <xdr:nvPicPr>
        <xdr:cNvPr id="166" name="Imagem 165">
          <a:extLst>
            <a:ext uri="{FF2B5EF4-FFF2-40B4-BE49-F238E27FC236}">
              <a16:creationId xmlns:a16="http://schemas.microsoft.com/office/drawing/2014/main" id="{C706C571-CB2D-4191-9104-C4481A855D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478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114300</xdr:rowOff>
    </xdr:to>
    <xdr:pic>
      <xdr:nvPicPr>
        <xdr:cNvPr id="167" name="Imagem 166">
          <a:extLst>
            <a:ext uri="{FF2B5EF4-FFF2-40B4-BE49-F238E27FC236}">
              <a16:creationId xmlns:a16="http://schemas.microsoft.com/office/drawing/2014/main" id="{5C9D0CDC-8727-412A-90FC-3D8F9011C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5478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219075</xdr:colOff>
      <xdr:row>136</xdr:row>
      <xdr:rowOff>142875</xdr:rowOff>
    </xdr:to>
    <xdr:pic>
      <xdr:nvPicPr>
        <xdr:cNvPr id="168" name="Imagem 167">
          <a:extLst>
            <a:ext uri="{FF2B5EF4-FFF2-40B4-BE49-F238E27FC236}">
              <a16:creationId xmlns:a16="http://schemas.microsoft.com/office/drawing/2014/main" id="{3A6E99E3-6FB0-4D68-8104-F27742C83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6240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219075</xdr:colOff>
      <xdr:row>137</xdr:row>
      <xdr:rowOff>142875</xdr:rowOff>
    </xdr:to>
    <xdr:pic>
      <xdr:nvPicPr>
        <xdr:cNvPr id="169" name="Imagem 168">
          <a:extLst>
            <a:ext uri="{FF2B5EF4-FFF2-40B4-BE49-F238E27FC236}">
              <a16:creationId xmlns:a16="http://schemas.microsoft.com/office/drawing/2014/main" id="{A698C249-7C9F-4D89-9799-F34778177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6812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219075</xdr:colOff>
      <xdr:row>138</xdr:row>
      <xdr:rowOff>114300</xdr:rowOff>
    </xdr:to>
    <xdr:pic>
      <xdr:nvPicPr>
        <xdr:cNvPr id="170" name="Imagem 169">
          <a:extLst>
            <a:ext uri="{FF2B5EF4-FFF2-40B4-BE49-F238E27FC236}">
              <a16:creationId xmlns:a16="http://schemas.microsoft.com/office/drawing/2014/main" id="{5F8B5840-8B6F-4948-A6A3-548523266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7764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219075</xdr:colOff>
      <xdr:row>139</xdr:row>
      <xdr:rowOff>114300</xdr:rowOff>
    </xdr:to>
    <xdr:pic>
      <xdr:nvPicPr>
        <xdr:cNvPr id="171" name="Imagem 170">
          <a:extLst>
            <a:ext uri="{FF2B5EF4-FFF2-40B4-BE49-F238E27FC236}">
              <a16:creationId xmlns:a16="http://schemas.microsoft.com/office/drawing/2014/main" id="{29649848-1D70-4A60-8CDE-4E85176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8526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219075</xdr:colOff>
      <xdr:row>140</xdr:row>
      <xdr:rowOff>133350</xdr:rowOff>
    </xdr:to>
    <xdr:pic>
      <xdr:nvPicPr>
        <xdr:cNvPr id="172" name="Imagem 171">
          <a:extLst>
            <a:ext uri="{FF2B5EF4-FFF2-40B4-BE49-F238E27FC236}">
              <a16:creationId xmlns:a16="http://schemas.microsoft.com/office/drawing/2014/main" id="{B7901935-EDC2-4CBC-B5B9-2792E617A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92886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141</xdr:row>
      <xdr:rowOff>0</xdr:rowOff>
    </xdr:from>
    <xdr:to>
      <xdr:col>4</xdr:col>
      <xdr:colOff>219075</xdr:colOff>
      <xdr:row>141</xdr:row>
      <xdr:rowOff>142875</xdr:rowOff>
    </xdr:to>
    <xdr:pic>
      <xdr:nvPicPr>
        <xdr:cNvPr id="173" name="Imagem 172">
          <a:extLst>
            <a:ext uri="{FF2B5EF4-FFF2-40B4-BE49-F238E27FC236}">
              <a16:creationId xmlns:a16="http://schemas.microsoft.com/office/drawing/2014/main" id="{4928F2D0-C21E-4142-829B-58B4E115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0050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142</xdr:row>
      <xdr:rowOff>0</xdr:rowOff>
    </xdr:from>
    <xdr:to>
      <xdr:col>4</xdr:col>
      <xdr:colOff>219075</xdr:colOff>
      <xdr:row>142</xdr:row>
      <xdr:rowOff>114300</xdr:rowOff>
    </xdr:to>
    <xdr:pic>
      <xdr:nvPicPr>
        <xdr:cNvPr id="174" name="Imagem 173">
          <a:extLst>
            <a:ext uri="{FF2B5EF4-FFF2-40B4-BE49-F238E27FC236}">
              <a16:creationId xmlns:a16="http://schemas.microsoft.com/office/drawing/2014/main" id="{BCAD3FB9-D899-424E-8471-65523D7F8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0622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219075</xdr:colOff>
      <xdr:row>143</xdr:row>
      <xdr:rowOff>142875</xdr:rowOff>
    </xdr:to>
    <xdr:pic>
      <xdr:nvPicPr>
        <xdr:cNvPr id="175" name="Imagem 174">
          <a:extLst>
            <a:ext uri="{FF2B5EF4-FFF2-40B4-BE49-F238E27FC236}">
              <a16:creationId xmlns:a16="http://schemas.microsoft.com/office/drawing/2014/main" id="{F99A91DA-BDA5-4768-B767-3550FA28C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1574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152400</xdr:colOff>
      <xdr:row>145</xdr:row>
      <xdr:rowOff>0</xdr:rowOff>
    </xdr:to>
    <xdr:pic>
      <xdr:nvPicPr>
        <xdr:cNvPr id="176" name="Imagem 175">
          <a:extLst>
            <a:ext uri="{FF2B5EF4-FFF2-40B4-BE49-F238E27FC236}">
              <a16:creationId xmlns:a16="http://schemas.microsoft.com/office/drawing/2014/main" id="{80C26CFA-49CF-43EB-BBB3-AAF2A27BE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252710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</xdr:row>
      <xdr:rowOff>0</xdr:rowOff>
    </xdr:from>
    <xdr:to>
      <xdr:col>4</xdr:col>
      <xdr:colOff>219075</xdr:colOff>
      <xdr:row>145</xdr:row>
      <xdr:rowOff>142875</xdr:rowOff>
    </xdr:to>
    <xdr:pic>
      <xdr:nvPicPr>
        <xdr:cNvPr id="177" name="Imagem 176">
          <a:extLst>
            <a:ext uri="{FF2B5EF4-FFF2-40B4-BE49-F238E27FC236}">
              <a16:creationId xmlns:a16="http://schemas.microsoft.com/office/drawing/2014/main" id="{94EBE783-A478-40D6-A353-5FEE080A9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3098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</xdr:row>
      <xdr:rowOff>0</xdr:rowOff>
    </xdr:from>
    <xdr:to>
      <xdr:col>4</xdr:col>
      <xdr:colOff>219075</xdr:colOff>
      <xdr:row>146</xdr:row>
      <xdr:rowOff>142875</xdr:rowOff>
    </xdr:to>
    <xdr:pic>
      <xdr:nvPicPr>
        <xdr:cNvPr id="178" name="Imagem 177">
          <a:extLst>
            <a:ext uri="{FF2B5EF4-FFF2-40B4-BE49-F238E27FC236}">
              <a16:creationId xmlns:a16="http://schemas.microsoft.com/office/drawing/2014/main" id="{A3CE868B-D011-4029-AEC7-BDF3BD9EA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3670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147</xdr:row>
      <xdr:rowOff>0</xdr:rowOff>
    </xdr:from>
    <xdr:to>
      <xdr:col>4</xdr:col>
      <xdr:colOff>219075</xdr:colOff>
      <xdr:row>147</xdr:row>
      <xdr:rowOff>114300</xdr:rowOff>
    </xdr:to>
    <xdr:pic>
      <xdr:nvPicPr>
        <xdr:cNvPr id="179" name="Imagem 178">
          <a:extLst>
            <a:ext uri="{FF2B5EF4-FFF2-40B4-BE49-F238E27FC236}">
              <a16:creationId xmlns:a16="http://schemas.microsoft.com/office/drawing/2014/main" id="{3A283187-E575-48A3-BD2E-C6754E719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4622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148</xdr:row>
      <xdr:rowOff>0</xdr:rowOff>
    </xdr:from>
    <xdr:to>
      <xdr:col>4</xdr:col>
      <xdr:colOff>219075</xdr:colOff>
      <xdr:row>148</xdr:row>
      <xdr:rowOff>142875</xdr:rowOff>
    </xdr:to>
    <xdr:pic>
      <xdr:nvPicPr>
        <xdr:cNvPr id="180" name="Imagem 179">
          <a:extLst>
            <a:ext uri="{FF2B5EF4-FFF2-40B4-BE49-F238E27FC236}">
              <a16:creationId xmlns:a16="http://schemas.microsoft.com/office/drawing/2014/main" id="{559D9654-B578-4680-8EF4-F309E7432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5384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219075</xdr:colOff>
      <xdr:row>149</xdr:row>
      <xdr:rowOff>142875</xdr:rowOff>
    </xdr:to>
    <xdr:pic>
      <xdr:nvPicPr>
        <xdr:cNvPr id="181" name="Imagem 180">
          <a:extLst>
            <a:ext uri="{FF2B5EF4-FFF2-40B4-BE49-F238E27FC236}">
              <a16:creationId xmlns:a16="http://schemas.microsoft.com/office/drawing/2014/main" id="{947653F6-40A2-48BF-953E-78F800E5C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156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</xdr:row>
      <xdr:rowOff>0</xdr:rowOff>
    </xdr:from>
    <xdr:to>
      <xdr:col>4</xdr:col>
      <xdr:colOff>209550</xdr:colOff>
      <xdr:row>149</xdr:row>
      <xdr:rowOff>142875</xdr:rowOff>
    </xdr:to>
    <xdr:pic>
      <xdr:nvPicPr>
        <xdr:cNvPr id="182" name="Imagem 181">
          <a:extLst>
            <a:ext uri="{FF2B5EF4-FFF2-40B4-BE49-F238E27FC236}">
              <a16:creationId xmlns:a16="http://schemas.microsoft.com/office/drawing/2014/main" id="{91644D8A-82D6-42A0-A6A3-CA7334565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6156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150</xdr:row>
      <xdr:rowOff>0</xdr:rowOff>
    </xdr:from>
    <xdr:to>
      <xdr:col>4</xdr:col>
      <xdr:colOff>219075</xdr:colOff>
      <xdr:row>150</xdr:row>
      <xdr:rowOff>142875</xdr:rowOff>
    </xdr:to>
    <xdr:pic>
      <xdr:nvPicPr>
        <xdr:cNvPr id="183" name="Imagem 182">
          <a:extLst>
            <a:ext uri="{FF2B5EF4-FFF2-40B4-BE49-F238E27FC236}">
              <a16:creationId xmlns:a16="http://schemas.microsoft.com/office/drawing/2014/main" id="{6702C827-A37F-4E89-AB5C-CB297BAC9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6918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151</xdr:row>
      <xdr:rowOff>0</xdr:rowOff>
    </xdr:from>
    <xdr:to>
      <xdr:col>4</xdr:col>
      <xdr:colOff>219075</xdr:colOff>
      <xdr:row>151</xdr:row>
      <xdr:rowOff>142875</xdr:rowOff>
    </xdr:to>
    <xdr:pic>
      <xdr:nvPicPr>
        <xdr:cNvPr id="184" name="Imagem 183">
          <a:extLst>
            <a:ext uri="{FF2B5EF4-FFF2-40B4-BE49-F238E27FC236}">
              <a16:creationId xmlns:a16="http://schemas.microsoft.com/office/drawing/2014/main" id="{706A0366-F890-4A7E-AB36-2007F37FA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7489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152</xdr:row>
      <xdr:rowOff>0</xdr:rowOff>
    </xdr:from>
    <xdr:to>
      <xdr:col>4</xdr:col>
      <xdr:colOff>219075</xdr:colOff>
      <xdr:row>152</xdr:row>
      <xdr:rowOff>142875</xdr:rowOff>
    </xdr:to>
    <xdr:pic>
      <xdr:nvPicPr>
        <xdr:cNvPr id="185" name="Imagem 184">
          <a:extLst>
            <a:ext uri="{FF2B5EF4-FFF2-40B4-BE49-F238E27FC236}">
              <a16:creationId xmlns:a16="http://schemas.microsoft.com/office/drawing/2014/main" id="{750153F8-10EA-4984-968E-FD99F32EA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8061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</xdr:row>
      <xdr:rowOff>0</xdr:rowOff>
    </xdr:from>
    <xdr:to>
      <xdr:col>4</xdr:col>
      <xdr:colOff>219075</xdr:colOff>
      <xdr:row>153</xdr:row>
      <xdr:rowOff>142875</xdr:rowOff>
    </xdr:to>
    <xdr:pic>
      <xdr:nvPicPr>
        <xdr:cNvPr id="186" name="Imagem 185">
          <a:extLst>
            <a:ext uri="{FF2B5EF4-FFF2-40B4-BE49-F238E27FC236}">
              <a16:creationId xmlns:a16="http://schemas.microsoft.com/office/drawing/2014/main" id="{42DDFE3F-0021-4047-82EC-259E207EE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863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219075</xdr:colOff>
      <xdr:row>154</xdr:row>
      <xdr:rowOff>133350</xdr:rowOff>
    </xdr:to>
    <xdr:pic>
      <xdr:nvPicPr>
        <xdr:cNvPr id="187" name="Imagem 186">
          <a:extLst>
            <a:ext uri="{FF2B5EF4-FFF2-40B4-BE49-F238E27FC236}">
              <a16:creationId xmlns:a16="http://schemas.microsoft.com/office/drawing/2014/main" id="{352799C3-0180-400C-8CED-C143FC57D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5946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190500</xdr:colOff>
      <xdr:row>155</xdr:row>
      <xdr:rowOff>142875</xdr:rowOff>
    </xdr:to>
    <xdr:pic>
      <xdr:nvPicPr>
        <xdr:cNvPr id="188" name="Imagem 187">
          <a:extLst>
            <a:ext uri="{FF2B5EF4-FFF2-40B4-BE49-F238E27FC236}">
              <a16:creationId xmlns:a16="http://schemas.microsoft.com/office/drawing/2014/main" id="{00F29B9B-E664-4D77-9B85-4573688E8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9851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155</xdr:row>
      <xdr:rowOff>0</xdr:rowOff>
    </xdr:from>
    <xdr:to>
      <xdr:col>4</xdr:col>
      <xdr:colOff>219075</xdr:colOff>
      <xdr:row>155</xdr:row>
      <xdr:rowOff>142875</xdr:rowOff>
    </xdr:to>
    <xdr:pic>
      <xdr:nvPicPr>
        <xdr:cNvPr id="189" name="Imagem 188">
          <a:extLst>
            <a:ext uri="{FF2B5EF4-FFF2-40B4-BE49-F238E27FC236}">
              <a16:creationId xmlns:a16="http://schemas.microsoft.com/office/drawing/2014/main" id="{7C31B01F-EAE5-482E-8848-2ED24DDA0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9985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156</xdr:row>
      <xdr:rowOff>0</xdr:rowOff>
    </xdr:from>
    <xdr:to>
      <xdr:col>4</xdr:col>
      <xdr:colOff>219075</xdr:colOff>
      <xdr:row>156</xdr:row>
      <xdr:rowOff>133350</xdr:rowOff>
    </xdr:to>
    <xdr:pic>
      <xdr:nvPicPr>
        <xdr:cNvPr id="190" name="Imagem 189">
          <a:extLst>
            <a:ext uri="{FF2B5EF4-FFF2-40B4-BE49-F238E27FC236}">
              <a16:creationId xmlns:a16="http://schemas.microsoft.com/office/drawing/2014/main" id="{1C010489-2F3D-4D52-84D1-C5B2C17EC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10710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219075</xdr:colOff>
      <xdr:row>157</xdr:row>
      <xdr:rowOff>142875</xdr:rowOff>
    </xdr:to>
    <xdr:pic>
      <xdr:nvPicPr>
        <xdr:cNvPr id="191" name="Imagem 190">
          <a:extLst>
            <a:ext uri="{FF2B5EF4-FFF2-40B4-BE49-F238E27FC236}">
              <a16:creationId xmlns:a16="http://schemas.microsoft.com/office/drawing/2014/main" id="{669E5E62-6E60-4D7F-B1C2-B7AABC642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1642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158</xdr:row>
      <xdr:rowOff>0</xdr:rowOff>
    </xdr:from>
    <xdr:to>
      <xdr:col>4</xdr:col>
      <xdr:colOff>219075</xdr:colOff>
      <xdr:row>158</xdr:row>
      <xdr:rowOff>142875</xdr:rowOff>
    </xdr:to>
    <xdr:pic>
      <xdr:nvPicPr>
        <xdr:cNvPr id="192" name="Imagem 191">
          <a:extLst>
            <a:ext uri="{FF2B5EF4-FFF2-40B4-BE49-F238E27FC236}">
              <a16:creationId xmlns:a16="http://schemas.microsoft.com/office/drawing/2014/main" id="{6C0631DE-3743-4129-BE8F-8ABBB7C61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2785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159</xdr:row>
      <xdr:rowOff>0</xdr:rowOff>
    </xdr:from>
    <xdr:to>
      <xdr:col>4</xdr:col>
      <xdr:colOff>219075</xdr:colOff>
      <xdr:row>159</xdr:row>
      <xdr:rowOff>142875</xdr:rowOff>
    </xdr:to>
    <xdr:pic>
      <xdr:nvPicPr>
        <xdr:cNvPr id="193" name="Imagem 192">
          <a:extLst>
            <a:ext uri="{FF2B5EF4-FFF2-40B4-BE49-F238E27FC236}">
              <a16:creationId xmlns:a16="http://schemas.microsoft.com/office/drawing/2014/main" id="{E04B6C43-BB52-48C9-8EC6-2F24388F1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3928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160</xdr:row>
      <xdr:rowOff>0</xdr:rowOff>
    </xdr:from>
    <xdr:to>
      <xdr:col>4</xdr:col>
      <xdr:colOff>219075</xdr:colOff>
      <xdr:row>160</xdr:row>
      <xdr:rowOff>114300</xdr:rowOff>
    </xdr:to>
    <xdr:pic>
      <xdr:nvPicPr>
        <xdr:cNvPr id="194" name="Imagem 193">
          <a:extLst>
            <a:ext uri="{FF2B5EF4-FFF2-40B4-BE49-F238E27FC236}">
              <a16:creationId xmlns:a16="http://schemas.microsoft.com/office/drawing/2014/main" id="{A929BD1F-B141-4E54-A6D9-550425556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4500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161</xdr:row>
      <xdr:rowOff>0</xdr:rowOff>
    </xdr:from>
    <xdr:to>
      <xdr:col>4</xdr:col>
      <xdr:colOff>219075</xdr:colOff>
      <xdr:row>161</xdr:row>
      <xdr:rowOff>142875</xdr:rowOff>
    </xdr:to>
    <xdr:pic>
      <xdr:nvPicPr>
        <xdr:cNvPr id="195" name="Imagem 194">
          <a:extLst>
            <a:ext uri="{FF2B5EF4-FFF2-40B4-BE49-F238E27FC236}">
              <a16:creationId xmlns:a16="http://schemas.microsoft.com/office/drawing/2014/main" id="{DB64B50D-7F3D-43B8-8C22-C7AA88D11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5262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162</xdr:row>
      <xdr:rowOff>0</xdr:rowOff>
    </xdr:from>
    <xdr:to>
      <xdr:col>4</xdr:col>
      <xdr:colOff>219075</xdr:colOff>
      <xdr:row>162</xdr:row>
      <xdr:rowOff>142875</xdr:rowOff>
    </xdr:to>
    <xdr:pic>
      <xdr:nvPicPr>
        <xdr:cNvPr id="196" name="Imagem 195">
          <a:extLst>
            <a:ext uri="{FF2B5EF4-FFF2-40B4-BE49-F238E27FC236}">
              <a16:creationId xmlns:a16="http://schemas.microsoft.com/office/drawing/2014/main" id="{0CA8FBC9-D07C-4BB7-A097-BD4FCE4C1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5833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163</xdr:row>
      <xdr:rowOff>0</xdr:rowOff>
    </xdr:from>
    <xdr:to>
      <xdr:col>4</xdr:col>
      <xdr:colOff>219075</xdr:colOff>
      <xdr:row>163</xdr:row>
      <xdr:rowOff>142875</xdr:rowOff>
    </xdr:to>
    <xdr:pic>
      <xdr:nvPicPr>
        <xdr:cNvPr id="197" name="Imagem 196">
          <a:extLst>
            <a:ext uri="{FF2B5EF4-FFF2-40B4-BE49-F238E27FC236}">
              <a16:creationId xmlns:a16="http://schemas.microsoft.com/office/drawing/2014/main" id="{FE642C31-F4E6-49A4-9070-E5CCD7914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6405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219075</xdr:colOff>
      <xdr:row>164</xdr:row>
      <xdr:rowOff>142875</xdr:rowOff>
    </xdr:to>
    <xdr:pic>
      <xdr:nvPicPr>
        <xdr:cNvPr id="198" name="Imagem 197">
          <a:extLst>
            <a:ext uri="{FF2B5EF4-FFF2-40B4-BE49-F238E27FC236}">
              <a16:creationId xmlns:a16="http://schemas.microsoft.com/office/drawing/2014/main" id="{378C3C6D-DFDE-4E47-8D54-66051E983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176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164</xdr:row>
      <xdr:rowOff>0</xdr:rowOff>
    </xdr:from>
    <xdr:to>
      <xdr:col>4</xdr:col>
      <xdr:colOff>219075</xdr:colOff>
      <xdr:row>164</xdr:row>
      <xdr:rowOff>142875</xdr:rowOff>
    </xdr:to>
    <xdr:pic>
      <xdr:nvPicPr>
        <xdr:cNvPr id="199" name="Imagem 198">
          <a:extLst>
            <a:ext uri="{FF2B5EF4-FFF2-40B4-BE49-F238E27FC236}">
              <a16:creationId xmlns:a16="http://schemas.microsoft.com/office/drawing/2014/main" id="{03DFCD2E-2598-4D65-A5A7-70EAFFEE8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7176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165</xdr:row>
      <xdr:rowOff>0</xdr:rowOff>
    </xdr:from>
    <xdr:to>
      <xdr:col>4</xdr:col>
      <xdr:colOff>219075</xdr:colOff>
      <xdr:row>165</xdr:row>
      <xdr:rowOff>142875</xdr:rowOff>
    </xdr:to>
    <xdr:pic>
      <xdr:nvPicPr>
        <xdr:cNvPr id="200" name="Imagem 199">
          <a:extLst>
            <a:ext uri="{FF2B5EF4-FFF2-40B4-BE49-F238E27FC236}">
              <a16:creationId xmlns:a16="http://schemas.microsoft.com/office/drawing/2014/main" id="{71E7A945-0822-43C5-851D-7613324DD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7748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</xdr:row>
      <xdr:rowOff>0</xdr:rowOff>
    </xdr:from>
    <xdr:to>
      <xdr:col>4</xdr:col>
      <xdr:colOff>219075</xdr:colOff>
      <xdr:row>166</xdr:row>
      <xdr:rowOff>142875</xdr:rowOff>
    </xdr:to>
    <xdr:pic>
      <xdr:nvPicPr>
        <xdr:cNvPr id="201" name="Imagem 200">
          <a:extLst>
            <a:ext uri="{FF2B5EF4-FFF2-40B4-BE49-F238E27FC236}">
              <a16:creationId xmlns:a16="http://schemas.microsoft.com/office/drawing/2014/main" id="{64571067-6AE2-4C08-A37D-2941AC148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8510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190500</xdr:colOff>
      <xdr:row>167</xdr:row>
      <xdr:rowOff>142875</xdr:rowOff>
    </xdr:to>
    <xdr:pic>
      <xdr:nvPicPr>
        <xdr:cNvPr id="202" name="Imagem 201">
          <a:extLst>
            <a:ext uri="{FF2B5EF4-FFF2-40B4-BE49-F238E27FC236}">
              <a16:creationId xmlns:a16="http://schemas.microsoft.com/office/drawing/2014/main" id="{C4D31443-0573-4567-8F46-894DC0D52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94625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168</xdr:row>
      <xdr:rowOff>0</xdr:rowOff>
    </xdr:from>
    <xdr:to>
      <xdr:col>4</xdr:col>
      <xdr:colOff>190500</xdr:colOff>
      <xdr:row>168</xdr:row>
      <xdr:rowOff>142875</xdr:rowOff>
    </xdr:to>
    <xdr:pic>
      <xdr:nvPicPr>
        <xdr:cNvPr id="203" name="Imagem 202">
          <a:extLst>
            <a:ext uri="{FF2B5EF4-FFF2-40B4-BE49-F238E27FC236}">
              <a16:creationId xmlns:a16="http://schemas.microsoft.com/office/drawing/2014/main" id="{33292C2F-72B7-4BA6-BEEA-4E58F2B58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09865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219075</xdr:colOff>
      <xdr:row>169</xdr:row>
      <xdr:rowOff>133350</xdr:rowOff>
    </xdr:to>
    <xdr:pic>
      <xdr:nvPicPr>
        <xdr:cNvPr id="204" name="Imagem 203">
          <a:extLst>
            <a:ext uri="{FF2B5EF4-FFF2-40B4-BE49-F238E27FC236}">
              <a16:creationId xmlns:a16="http://schemas.microsoft.com/office/drawing/2014/main" id="{86CC371A-2080-4947-9A65-BE56C14D6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758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169</xdr:row>
      <xdr:rowOff>0</xdr:rowOff>
    </xdr:from>
    <xdr:to>
      <xdr:col>4</xdr:col>
      <xdr:colOff>219075</xdr:colOff>
      <xdr:row>169</xdr:row>
      <xdr:rowOff>133350</xdr:rowOff>
    </xdr:to>
    <xdr:pic>
      <xdr:nvPicPr>
        <xdr:cNvPr id="205" name="Imagem 204">
          <a:extLst>
            <a:ext uri="{FF2B5EF4-FFF2-40B4-BE49-F238E27FC236}">
              <a16:creationId xmlns:a16="http://schemas.microsoft.com/office/drawing/2014/main" id="{12042874-2DAD-4679-AD1F-BD5E78384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1758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170</xdr:row>
      <xdr:rowOff>0</xdr:rowOff>
    </xdr:from>
    <xdr:to>
      <xdr:col>4</xdr:col>
      <xdr:colOff>219075</xdr:colOff>
      <xdr:row>170</xdr:row>
      <xdr:rowOff>142875</xdr:rowOff>
    </xdr:to>
    <xdr:pic>
      <xdr:nvPicPr>
        <xdr:cNvPr id="206" name="Imagem 205">
          <a:extLst>
            <a:ext uri="{FF2B5EF4-FFF2-40B4-BE49-F238E27FC236}">
              <a16:creationId xmlns:a16="http://schemas.microsoft.com/office/drawing/2014/main" id="{59B1FCE6-82B9-4C9A-8879-AE67E30BF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2329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219075</xdr:colOff>
      <xdr:row>171</xdr:row>
      <xdr:rowOff>142875</xdr:rowOff>
    </xdr:to>
    <xdr:pic>
      <xdr:nvPicPr>
        <xdr:cNvPr id="207" name="Imagem 206">
          <a:extLst>
            <a:ext uri="{FF2B5EF4-FFF2-40B4-BE49-F238E27FC236}">
              <a16:creationId xmlns:a16="http://schemas.microsoft.com/office/drawing/2014/main" id="{826FD439-1D4E-4DB9-BC2E-C9EA05CAC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10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171</xdr:row>
      <xdr:rowOff>0</xdr:rowOff>
    </xdr:from>
    <xdr:to>
      <xdr:col>4</xdr:col>
      <xdr:colOff>219075</xdr:colOff>
      <xdr:row>171</xdr:row>
      <xdr:rowOff>142875</xdr:rowOff>
    </xdr:to>
    <xdr:pic>
      <xdr:nvPicPr>
        <xdr:cNvPr id="208" name="Imagem 207">
          <a:extLst>
            <a:ext uri="{FF2B5EF4-FFF2-40B4-BE49-F238E27FC236}">
              <a16:creationId xmlns:a16="http://schemas.microsoft.com/office/drawing/2014/main" id="{91016269-EBA3-450E-B95D-D8D30E083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2910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172</xdr:row>
      <xdr:rowOff>0</xdr:rowOff>
    </xdr:from>
    <xdr:to>
      <xdr:col>4</xdr:col>
      <xdr:colOff>219075</xdr:colOff>
      <xdr:row>172</xdr:row>
      <xdr:rowOff>142875</xdr:rowOff>
    </xdr:to>
    <xdr:pic>
      <xdr:nvPicPr>
        <xdr:cNvPr id="209" name="Imagem 208">
          <a:extLst>
            <a:ext uri="{FF2B5EF4-FFF2-40B4-BE49-F238E27FC236}">
              <a16:creationId xmlns:a16="http://schemas.microsoft.com/office/drawing/2014/main" id="{4A009D32-FACB-4C6E-986C-734029644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3672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173</xdr:row>
      <xdr:rowOff>0</xdr:rowOff>
    </xdr:from>
    <xdr:to>
      <xdr:col>4</xdr:col>
      <xdr:colOff>219075</xdr:colOff>
      <xdr:row>173</xdr:row>
      <xdr:rowOff>142875</xdr:rowOff>
    </xdr:to>
    <xdr:pic>
      <xdr:nvPicPr>
        <xdr:cNvPr id="210" name="Imagem 209">
          <a:extLst>
            <a:ext uri="{FF2B5EF4-FFF2-40B4-BE49-F238E27FC236}">
              <a16:creationId xmlns:a16="http://schemas.microsoft.com/office/drawing/2014/main" id="{6F992AF9-698B-4624-96B0-A94DC05FF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4244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174</xdr:row>
      <xdr:rowOff>0</xdr:rowOff>
    </xdr:from>
    <xdr:to>
      <xdr:col>4</xdr:col>
      <xdr:colOff>219075</xdr:colOff>
      <xdr:row>174</xdr:row>
      <xdr:rowOff>114300</xdr:rowOff>
    </xdr:to>
    <xdr:pic>
      <xdr:nvPicPr>
        <xdr:cNvPr id="211" name="Imagem 210">
          <a:extLst>
            <a:ext uri="{FF2B5EF4-FFF2-40B4-BE49-F238E27FC236}">
              <a16:creationId xmlns:a16="http://schemas.microsoft.com/office/drawing/2014/main" id="{8ADA1C8D-DF1C-430B-9AA7-1CBBBE037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4815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175</xdr:row>
      <xdr:rowOff>0</xdr:rowOff>
    </xdr:from>
    <xdr:to>
      <xdr:col>4</xdr:col>
      <xdr:colOff>219075</xdr:colOff>
      <xdr:row>175</xdr:row>
      <xdr:rowOff>142875</xdr:rowOff>
    </xdr:to>
    <xdr:pic>
      <xdr:nvPicPr>
        <xdr:cNvPr id="212" name="Imagem 211">
          <a:extLst>
            <a:ext uri="{FF2B5EF4-FFF2-40B4-BE49-F238E27FC236}">
              <a16:creationId xmlns:a16="http://schemas.microsoft.com/office/drawing/2014/main" id="{684ACF8A-28A1-4068-82DB-408E97AF0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538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219075</xdr:colOff>
      <xdr:row>176</xdr:row>
      <xdr:rowOff>114300</xdr:rowOff>
    </xdr:to>
    <xdr:pic>
      <xdr:nvPicPr>
        <xdr:cNvPr id="213" name="Imagem 212">
          <a:extLst>
            <a:ext uri="{FF2B5EF4-FFF2-40B4-BE49-F238E27FC236}">
              <a16:creationId xmlns:a16="http://schemas.microsoft.com/office/drawing/2014/main" id="{CDFB1AA6-19EA-4824-ADBD-6E085726B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968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176</xdr:row>
      <xdr:rowOff>0</xdr:rowOff>
    </xdr:from>
    <xdr:to>
      <xdr:col>4</xdr:col>
      <xdr:colOff>219075</xdr:colOff>
      <xdr:row>176</xdr:row>
      <xdr:rowOff>114300</xdr:rowOff>
    </xdr:to>
    <xdr:pic>
      <xdr:nvPicPr>
        <xdr:cNvPr id="214" name="Imagem 213">
          <a:extLst>
            <a:ext uri="{FF2B5EF4-FFF2-40B4-BE49-F238E27FC236}">
              <a16:creationId xmlns:a16="http://schemas.microsoft.com/office/drawing/2014/main" id="{72596263-BB04-4DDE-B29B-F28116AC3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5968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</xdr:row>
      <xdr:rowOff>0</xdr:rowOff>
    </xdr:from>
    <xdr:to>
      <xdr:col>4</xdr:col>
      <xdr:colOff>219075</xdr:colOff>
      <xdr:row>177</xdr:row>
      <xdr:rowOff>114300</xdr:rowOff>
    </xdr:to>
    <xdr:pic>
      <xdr:nvPicPr>
        <xdr:cNvPr id="215" name="Imagem 214">
          <a:extLst>
            <a:ext uri="{FF2B5EF4-FFF2-40B4-BE49-F238E27FC236}">
              <a16:creationId xmlns:a16="http://schemas.microsoft.com/office/drawing/2014/main" id="{BC271ABF-323E-4312-995E-DAE86F2C7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7111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178</xdr:row>
      <xdr:rowOff>0</xdr:rowOff>
    </xdr:from>
    <xdr:to>
      <xdr:col>4</xdr:col>
      <xdr:colOff>219075</xdr:colOff>
      <xdr:row>178</xdr:row>
      <xdr:rowOff>114300</xdr:rowOff>
    </xdr:to>
    <xdr:pic>
      <xdr:nvPicPr>
        <xdr:cNvPr id="216" name="Imagem 215">
          <a:extLst>
            <a:ext uri="{FF2B5EF4-FFF2-40B4-BE49-F238E27FC236}">
              <a16:creationId xmlns:a16="http://schemas.microsoft.com/office/drawing/2014/main" id="{F38CD42C-6AC7-4045-A0E3-FAEE74D70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7682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179</xdr:row>
      <xdr:rowOff>0</xdr:rowOff>
    </xdr:from>
    <xdr:to>
      <xdr:col>4</xdr:col>
      <xdr:colOff>219075</xdr:colOff>
      <xdr:row>179</xdr:row>
      <xdr:rowOff>142875</xdr:rowOff>
    </xdr:to>
    <xdr:pic>
      <xdr:nvPicPr>
        <xdr:cNvPr id="217" name="Imagem 216">
          <a:extLst>
            <a:ext uri="{FF2B5EF4-FFF2-40B4-BE49-F238E27FC236}">
              <a16:creationId xmlns:a16="http://schemas.microsoft.com/office/drawing/2014/main" id="{4C323030-5469-4E6A-94ED-1D0C2D288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8444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180</xdr:row>
      <xdr:rowOff>0</xdr:rowOff>
    </xdr:from>
    <xdr:to>
      <xdr:col>4</xdr:col>
      <xdr:colOff>219075</xdr:colOff>
      <xdr:row>180</xdr:row>
      <xdr:rowOff>114300</xdr:rowOff>
    </xdr:to>
    <xdr:pic>
      <xdr:nvPicPr>
        <xdr:cNvPr id="218" name="Imagem 217">
          <a:extLst>
            <a:ext uri="{FF2B5EF4-FFF2-40B4-BE49-F238E27FC236}">
              <a16:creationId xmlns:a16="http://schemas.microsoft.com/office/drawing/2014/main" id="{5D754435-DBD2-466C-AAD9-E960B2E47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9016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219075</xdr:colOff>
      <xdr:row>181</xdr:row>
      <xdr:rowOff>114300</xdr:rowOff>
    </xdr:to>
    <xdr:pic>
      <xdr:nvPicPr>
        <xdr:cNvPr id="219" name="Imagem 218">
          <a:extLst>
            <a:ext uri="{FF2B5EF4-FFF2-40B4-BE49-F238E27FC236}">
              <a16:creationId xmlns:a16="http://schemas.microsoft.com/office/drawing/2014/main" id="{CA0A37E2-2E5C-4187-ABC7-AAD032D6D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97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219075</xdr:colOff>
      <xdr:row>181</xdr:row>
      <xdr:rowOff>142875</xdr:rowOff>
    </xdr:to>
    <xdr:pic>
      <xdr:nvPicPr>
        <xdr:cNvPr id="220" name="Imagem 219">
          <a:extLst>
            <a:ext uri="{FF2B5EF4-FFF2-40B4-BE49-F238E27FC236}">
              <a16:creationId xmlns:a16="http://schemas.microsoft.com/office/drawing/2014/main" id="{D0A17E68-8C31-4742-8DD7-24FE6CAFB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797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181</xdr:row>
      <xdr:rowOff>0</xdr:rowOff>
    </xdr:from>
    <xdr:to>
      <xdr:col>4</xdr:col>
      <xdr:colOff>219075</xdr:colOff>
      <xdr:row>181</xdr:row>
      <xdr:rowOff>114300</xdr:rowOff>
    </xdr:to>
    <xdr:pic>
      <xdr:nvPicPr>
        <xdr:cNvPr id="221" name="Imagem 220">
          <a:extLst>
            <a:ext uri="{FF2B5EF4-FFF2-40B4-BE49-F238E27FC236}">
              <a16:creationId xmlns:a16="http://schemas.microsoft.com/office/drawing/2014/main" id="{6512798D-F572-447D-B92B-14314D00F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9797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219075</xdr:colOff>
      <xdr:row>182</xdr:row>
      <xdr:rowOff>142875</xdr:rowOff>
    </xdr:to>
    <xdr:pic>
      <xdr:nvPicPr>
        <xdr:cNvPr id="222" name="Imagem 221">
          <a:extLst>
            <a:ext uri="{FF2B5EF4-FFF2-40B4-BE49-F238E27FC236}">
              <a16:creationId xmlns:a16="http://schemas.microsoft.com/office/drawing/2014/main" id="{CD8C519B-47FA-4CCB-A150-8BEA21EA7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616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182</xdr:row>
      <xdr:rowOff>0</xdr:rowOff>
    </xdr:from>
    <xdr:to>
      <xdr:col>4</xdr:col>
      <xdr:colOff>219075</xdr:colOff>
      <xdr:row>182</xdr:row>
      <xdr:rowOff>142875</xdr:rowOff>
    </xdr:to>
    <xdr:pic>
      <xdr:nvPicPr>
        <xdr:cNvPr id="223" name="Imagem 222">
          <a:extLst>
            <a:ext uri="{FF2B5EF4-FFF2-40B4-BE49-F238E27FC236}">
              <a16:creationId xmlns:a16="http://schemas.microsoft.com/office/drawing/2014/main" id="{385A2ED2-1FD6-4FBA-8E4F-40ECEE0BD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1616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183</xdr:row>
      <xdr:rowOff>0</xdr:rowOff>
    </xdr:from>
    <xdr:to>
      <xdr:col>4</xdr:col>
      <xdr:colOff>219075</xdr:colOff>
      <xdr:row>183</xdr:row>
      <xdr:rowOff>133350</xdr:rowOff>
    </xdr:to>
    <xdr:pic>
      <xdr:nvPicPr>
        <xdr:cNvPr id="224" name="Imagem 223">
          <a:extLst>
            <a:ext uri="{FF2B5EF4-FFF2-40B4-BE49-F238E27FC236}">
              <a16:creationId xmlns:a16="http://schemas.microsoft.com/office/drawing/2014/main" id="{096BE5BE-99EC-4A51-BDAB-2B442E8E8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2187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219075</xdr:colOff>
      <xdr:row>184</xdr:row>
      <xdr:rowOff>133350</xdr:rowOff>
    </xdr:to>
    <xdr:pic>
      <xdr:nvPicPr>
        <xdr:cNvPr id="225" name="Imagem 224">
          <a:extLst>
            <a:ext uri="{FF2B5EF4-FFF2-40B4-BE49-F238E27FC236}">
              <a16:creationId xmlns:a16="http://schemas.microsoft.com/office/drawing/2014/main" id="{F5C73D5E-435B-41CE-8586-E32E5B092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30547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185</xdr:row>
      <xdr:rowOff>0</xdr:rowOff>
    </xdr:from>
    <xdr:to>
      <xdr:col>4</xdr:col>
      <xdr:colOff>219075</xdr:colOff>
      <xdr:row>185</xdr:row>
      <xdr:rowOff>142875</xdr:rowOff>
    </xdr:to>
    <xdr:pic>
      <xdr:nvPicPr>
        <xdr:cNvPr id="226" name="Imagem 225">
          <a:extLst>
            <a:ext uri="{FF2B5EF4-FFF2-40B4-BE49-F238E27FC236}">
              <a16:creationId xmlns:a16="http://schemas.microsoft.com/office/drawing/2014/main" id="{0AD9E080-D5D7-42E7-AB6F-D9ACF943B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3626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190500</xdr:colOff>
      <xdr:row>186</xdr:row>
      <xdr:rowOff>142875</xdr:rowOff>
    </xdr:to>
    <xdr:pic>
      <xdr:nvPicPr>
        <xdr:cNvPr id="227" name="Imagem 226">
          <a:extLst>
            <a:ext uri="{FF2B5EF4-FFF2-40B4-BE49-F238E27FC236}">
              <a16:creationId xmlns:a16="http://schemas.microsoft.com/office/drawing/2014/main" id="{5EF9E071-C5B7-4432-ACDA-18E36FF9C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2072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186</xdr:row>
      <xdr:rowOff>0</xdr:rowOff>
    </xdr:from>
    <xdr:to>
      <xdr:col>4</xdr:col>
      <xdr:colOff>219075</xdr:colOff>
      <xdr:row>186</xdr:row>
      <xdr:rowOff>133350</xdr:rowOff>
    </xdr:to>
    <xdr:pic>
      <xdr:nvPicPr>
        <xdr:cNvPr id="228" name="Imagem 227">
          <a:extLst>
            <a:ext uri="{FF2B5EF4-FFF2-40B4-BE49-F238E27FC236}">
              <a16:creationId xmlns:a16="http://schemas.microsoft.com/office/drawing/2014/main" id="{1EBD6D4B-5851-4861-B031-F2CEC823A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42072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219075</xdr:colOff>
      <xdr:row>187</xdr:row>
      <xdr:rowOff>142875</xdr:rowOff>
    </xdr:to>
    <xdr:pic>
      <xdr:nvPicPr>
        <xdr:cNvPr id="229" name="Imagem 228">
          <a:extLst>
            <a:ext uri="{FF2B5EF4-FFF2-40B4-BE49-F238E27FC236}">
              <a16:creationId xmlns:a16="http://schemas.microsoft.com/office/drawing/2014/main" id="{4D384AB9-B476-4461-85A4-2C4E14C21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788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187</xdr:row>
      <xdr:rowOff>0</xdr:rowOff>
    </xdr:from>
    <xdr:to>
      <xdr:col>4</xdr:col>
      <xdr:colOff>219075</xdr:colOff>
      <xdr:row>187</xdr:row>
      <xdr:rowOff>114300</xdr:rowOff>
    </xdr:to>
    <xdr:pic>
      <xdr:nvPicPr>
        <xdr:cNvPr id="230" name="Imagem 229">
          <a:extLst>
            <a:ext uri="{FF2B5EF4-FFF2-40B4-BE49-F238E27FC236}">
              <a16:creationId xmlns:a16="http://schemas.microsoft.com/office/drawing/2014/main" id="{161A13AC-C437-49BF-88DC-4E2BCB40B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4788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188</xdr:row>
      <xdr:rowOff>0</xdr:rowOff>
    </xdr:from>
    <xdr:to>
      <xdr:col>4</xdr:col>
      <xdr:colOff>219075</xdr:colOff>
      <xdr:row>188</xdr:row>
      <xdr:rowOff>114300</xdr:rowOff>
    </xdr:to>
    <xdr:pic>
      <xdr:nvPicPr>
        <xdr:cNvPr id="231" name="Imagem 230">
          <a:extLst>
            <a:ext uri="{FF2B5EF4-FFF2-40B4-BE49-F238E27FC236}">
              <a16:creationId xmlns:a16="http://schemas.microsoft.com/office/drawing/2014/main" id="{16BD3BFA-BE0C-463B-8AFD-D914810C3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5359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219075</xdr:colOff>
      <xdr:row>189</xdr:row>
      <xdr:rowOff>114300</xdr:rowOff>
    </xdr:to>
    <xdr:pic>
      <xdr:nvPicPr>
        <xdr:cNvPr id="232" name="Imagem 231">
          <a:extLst>
            <a:ext uri="{FF2B5EF4-FFF2-40B4-BE49-F238E27FC236}">
              <a16:creationId xmlns:a16="http://schemas.microsoft.com/office/drawing/2014/main" id="{53CF271A-D924-4C34-95DD-A15ECE9EB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5931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219075</xdr:colOff>
      <xdr:row>190</xdr:row>
      <xdr:rowOff>114300</xdr:rowOff>
    </xdr:to>
    <xdr:pic>
      <xdr:nvPicPr>
        <xdr:cNvPr id="233" name="Imagem 232">
          <a:extLst>
            <a:ext uri="{FF2B5EF4-FFF2-40B4-BE49-F238E27FC236}">
              <a16:creationId xmlns:a16="http://schemas.microsoft.com/office/drawing/2014/main" id="{56136F93-A819-4E10-BEF4-4059F556E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702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219075</xdr:colOff>
      <xdr:row>191</xdr:row>
      <xdr:rowOff>142875</xdr:rowOff>
    </xdr:to>
    <xdr:pic>
      <xdr:nvPicPr>
        <xdr:cNvPr id="234" name="Imagem 233">
          <a:extLst>
            <a:ext uri="{FF2B5EF4-FFF2-40B4-BE49-F238E27FC236}">
              <a16:creationId xmlns:a16="http://schemas.microsoft.com/office/drawing/2014/main" id="{C39A2FCC-9985-4F78-9718-C0978BFE8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093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191</xdr:row>
      <xdr:rowOff>0</xdr:rowOff>
    </xdr:from>
    <xdr:to>
      <xdr:col>4</xdr:col>
      <xdr:colOff>219075</xdr:colOff>
      <xdr:row>191</xdr:row>
      <xdr:rowOff>133350</xdr:rowOff>
    </xdr:to>
    <xdr:pic>
      <xdr:nvPicPr>
        <xdr:cNvPr id="235" name="Imagem 234">
          <a:extLst>
            <a:ext uri="{FF2B5EF4-FFF2-40B4-BE49-F238E27FC236}">
              <a16:creationId xmlns:a16="http://schemas.microsoft.com/office/drawing/2014/main" id="{BE49762D-DD8D-4AB4-A435-55F07DAFE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70933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219075</xdr:colOff>
      <xdr:row>192</xdr:row>
      <xdr:rowOff>114300</xdr:rowOff>
    </xdr:to>
    <xdr:pic>
      <xdr:nvPicPr>
        <xdr:cNvPr id="236" name="Imagem 235">
          <a:extLst>
            <a:ext uri="{FF2B5EF4-FFF2-40B4-BE49-F238E27FC236}">
              <a16:creationId xmlns:a16="http://schemas.microsoft.com/office/drawing/2014/main" id="{3B024405-1BFF-41D9-BD05-7CBF15E48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674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192</xdr:row>
      <xdr:rowOff>0</xdr:rowOff>
    </xdr:from>
    <xdr:to>
      <xdr:col>4</xdr:col>
      <xdr:colOff>219075</xdr:colOff>
      <xdr:row>192</xdr:row>
      <xdr:rowOff>142875</xdr:rowOff>
    </xdr:to>
    <xdr:pic>
      <xdr:nvPicPr>
        <xdr:cNvPr id="237" name="Imagem 236">
          <a:extLst>
            <a:ext uri="{FF2B5EF4-FFF2-40B4-BE49-F238E27FC236}">
              <a16:creationId xmlns:a16="http://schemas.microsoft.com/office/drawing/2014/main" id="{C8F9E82D-8121-4B8A-8403-4DFDD17E5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7674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219075</xdr:colOff>
      <xdr:row>193</xdr:row>
      <xdr:rowOff>142875</xdr:rowOff>
    </xdr:to>
    <xdr:pic>
      <xdr:nvPicPr>
        <xdr:cNvPr id="238" name="Imagem 237">
          <a:extLst>
            <a:ext uri="{FF2B5EF4-FFF2-40B4-BE49-F238E27FC236}">
              <a16:creationId xmlns:a16="http://schemas.microsoft.com/office/drawing/2014/main" id="{C22B0CE5-5762-423D-8AC6-9FF082243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445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193</xdr:row>
      <xdr:rowOff>0</xdr:rowOff>
    </xdr:from>
    <xdr:to>
      <xdr:col>4</xdr:col>
      <xdr:colOff>219075</xdr:colOff>
      <xdr:row>193</xdr:row>
      <xdr:rowOff>142875</xdr:rowOff>
    </xdr:to>
    <xdr:pic>
      <xdr:nvPicPr>
        <xdr:cNvPr id="239" name="Imagem 238">
          <a:extLst>
            <a:ext uri="{FF2B5EF4-FFF2-40B4-BE49-F238E27FC236}">
              <a16:creationId xmlns:a16="http://schemas.microsoft.com/office/drawing/2014/main" id="{1FBF388B-CAAE-4DF1-A0F9-38932C9E1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8445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194</xdr:row>
      <xdr:rowOff>0</xdr:rowOff>
    </xdr:from>
    <xdr:to>
      <xdr:col>4</xdr:col>
      <xdr:colOff>219075</xdr:colOff>
      <xdr:row>194</xdr:row>
      <xdr:rowOff>142875</xdr:rowOff>
    </xdr:to>
    <xdr:pic>
      <xdr:nvPicPr>
        <xdr:cNvPr id="240" name="Imagem 239">
          <a:extLst>
            <a:ext uri="{FF2B5EF4-FFF2-40B4-BE49-F238E27FC236}">
              <a16:creationId xmlns:a16="http://schemas.microsoft.com/office/drawing/2014/main" id="{8EE246CE-8DFD-4B4F-A909-51B011563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9017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219075</xdr:colOff>
      <xdr:row>195</xdr:row>
      <xdr:rowOff>142875</xdr:rowOff>
    </xdr:to>
    <xdr:pic>
      <xdr:nvPicPr>
        <xdr:cNvPr id="241" name="Imagem 240">
          <a:extLst>
            <a:ext uri="{FF2B5EF4-FFF2-40B4-BE49-F238E27FC236}">
              <a16:creationId xmlns:a16="http://schemas.microsoft.com/office/drawing/2014/main" id="{DBC00CA5-1659-4052-BF53-F5BCF7C83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98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195</xdr:row>
      <xdr:rowOff>0</xdr:rowOff>
    </xdr:from>
    <xdr:to>
      <xdr:col>4</xdr:col>
      <xdr:colOff>219075</xdr:colOff>
      <xdr:row>195</xdr:row>
      <xdr:rowOff>114300</xdr:rowOff>
    </xdr:to>
    <xdr:pic>
      <xdr:nvPicPr>
        <xdr:cNvPr id="242" name="Imagem 241">
          <a:extLst>
            <a:ext uri="{FF2B5EF4-FFF2-40B4-BE49-F238E27FC236}">
              <a16:creationId xmlns:a16="http://schemas.microsoft.com/office/drawing/2014/main" id="{71358061-AED5-4E69-B9E6-E248C2AC4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9598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200025</xdr:colOff>
      <xdr:row>196</xdr:row>
      <xdr:rowOff>142875</xdr:rowOff>
    </xdr:to>
    <xdr:pic>
      <xdr:nvPicPr>
        <xdr:cNvPr id="243" name="Imagem 242">
          <a:extLst>
            <a:ext uri="{FF2B5EF4-FFF2-40B4-BE49-F238E27FC236}">
              <a16:creationId xmlns:a16="http://schemas.microsoft.com/office/drawing/2014/main" id="{AE6D2FF1-5C7D-4456-B5B4-155B0757C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08652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219075</xdr:colOff>
      <xdr:row>197</xdr:row>
      <xdr:rowOff>114300</xdr:rowOff>
    </xdr:to>
    <xdr:pic>
      <xdr:nvPicPr>
        <xdr:cNvPr id="244" name="Imagem 243">
          <a:extLst>
            <a:ext uri="{FF2B5EF4-FFF2-40B4-BE49-F238E27FC236}">
              <a16:creationId xmlns:a16="http://schemas.microsoft.com/office/drawing/2014/main" id="{177A4857-1BA0-402E-A17D-A046D6F20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1436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198</xdr:row>
      <xdr:rowOff>0</xdr:rowOff>
    </xdr:from>
    <xdr:to>
      <xdr:col>4</xdr:col>
      <xdr:colOff>219075</xdr:colOff>
      <xdr:row>198</xdr:row>
      <xdr:rowOff>114300</xdr:rowOff>
    </xdr:to>
    <xdr:pic>
      <xdr:nvPicPr>
        <xdr:cNvPr id="245" name="Imagem 244">
          <a:extLst>
            <a:ext uri="{FF2B5EF4-FFF2-40B4-BE49-F238E27FC236}">
              <a16:creationId xmlns:a16="http://schemas.microsoft.com/office/drawing/2014/main" id="{BB155AD0-46D7-48EE-A23C-B6BC40F04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2008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219075</xdr:colOff>
      <xdr:row>199</xdr:row>
      <xdr:rowOff>123825</xdr:rowOff>
    </xdr:to>
    <xdr:pic>
      <xdr:nvPicPr>
        <xdr:cNvPr id="246" name="Imagem 245">
          <a:extLst>
            <a:ext uri="{FF2B5EF4-FFF2-40B4-BE49-F238E27FC236}">
              <a16:creationId xmlns:a16="http://schemas.microsoft.com/office/drawing/2014/main" id="{520642C9-43EC-4067-B8ED-55A0A4025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5892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199</xdr:row>
      <xdr:rowOff>0</xdr:rowOff>
    </xdr:from>
    <xdr:to>
      <xdr:col>4</xdr:col>
      <xdr:colOff>219075</xdr:colOff>
      <xdr:row>199</xdr:row>
      <xdr:rowOff>133350</xdr:rowOff>
    </xdr:to>
    <xdr:pic>
      <xdr:nvPicPr>
        <xdr:cNvPr id="247" name="Imagem 246">
          <a:extLst>
            <a:ext uri="{FF2B5EF4-FFF2-40B4-BE49-F238E27FC236}">
              <a16:creationId xmlns:a16="http://schemas.microsoft.com/office/drawing/2014/main" id="{F631A3B0-4EF4-4D72-BDEA-36915857B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25892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200</xdr:row>
      <xdr:rowOff>0</xdr:rowOff>
    </xdr:from>
    <xdr:to>
      <xdr:col>4</xdr:col>
      <xdr:colOff>219075</xdr:colOff>
      <xdr:row>200</xdr:row>
      <xdr:rowOff>114300</xdr:rowOff>
    </xdr:to>
    <xdr:pic>
      <xdr:nvPicPr>
        <xdr:cNvPr id="248" name="Imagem 247">
          <a:extLst>
            <a:ext uri="{FF2B5EF4-FFF2-40B4-BE49-F238E27FC236}">
              <a16:creationId xmlns:a16="http://schemas.microsoft.com/office/drawing/2014/main" id="{0419C69F-7166-44AD-BAA9-FB20E767D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3351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219075</xdr:colOff>
      <xdr:row>201</xdr:row>
      <xdr:rowOff>142875</xdr:rowOff>
    </xdr:to>
    <xdr:pic>
      <xdr:nvPicPr>
        <xdr:cNvPr id="249" name="Imagem 248">
          <a:extLst>
            <a:ext uri="{FF2B5EF4-FFF2-40B4-BE49-F238E27FC236}">
              <a16:creationId xmlns:a16="http://schemas.microsoft.com/office/drawing/2014/main" id="{57D0992E-CA99-4029-9154-AC7F908AA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932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201</xdr:row>
      <xdr:rowOff>0</xdr:rowOff>
    </xdr:from>
    <xdr:to>
      <xdr:col>4</xdr:col>
      <xdr:colOff>219075</xdr:colOff>
      <xdr:row>201</xdr:row>
      <xdr:rowOff>142875</xdr:rowOff>
    </xdr:to>
    <xdr:pic>
      <xdr:nvPicPr>
        <xdr:cNvPr id="250" name="Imagem 249">
          <a:extLst>
            <a:ext uri="{FF2B5EF4-FFF2-40B4-BE49-F238E27FC236}">
              <a16:creationId xmlns:a16="http://schemas.microsoft.com/office/drawing/2014/main" id="{8AE79310-6619-45ED-9BE5-BA1894AEC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3932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202</xdr:row>
      <xdr:rowOff>0</xdr:rowOff>
    </xdr:from>
    <xdr:to>
      <xdr:col>4</xdr:col>
      <xdr:colOff>190500</xdr:colOff>
      <xdr:row>202</xdr:row>
      <xdr:rowOff>142875</xdr:rowOff>
    </xdr:to>
    <xdr:pic>
      <xdr:nvPicPr>
        <xdr:cNvPr id="251" name="Imagem 250">
          <a:extLst>
            <a:ext uri="{FF2B5EF4-FFF2-40B4-BE49-F238E27FC236}">
              <a16:creationId xmlns:a16="http://schemas.microsoft.com/office/drawing/2014/main" id="{023A10FA-9D12-4179-809B-160D64F07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46942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219075</xdr:colOff>
      <xdr:row>203</xdr:row>
      <xdr:rowOff>114300</xdr:rowOff>
    </xdr:to>
    <xdr:pic>
      <xdr:nvPicPr>
        <xdr:cNvPr id="252" name="Imagem 251">
          <a:extLst>
            <a:ext uri="{FF2B5EF4-FFF2-40B4-BE49-F238E27FC236}">
              <a16:creationId xmlns:a16="http://schemas.microsoft.com/office/drawing/2014/main" id="{14846A05-B37A-4095-AE4C-9990C3A6A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275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203</xdr:row>
      <xdr:rowOff>0</xdr:rowOff>
    </xdr:from>
    <xdr:to>
      <xdr:col>4</xdr:col>
      <xdr:colOff>219075</xdr:colOff>
      <xdr:row>203</xdr:row>
      <xdr:rowOff>142875</xdr:rowOff>
    </xdr:to>
    <xdr:pic>
      <xdr:nvPicPr>
        <xdr:cNvPr id="253" name="Imagem 252">
          <a:extLst>
            <a:ext uri="{FF2B5EF4-FFF2-40B4-BE49-F238E27FC236}">
              <a16:creationId xmlns:a16="http://schemas.microsoft.com/office/drawing/2014/main" id="{7E80DEB2-40FB-4BBE-B5A4-3C317B306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5275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219075</xdr:colOff>
      <xdr:row>204</xdr:row>
      <xdr:rowOff>114300</xdr:rowOff>
    </xdr:to>
    <xdr:pic>
      <xdr:nvPicPr>
        <xdr:cNvPr id="254" name="Imagem 253">
          <a:extLst>
            <a:ext uri="{FF2B5EF4-FFF2-40B4-BE49-F238E27FC236}">
              <a16:creationId xmlns:a16="http://schemas.microsoft.com/office/drawing/2014/main" id="{EBE82FBC-C889-44AD-BF73-7E35DB989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5846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219075</xdr:colOff>
      <xdr:row>205</xdr:row>
      <xdr:rowOff>114300</xdr:rowOff>
    </xdr:to>
    <xdr:pic>
      <xdr:nvPicPr>
        <xdr:cNvPr id="255" name="Imagem 254">
          <a:extLst>
            <a:ext uri="{FF2B5EF4-FFF2-40B4-BE49-F238E27FC236}">
              <a16:creationId xmlns:a16="http://schemas.microsoft.com/office/drawing/2014/main" id="{B469E8A3-CE65-4F83-994D-0E1FCD3A5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6418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219075</xdr:colOff>
      <xdr:row>206</xdr:row>
      <xdr:rowOff>142875</xdr:rowOff>
    </xdr:to>
    <xdr:pic>
      <xdr:nvPicPr>
        <xdr:cNvPr id="256" name="Imagem 255">
          <a:extLst>
            <a:ext uri="{FF2B5EF4-FFF2-40B4-BE49-F238E27FC236}">
              <a16:creationId xmlns:a16="http://schemas.microsoft.com/office/drawing/2014/main" id="{3B4475E7-A2D4-4B25-A70C-018D4D426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999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206</xdr:row>
      <xdr:rowOff>0</xdr:rowOff>
    </xdr:from>
    <xdr:to>
      <xdr:col>4</xdr:col>
      <xdr:colOff>219075</xdr:colOff>
      <xdr:row>206</xdr:row>
      <xdr:rowOff>114300</xdr:rowOff>
    </xdr:to>
    <xdr:pic>
      <xdr:nvPicPr>
        <xdr:cNvPr id="257" name="Imagem 256">
          <a:extLst>
            <a:ext uri="{FF2B5EF4-FFF2-40B4-BE49-F238E27FC236}">
              <a16:creationId xmlns:a16="http://schemas.microsoft.com/office/drawing/2014/main" id="{56A0058F-7680-45E1-B8E5-2C3CB5A14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6999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219075</xdr:colOff>
      <xdr:row>207</xdr:row>
      <xdr:rowOff>142875</xdr:rowOff>
    </xdr:to>
    <xdr:pic>
      <xdr:nvPicPr>
        <xdr:cNvPr id="258" name="Imagem 257">
          <a:extLst>
            <a:ext uri="{FF2B5EF4-FFF2-40B4-BE49-F238E27FC236}">
              <a16:creationId xmlns:a16="http://schemas.microsoft.com/office/drawing/2014/main" id="{539E62CC-4ACA-4875-B898-4D29554B8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7570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219075</xdr:colOff>
      <xdr:row>208</xdr:row>
      <xdr:rowOff>142875</xdr:rowOff>
    </xdr:to>
    <xdr:pic>
      <xdr:nvPicPr>
        <xdr:cNvPr id="259" name="Imagem 258">
          <a:extLst>
            <a:ext uri="{FF2B5EF4-FFF2-40B4-BE49-F238E27FC236}">
              <a16:creationId xmlns:a16="http://schemas.microsoft.com/office/drawing/2014/main" id="{524AF47E-F5B7-4A43-9A2C-7C1A3EEE8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151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219075</xdr:colOff>
      <xdr:row>208</xdr:row>
      <xdr:rowOff>142875</xdr:rowOff>
    </xdr:to>
    <xdr:pic>
      <xdr:nvPicPr>
        <xdr:cNvPr id="260" name="Imagem 259">
          <a:extLst>
            <a:ext uri="{FF2B5EF4-FFF2-40B4-BE49-F238E27FC236}">
              <a16:creationId xmlns:a16="http://schemas.microsoft.com/office/drawing/2014/main" id="{7D3BF367-7299-4108-9ADC-DE2168303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8151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219075</xdr:colOff>
      <xdr:row>209</xdr:row>
      <xdr:rowOff>142875</xdr:rowOff>
    </xdr:to>
    <xdr:pic>
      <xdr:nvPicPr>
        <xdr:cNvPr id="261" name="Imagem 260">
          <a:extLst>
            <a:ext uri="{FF2B5EF4-FFF2-40B4-BE49-F238E27FC236}">
              <a16:creationId xmlns:a16="http://schemas.microsoft.com/office/drawing/2014/main" id="{57079C8C-8AA6-4DE5-BE8B-B449EE33F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8913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219075</xdr:colOff>
      <xdr:row>210</xdr:row>
      <xdr:rowOff>114300</xdr:rowOff>
    </xdr:to>
    <xdr:pic>
      <xdr:nvPicPr>
        <xdr:cNvPr id="262" name="Imagem 261">
          <a:extLst>
            <a:ext uri="{FF2B5EF4-FFF2-40B4-BE49-F238E27FC236}">
              <a16:creationId xmlns:a16="http://schemas.microsoft.com/office/drawing/2014/main" id="{C2A7011D-16A2-4362-B924-CE357C2BE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685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219075</xdr:colOff>
      <xdr:row>210</xdr:row>
      <xdr:rowOff>142875</xdr:rowOff>
    </xdr:to>
    <xdr:pic>
      <xdr:nvPicPr>
        <xdr:cNvPr id="263" name="Imagem 262">
          <a:extLst>
            <a:ext uri="{FF2B5EF4-FFF2-40B4-BE49-F238E27FC236}">
              <a16:creationId xmlns:a16="http://schemas.microsoft.com/office/drawing/2014/main" id="{62661D4E-F517-454B-8A64-8DE23D3F4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9685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219075</xdr:colOff>
      <xdr:row>211</xdr:row>
      <xdr:rowOff>114300</xdr:rowOff>
    </xdr:to>
    <xdr:pic>
      <xdr:nvPicPr>
        <xdr:cNvPr id="264" name="Imagem 263">
          <a:extLst>
            <a:ext uri="{FF2B5EF4-FFF2-40B4-BE49-F238E27FC236}">
              <a16:creationId xmlns:a16="http://schemas.microsoft.com/office/drawing/2014/main" id="{004D2FF9-9FEE-497C-88D2-84A2E9D6A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0256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219075</xdr:colOff>
      <xdr:row>212</xdr:row>
      <xdr:rowOff>142875</xdr:rowOff>
    </xdr:to>
    <xdr:pic>
      <xdr:nvPicPr>
        <xdr:cNvPr id="265" name="Imagem 264">
          <a:extLst>
            <a:ext uri="{FF2B5EF4-FFF2-40B4-BE49-F238E27FC236}">
              <a16:creationId xmlns:a16="http://schemas.microsoft.com/office/drawing/2014/main" id="{B216EDB6-4D92-4A33-8640-A46296E79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0828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219075</xdr:colOff>
      <xdr:row>213</xdr:row>
      <xdr:rowOff>142875</xdr:rowOff>
    </xdr:to>
    <xdr:pic>
      <xdr:nvPicPr>
        <xdr:cNvPr id="266" name="Imagem 265">
          <a:extLst>
            <a:ext uri="{FF2B5EF4-FFF2-40B4-BE49-F238E27FC236}">
              <a16:creationId xmlns:a16="http://schemas.microsoft.com/office/drawing/2014/main" id="{FB375B55-63A2-4CB1-9527-6D3B10FAF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1399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219075</xdr:colOff>
      <xdr:row>214</xdr:row>
      <xdr:rowOff>114300</xdr:rowOff>
    </xdr:to>
    <xdr:pic>
      <xdr:nvPicPr>
        <xdr:cNvPr id="267" name="Imagem 266">
          <a:extLst>
            <a:ext uri="{FF2B5EF4-FFF2-40B4-BE49-F238E27FC236}">
              <a16:creationId xmlns:a16="http://schemas.microsoft.com/office/drawing/2014/main" id="{723BD000-EBD5-49E5-BD78-7436C72E9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1971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114300</xdr:rowOff>
    </xdr:to>
    <xdr:pic>
      <xdr:nvPicPr>
        <xdr:cNvPr id="268" name="Imagem 267">
          <a:extLst>
            <a:ext uri="{FF2B5EF4-FFF2-40B4-BE49-F238E27FC236}">
              <a16:creationId xmlns:a16="http://schemas.microsoft.com/office/drawing/2014/main" id="{E98BD43E-F493-4A68-B952-DDFC83534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2733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0</xdr:col>
      <xdr:colOff>219075</xdr:colOff>
      <xdr:row>216</xdr:row>
      <xdr:rowOff>114300</xdr:rowOff>
    </xdr:to>
    <xdr:pic>
      <xdr:nvPicPr>
        <xdr:cNvPr id="269" name="Imagem 268">
          <a:extLst>
            <a:ext uri="{FF2B5EF4-FFF2-40B4-BE49-F238E27FC236}">
              <a16:creationId xmlns:a16="http://schemas.microsoft.com/office/drawing/2014/main" id="{7763F9F9-2AD4-474C-86AF-E494E8206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314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219075</xdr:colOff>
      <xdr:row>217</xdr:row>
      <xdr:rowOff>133350</xdr:rowOff>
    </xdr:to>
    <xdr:pic>
      <xdr:nvPicPr>
        <xdr:cNvPr id="270" name="Imagem 269">
          <a:extLst>
            <a:ext uri="{FF2B5EF4-FFF2-40B4-BE49-F238E27FC236}">
              <a16:creationId xmlns:a16="http://schemas.microsoft.com/office/drawing/2014/main" id="{211873DB-01DC-40B6-92C1-F59616684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5144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200025</xdr:colOff>
      <xdr:row>217</xdr:row>
      <xdr:rowOff>142875</xdr:rowOff>
    </xdr:to>
    <xdr:pic>
      <xdr:nvPicPr>
        <xdr:cNvPr id="271" name="Imagem 270">
          <a:extLst>
            <a:ext uri="{FF2B5EF4-FFF2-40B4-BE49-F238E27FC236}">
              <a16:creationId xmlns:a16="http://schemas.microsoft.com/office/drawing/2014/main" id="{24CC5A31-B0FD-4CDB-A3D7-BCA8DFD1F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35144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219075</xdr:colOff>
      <xdr:row>218</xdr:row>
      <xdr:rowOff>133350</xdr:rowOff>
    </xdr:to>
    <xdr:pic>
      <xdr:nvPicPr>
        <xdr:cNvPr id="272" name="Imagem 271">
          <a:extLst>
            <a:ext uri="{FF2B5EF4-FFF2-40B4-BE49-F238E27FC236}">
              <a16:creationId xmlns:a16="http://schemas.microsoft.com/office/drawing/2014/main" id="{A0E131FA-DA60-453C-B280-624A06329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40859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219075</xdr:colOff>
      <xdr:row>219</xdr:row>
      <xdr:rowOff>142875</xdr:rowOff>
    </xdr:to>
    <xdr:pic>
      <xdr:nvPicPr>
        <xdr:cNvPr id="273" name="Imagem 272">
          <a:extLst>
            <a:ext uri="{FF2B5EF4-FFF2-40B4-BE49-F238E27FC236}">
              <a16:creationId xmlns:a16="http://schemas.microsoft.com/office/drawing/2014/main" id="{5E14025D-A04E-4270-9418-F814A085C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4847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219075</xdr:colOff>
      <xdr:row>220</xdr:row>
      <xdr:rowOff>142875</xdr:rowOff>
    </xdr:to>
    <xdr:pic>
      <xdr:nvPicPr>
        <xdr:cNvPr id="274" name="Imagem 273">
          <a:extLst>
            <a:ext uri="{FF2B5EF4-FFF2-40B4-BE49-F238E27FC236}">
              <a16:creationId xmlns:a16="http://schemas.microsoft.com/office/drawing/2014/main" id="{D544ABC8-FA9E-48C7-9168-39199F674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428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209550</xdr:colOff>
      <xdr:row>220</xdr:row>
      <xdr:rowOff>142875</xdr:rowOff>
    </xdr:to>
    <xdr:pic>
      <xdr:nvPicPr>
        <xdr:cNvPr id="275" name="Imagem 274">
          <a:extLst>
            <a:ext uri="{FF2B5EF4-FFF2-40B4-BE49-F238E27FC236}">
              <a16:creationId xmlns:a16="http://schemas.microsoft.com/office/drawing/2014/main" id="{BFC949BE-E764-4AA2-AF76-717058235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54289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219075</xdr:colOff>
      <xdr:row>221</xdr:row>
      <xdr:rowOff>142875</xdr:rowOff>
    </xdr:to>
    <xdr:pic>
      <xdr:nvPicPr>
        <xdr:cNvPr id="276" name="Imagem 275">
          <a:extLst>
            <a:ext uri="{FF2B5EF4-FFF2-40B4-BE49-F238E27FC236}">
              <a16:creationId xmlns:a16="http://schemas.microsoft.com/office/drawing/2014/main" id="{B12E2BF5-5EDE-4CC1-8076-628380AB4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6000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219075</xdr:colOff>
      <xdr:row>222</xdr:row>
      <xdr:rowOff>133350</xdr:rowOff>
    </xdr:to>
    <xdr:pic>
      <xdr:nvPicPr>
        <xdr:cNvPr id="277" name="Imagem 276">
          <a:extLst>
            <a:ext uri="{FF2B5EF4-FFF2-40B4-BE49-F238E27FC236}">
              <a16:creationId xmlns:a16="http://schemas.microsoft.com/office/drawing/2014/main" id="{6DF30C27-75AA-4DB6-9BD8-38E4673F9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6571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219075</xdr:colOff>
      <xdr:row>223</xdr:row>
      <xdr:rowOff>142875</xdr:rowOff>
    </xdr:to>
    <xdr:pic>
      <xdr:nvPicPr>
        <xdr:cNvPr id="278" name="Imagem 277">
          <a:extLst>
            <a:ext uri="{FF2B5EF4-FFF2-40B4-BE49-F238E27FC236}">
              <a16:creationId xmlns:a16="http://schemas.microsoft.com/office/drawing/2014/main" id="{1484B4E5-AB22-41C3-AF7E-E140716CF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7143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219075</xdr:colOff>
      <xdr:row>224</xdr:row>
      <xdr:rowOff>133350</xdr:rowOff>
    </xdr:to>
    <xdr:pic>
      <xdr:nvPicPr>
        <xdr:cNvPr id="279" name="Imagem 278">
          <a:extLst>
            <a:ext uri="{FF2B5EF4-FFF2-40B4-BE49-F238E27FC236}">
              <a16:creationId xmlns:a16="http://schemas.microsoft.com/office/drawing/2014/main" id="{BF166959-DF97-424A-A672-57487A922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7714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180975</xdr:colOff>
      <xdr:row>225</xdr:row>
      <xdr:rowOff>142875</xdr:rowOff>
    </xdr:to>
    <xdr:pic>
      <xdr:nvPicPr>
        <xdr:cNvPr id="280" name="Imagem 279">
          <a:extLst>
            <a:ext uri="{FF2B5EF4-FFF2-40B4-BE49-F238E27FC236}">
              <a16:creationId xmlns:a16="http://schemas.microsoft.com/office/drawing/2014/main" id="{117B3925-4EE2-4AC9-8AF2-EE25AB959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8476950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219075</xdr:colOff>
      <xdr:row>226</xdr:row>
      <xdr:rowOff>142875</xdr:rowOff>
    </xdr:to>
    <xdr:pic>
      <xdr:nvPicPr>
        <xdr:cNvPr id="281" name="Imagem 280">
          <a:extLst>
            <a:ext uri="{FF2B5EF4-FFF2-40B4-BE49-F238E27FC236}">
              <a16:creationId xmlns:a16="http://schemas.microsoft.com/office/drawing/2014/main" id="{7E3B8E20-153B-4D04-A208-C57D93BE8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9048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152400</xdr:rowOff>
    </xdr:to>
    <xdr:pic>
      <xdr:nvPicPr>
        <xdr:cNvPr id="282" name="Imagem 281">
          <a:extLst>
            <a:ext uri="{FF2B5EF4-FFF2-40B4-BE49-F238E27FC236}">
              <a16:creationId xmlns:a16="http://schemas.microsoft.com/office/drawing/2014/main" id="{96CB41EA-E2D8-4D82-AB1A-6954217D3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9772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219075</xdr:colOff>
      <xdr:row>228</xdr:row>
      <xdr:rowOff>142875</xdr:rowOff>
    </xdr:to>
    <xdr:pic>
      <xdr:nvPicPr>
        <xdr:cNvPr id="283" name="Imagem 282">
          <a:extLst>
            <a:ext uri="{FF2B5EF4-FFF2-40B4-BE49-F238E27FC236}">
              <a16:creationId xmlns:a16="http://schemas.microsoft.com/office/drawing/2014/main" id="{A899F586-027E-4520-B430-D9E0EA8AA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543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209550</xdr:colOff>
      <xdr:row>228</xdr:row>
      <xdr:rowOff>142875</xdr:rowOff>
    </xdr:to>
    <xdr:pic>
      <xdr:nvPicPr>
        <xdr:cNvPr id="284" name="Imagem 283">
          <a:extLst>
            <a:ext uri="{FF2B5EF4-FFF2-40B4-BE49-F238E27FC236}">
              <a16:creationId xmlns:a16="http://schemas.microsoft.com/office/drawing/2014/main" id="{DCD519F0-2F40-4932-8C10-2B6F90E78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05438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219075</xdr:colOff>
      <xdr:row>229</xdr:row>
      <xdr:rowOff>142875</xdr:rowOff>
    </xdr:to>
    <xdr:pic>
      <xdr:nvPicPr>
        <xdr:cNvPr id="285" name="Imagem 284">
          <a:extLst>
            <a:ext uri="{FF2B5EF4-FFF2-40B4-BE49-F238E27FC236}">
              <a16:creationId xmlns:a16="http://schemas.microsoft.com/office/drawing/2014/main" id="{42F95AC5-ED42-4F98-933D-C1E63046D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3020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209550</xdr:colOff>
      <xdr:row>230</xdr:row>
      <xdr:rowOff>142875</xdr:rowOff>
    </xdr:to>
    <xdr:pic>
      <xdr:nvPicPr>
        <xdr:cNvPr id="286" name="Imagem 285">
          <a:extLst>
            <a:ext uri="{FF2B5EF4-FFF2-40B4-BE49-F238E27FC236}">
              <a16:creationId xmlns:a16="http://schemas.microsoft.com/office/drawing/2014/main" id="{FF3AABF6-C1A0-44E0-8AAC-DCBAB7F4B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35918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231</xdr:row>
      <xdr:rowOff>0</xdr:rowOff>
    </xdr:from>
    <xdr:to>
      <xdr:col>4</xdr:col>
      <xdr:colOff>219075</xdr:colOff>
      <xdr:row>231</xdr:row>
      <xdr:rowOff>133350</xdr:rowOff>
    </xdr:to>
    <xdr:pic>
      <xdr:nvPicPr>
        <xdr:cNvPr id="287" name="Imagem 286">
          <a:extLst>
            <a:ext uri="{FF2B5EF4-FFF2-40B4-BE49-F238E27FC236}">
              <a16:creationId xmlns:a16="http://schemas.microsoft.com/office/drawing/2014/main" id="{C6DB8B91-C47E-4CA2-8341-092203446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41348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232</xdr:row>
      <xdr:rowOff>0</xdr:rowOff>
    </xdr:from>
    <xdr:to>
      <xdr:col>4</xdr:col>
      <xdr:colOff>219075</xdr:colOff>
      <xdr:row>232</xdr:row>
      <xdr:rowOff>142875</xdr:rowOff>
    </xdr:to>
    <xdr:pic>
      <xdr:nvPicPr>
        <xdr:cNvPr id="288" name="Imagem 287">
          <a:extLst>
            <a:ext uri="{FF2B5EF4-FFF2-40B4-BE49-F238E27FC236}">
              <a16:creationId xmlns:a16="http://schemas.microsoft.com/office/drawing/2014/main" id="{F8562DE2-E04F-4E48-B1FC-69C6A24F8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4706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233</xdr:row>
      <xdr:rowOff>0</xdr:rowOff>
    </xdr:from>
    <xdr:to>
      <xdr:col>4</xdr:col>
      <xdr:colOff>219075</xdr:colOff>
      <xdr:row>233</xdr:row>
      <xdr:rowOff>133350</xdr:rowOff>
    </xdr:to>
    <xdr:pic>
      <xdr:nvPicPr>
        <xdr:cNvPr id="289" name="Imagem 288">
          <a:extLst>
            <a:ext uri="{FF2B5EF4-FFF2-40B4-BE49-F238E27FC236}">
              <a16:creationId xmlns:a16="http://schemas.microsoft.com/office/drawing/2014/main" id="{9A4BF662-A894-4F46-A159-4CDF423EB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52778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234</xdr:row>
      <xdr:rowOff>0</xdr:rowOff>
    </xdr:from>
    <xdr:to>
      <xdr:col>4</xdr:col>
      <xdr:colOff>180975</xdr:colOff>
      <xdr:row>234</xdr:row>
      <xdr:rowOff>142875</xdr:rowOff>
    </xdr:to>
    <xdr:pic>
      <xdr:nvPicPr>
        <xdr:cNvPr id="290" name="Imagem 289">
          <a:extLst>
            <a:ext uri="{FF2B5EF4-FFF2-40B4-BE49-F238E27FC236}">
              <a16:creationId xmlns:a16="http://schemas.microsoft.com/office/drawing/2014/main" id="{9F695677-6435-4E71-8254-1131770EE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6039800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235</xdr:row>
      <xdr:rowOff>0</xdr:rowOff>
    </xdr:from>
    <xdr:to>
      <xdr:col>4</xdr:col>
      <xdr:colOff>219075</xdr:colOff>
      <xdr:row>235</xdr:row>
      <xdr:rowOff>142875</xdr:rowOff>
    </xdr:to>
    <xdr:pic>
      <xdr:nvPicPr>
        <xdr:cNvPr id="291" name="Imagem 290">
          <a:extLst>
            <a:ext uri="{FF2B5EF4-FFF2-40B4-BE49-F238E27FC236}">
              <a16:creationId xmlns:a16="http://schemas.microsoft.com/office/drawing/2014/main" id="{A37716FC-3DB8-4536-844F-54DC461C9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6611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236</xdr:row>
      <xdr:rowOff>0</xdr:rowOff>
    </xdr:from>
    <xdr:to>
      <xdr:col>4</xdr:col>
      <xdr:colOff>219075</xdr:colOff>
      <xdr:row>236</xdr:row>
      <xdr:rowOff>142875</xdr:rowOff>
    </xdr:to>
    <xdr:pic>
      <xdr:nvPicPr>
        <xdr:cNvPr id="292" name="Imagem 291">
          <a:extLst>
            <a:ext uri="{FF2B5EF4-FFF2-40B4-BE49-F238E27FC236}">
              <a16:creationId xmlns:a16="http://schemas.microsoft.com/office/drawing/2014/main" id="{621931C1-EF89-4B28-80D3-994B0F788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7878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237</xdr:row>
      <xdr:rowOff>0</xdr:rowOff>
    </xdr:from>
    <xdr:to>
      <xdr:col>4</xdr:col>
      <xdr:colOff>219075</xdr:colOff>
      <xdr:row>237</xdr:row>
      <xdr:rowOff>142875</xdr:rowOff>
    </xdr:to>
    <xdr:pic>
      <xdr:nvPicPr>
        <xdr:cNvPr id="293" name="Imagem 292">
          <a:extLst>
            <a:ext uri="{FF2B5EF4-FFF2-40B4-BE49-F238E27FC236}">
              <a16:creationId xmlns:a16="http://schemas.microsoft.com/office/drawing/2014/main" id="{98924C11-118C-4237-B549-F056D7BF0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8602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238</xdr:row>
      <xdr:rowOff>0</xdr:rowOff>
    </xdr:from>
    <xdr:to>
      <xdr:col>4</xdr:col>
      <xdr:colOff>152400</xdr:colOff>
      <xdr:row>238</xdr:row>
      <xdr:rowOff>152400</xdr:rowOff>
    </xdr:to>
    <xdr:pic>
      <xdr:nvPicPr>
        <xdr:cNvPr id="294" name="Imagem 293">
          <a:extLst>
            <a:ext uri="{FF2B5EF4-FFF2-40B4-BE49-F238E27FC236}">
              <a16:creationId xmlns:a16="http://schemas.microsoft.com/office/drawing/2014/main" id="{2C7E5667-A721-4E76-B790-8D500208E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9325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190500</xdr:colOff>
      <xdr:row>239</xdr:row>
      <xdr:rowOff>142875</xdr:rowOff>
    </xdr:to>
    <xdr:pic>
      <xdr:nvPicPr>
        <xdr:cNvPr id="295" name="Imagem 294">
          <a:extLst>
            <a:ext uri="{FF2B5EF4-FFF2-40B4-BE49-F238E27FC236}">
              <a16:creationId xmlns:a16="http://schemas.microsoft.com/office/drawing/2014/main" id="{4A225A62-A76B-4893-836F-D4AB98BF1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974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239</xdr:row>
      <xdr:rowOff>0</xdr:rowOff>
    </xdr:from>
    <xdr:to>
      <xdr:col>4</xdr:col>
      <xdr:colOff>219075</xdr:colOff>
      <xdr:row>239</xdr:row>
      <xdr:rowOff>142875</xdr:rowOff>
    </xdr:to>
    <xdr:pic>
      <xdr:nvPicPr>
        <xdr:cNvPr id="296" name="Imagem 295">
          <a:extLst>
            <a:ext uri="{FF2B5EF4-FFF2-40B4-BE49-F238E27FC236}">
              <a16:creationId xmlns:a16="http://schemas.microsoft.com/office/drawing/2014/main" id="{68EAC22A-BB75-4DFE-BB3B-43424B0B1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0097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240</xdr:row>
      <xdr:rowOff>0</xdr:rowOff>
    </xdr:from>
    <xdr:to>
      <xdr:col>4</xdr:col>
      <xdr:colOff>219075</xdr:colOff>
      <xdr:row>240</xdr:row>
      <xdr:rowOff>142875</xdr:rowOff>
    </xdr:to>
    <xdr:pic>
      <xdr:nvPicPr>
        <xdr:cNvPr id="297" name="Imagem 296">
          <a:extLst>
            <a:ext uri="{FF2B5EF4-FFF2-40B4-BE49-F238E27FC236}">
              <a16:creationId xmlns:a16="http://schemas.microsoft.com/office/drawing/2014/main" id="{17B0AFB5-874E-4122-815D-BCA351760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0859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241</xdr:row>
      <xdr:rowOff>0</xdr:rowOff>
    </xdr:from>
    <xdr:to>
      <xdr:col>4</xdr:col>
      <xdr:colOff>219075</xdr:colOff>
      <xdr:row>241</xdr:row>
      <xdr:rowOff>142875</xdr:rowOff>
    </xdr:to>
    <xdr:pic>
      <xdr:nvPicPr>
        <xdr:cNvPr id="298" name="Imagem 297">
          <a:extLst>
            <a:ext uri="{FF2B5EF4-FFF2-40B4-BE49-F238E27FC236}">
              <a16:creationId xmlns:a16="http://schemas.microsoft.com/office/drawing/2014/main" id="{9416BCA6-FBE7-4098-8EB6-2E67F921D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2002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219075</xdr:colOff>
      <xdr:row>242</xdr:row>
      <xdr:rowOff>142875</xdr:rowOff>
    </xdr:to>
    <xdr:pic>
      <xdr:nvPicPr>
        <xdr:cNvPr id="299" name="Imagem 298">
          <a:extLst>
            <a:ext uri="{FF2B5EF4-FFF2-40B4-BE49-F238E27FC236}">
              <a16:creationId xmlns:a16="http://schemas.microsoft.com/office/drawing/2014/main" id="{14B9E6A4-3EFC-4400-A35D-0E7C78109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964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242</xdr:row>
      <xdr:rowOff>0</xdr:rowOff>
    </xdr:from>
    <xdr:to>
      <xdr:col>4</xdr:col>
      <xdr:colOff>219075</xdr:colOff>
      <xdr:row>242</xdr:row>
      <xdr:rowOff>142875</xdr:rowOff>
    </xdr:to>
    <xdr:pic>
      <xdr:nvPicPr>
        <xdr:cNvPr id="300" name="Imagem 299">
          <a:extLst>
            <a:ext uri="{FF2B5EF4-FFF2-40B4-BE49-F238E27FC236}">
              <a16:creationId xmlns:a16="http://schemas.microsoft.com/office/drawing/2014/main" id="{0FA3F389-DAD9-44D1-9FF3-007B15555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2964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219075</xdr:colOff>
      <xdr:row>243</xdr:row>
      <xdr:rowOff>142875</xdr:rowOff>
    </xdr:to>
    <xdr:pic>
      <xdr:nvPicPr>
        <xdr:cNvPr id="301" name="Imagem 300">
          <a:extLst>
            <a:ext uri="{FF2B5EF4-FFF2-40B4-BE49-F238E27FC236}">
              <a16:creationId xmlns:a16="http://schemas.microsoft.com/office/drawing/2014/main" id="{087BE49F-F31F-4A4D-B8A3-D6A6E1071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545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219075</xdr:colOff>
      <xdr:row>243</xdr:row>
      <xdr:rowOff>114300</xdr:rowOff>
    </xdr:to>
    <xdr:pic>
      <xdr:nvPicPr>
        <xdr:cNvPr id="302" name="Imagem 301">
          <a:extLst>
            <a:ext uri="{FF2B5EF4-FFF2-40B4-BE49-F238E27FC236}">
              <a16:creationId xmlns:a16="http://schemas.microsoft.com/office/drawing/2014/main" id="{82A7D061-0694-4B0F-AF0B-02FC36D43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3545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244</xdr:row>
      <xdr:rowOff>0</xdr:rowOff>
    </xdr:from>
    <xdr:to>
      <xdr:col>4</xdr:col>
      <xdr:colOff>219075</xdr:colOff>
      <xdr:row>244</xdr:row>
      <xdr:rowOff>114300</xdr:rowOff>
    </xdr:to>
    <xdr:pic>
      <xdr:nvPicPr>
        <xdr:cNvPr id="303" name="Imagem 302">
          <a:extLst>
            <a:ext uri="{FF2B5EF4-FFF2-40B4-BE49-F238E27FC236}">
              <a16:creationId xmlns:a16="http://schemas.microsoft.com/office/drawing/2014/main" id="{AD4A7157-08FC-40D0-8660-0E86E8CE9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4117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245</xdr:row>
      <xdr:rowOff>0</xdr:rowOff>
    </xdr:from>
    <xdr:to>
      <xdr:col>4</xdr:col>
      <xdr:colOff>219075</xdr:colOff>
      <xdr:row>245</xdr:row>
      <xdr:rowOff>142875</xdr:rowOff>
    </xdr:to>
    <xdr:pic>
      <xdr:nvPicPr>
        <xdr:cNvPr id="304" name="Imagem 303">
          <a:extLst>
            <a:ext uri="{FF2B5EF4-FFF2-40B4-BE49-F238E27FC236}">
              <a16:creationId xmlns:a16="http://schemas.microsoft.com/office/drawing/2014/main" id="{4EF29E88-6142-46F2-A079-04991DEC1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4879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246</xdr:row>
      <xdr:rowOff>0</xdr:rowOff>
    </xdr:from>
    <xdr:to>
      <xdr:col>4</xdr:col>
      <xdr:colOff>219075</xdr:colOff>
      <xdr:row>246</xdr:row>
      <xdr:rowOff>142875</xdr:rowOff>
    </xdr:to>
    <xdr:pic>
      <xdr:nvPicPr>
        <xdr:cNvPr id="305" name="Imagem 304">
          <a:extLst>
            <a:ext uri="{FF2B5EF4-FFF2-40B4-BE49-F238E27FC236}">
              <a16:creationId xmlns:a16="http://schemas.microsoft.com/office/drawing/2014/main" id="{6023FF81-8A3B-49B3-9B29-30B26322D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5450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247</xdr:row>
      <xdr:rowOff>0</xdr:rowOff>
    </xdr:from>
    <xdr:to>
      <xdr:col>4</xdr:col>
      <xdr:colOff>219075</xdr:colOff>
      <xdr:row>247</xdr:row>
      <xdr:rowOff>114300</xdr:rowOff>
    </xdr:to>
    <xdr:pic>
      <xdr:nvPicPr>
        <xdr:cNvPr id="306" name="Imagem 305">
          <a:extLst>
            <a:ext uri="{FF2B5EF4-FFF2-40B4-BE49-F238E27FC236}">
              <a16:creationId xmlns:a16="http://schemas.microsoft.com/office/drawing/2014/main" id="{1923A4D3-CAF2-495F-B975-DB4254B05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6022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248</xdr:row>
      <xdr:rowOff>0</xdr:rowOff>
    </xdr:from>
    <xdr:to>
      <xdr:col>4</xdr:col>
      <xdr:colOff>219075</xdr:colOff>
      <xdr:row>248</xdr:row>
      <xdr:rowOff>114300</xdr:rowOff>
    </xdr:to>
    <xdr:pic>
      <xdr:nvPicPr>
        <xdr:cNvPr id="307" name="Imagem 306">
          <a:extLst>
            <a:ext uri="{FF2B5EF4-FFF2-40B4-BE49-F238E27FC236}">
              <a16:creationId xmlns:a16="http://schemas.microsoft.com/office/drawing/2014/main" id="{484DF135-948B-43F0-9C39-1E5CFF5BF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6593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219075</xdr:colOff>
      <xdr:row>249</xdr:row>
      <xdr:rowOff>133350</xdr:rowOff>
    </xdr:to>
    <xdr:pic>
      <xdr:nvPicPr>
        <xdr:cNvPr id="308" name="Imagem 307">
          <a:extLst>
            <a:ext uri="{FF2B5EF4-FFF2-40B4-BE49-F238E27FC236}">
              <a16:creationId xmlns:a16="http://schemas.microsoft.com/office/drawing/2014/main" id="{22E283DA-564C-4520-800B-765144058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3650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249</xdr:row>
      <xdr:rowOff>0</xdr:rowOff>
    </xdr:from>
    <xdr:to>
      <xdr:col>4</xdr:col>
      <xdr:colOff>219075</xdr:colOff>
      <xdr:row>249</xdr:row>
      <xdr:rowOff>142875</xdr:rowOff>
    </xdr:to>
    <xdr:pic>
      <xdr:nvPicPr>
        <xdr:cNvPr id="309" name="Imagem 308">
          <a:extLst>
            <a:ext uri="{FF2B5EF4-FFF2-40B4-BE49-F238E27FC236}">
              <a16:creationId xmlns:a16="http://schemas.microsoft.com/office/drawing/2014/main" id="{30EE2832-4AA2-4E65-87EE-59CD1CFB7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7365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250</xdr:row>
      <xdr:rowOff>0</xdr:rowOff>
    </xdr:from>
    <xdr:to>
      <xdr:col>4</xdr:col>
      <xdr:colOff>219075</xdr:colOff>
      <xdr:row>250</xdr:row>
      <xdr:rowOff>142875</xdr:rowOff>
    </xdr:to>
    <xdr:pic>
      <xdr:nvPicPr>
        <xdr:cNvPr id="310" name="Imagem 309">
          <a:extLst>
            <a:ext uri="{FF2B5EF4-FFF2-40B4-BE49-F238E27FC236}">
              <a16:creationId xmlns:a16="http://schemas.microsoft.com/office/drawing/2014/main" id="{8D8ADC82-9FAB-4842-9F1C-99BC0DE11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7936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251</xdr:row>
      <xdr:rowOff>0</xdr:rowOff>
    </xdr:from>
    <xdr:to>
      <xdr:col>4</xdr:col>
      <xdr:colOff>219075</xdr:colOff>
      <xdr:row>251</xdr:row>
      <xdr:rowOff>142875</xdr:rowOff>
    </xdr:to>
    <xdr:pic>
      <xdr:nvPicPr>
        <xdr:cNvPr id="311" name="Imagem 310">
          <a:extLst>
            <a:ext uri="{FF2B5EF4-FFF2-40B4-BE49-F238E27FC236}">
              <a16:creationId xmlns:a16="http://schemas.microsoft.com/office/drawing/2014/main" id="{E5C5746D-4210-4104-AE91-03C0F19EB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8660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252</xdr:row>
      <xdr:rowOff>0</xdr:rowOff>
    </xdr:from>
    <xdr:to>
      <xdr:col>4</xdr:col>
      <xdr:colOff>190500</xdr:colOff>
      <xdr:row>252</xdr:row>
      <xdr:rowOff>142875</xdr:rowOff>
    </xdr:to>
    <xdr:pic>
      <xdr:nvPicPr>
        <xdr:cNvPr id="312" name="Imagem 311">
          <a:extLst>
            <a:ext uri="{FF2B5EF4-FFF2-40B4-BE49-F238E27FC236}">
              <a16:creationId xmlns:a16="http://schemas.microsoft.com/office/drawing/2014/main" id="{A9C6BB92-76B6-4E6A-AEC7-87E0F8411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95272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253</xdr:row>
      <xdr:rowOff>0</xdr:rowOff>
    </xdr:from>
    <xdr:to>
      <xdr:col>4</xdr:col>
      <xdr:colOff>219075</xdr:colOff>
      <xdr:row>253</xdr:row>
      <xdr:rowOff>142875</xdr:rowOff>
    </xdr:to>
    <xdr:pic>
      <xdr:nvPicPr>
        <xdr:cNvPr id="313" name="Imagem 312">
          <a:extLst>
            <a:ext uri="{FF2B5EF4-FFF2-40B4-BE49-F238E27FC236}">
              <a16:creationId xmlns:a16="http://schemas.microsoft.com/office/drawing/2014/main" id="{F590A633-092C-45A0-A82A-AD5EB27E1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0098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254</xdr:row>
      <xdr:rowOff>0</xdr:rowOff>
    </xdr:from>
    <xdr:to>
      <xdr:col>4</xdr:col>
      <xdr:colOff>219075</xdr:colOff>
      <xdr:row>254</xdr:row>
      <xdr:rowOff>133350</xdr:rowOff>
    </xdr:to>
    <xdr:pic>
      <xdr:nvPicPr>
        <xdr:cNvPr id="314" name="Imagem 313">
          <a:extLst>
            <a:ext uri="{FF2B5EF4-FFF2-40B4-BE49-F238E27FC236}">
              <a16:creationId xmlns:a16="http://schemas.microsoft.com/office/drawing/2014/main" id="{D2EE377E-A9EE-4A73-BACB-92ED7A6A4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06702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255</xdr:row>
      <xdr:rowOff>0</xdr:rowOff>
    </xdr:from>
    <xdr:to>
      <xdr:col>4</xdr:col>
      <xdr:colOff>219075</xdr:colOff>
      <xdr:row>255</xdr:row>
      <xdr:rowOff>142875</xdr:rowOff>
    </xdr:to>
    <xdr:pic>
      <xdr:nvPicPr>
        <xdr:cNvPr id="315" name="Imagem 314">
          <a:extLst>
            <a:ext uri="{FF2B5EF4-FFF2-40B4-BE49-F238E27FC236}">
              <a16:creationId xmlns:a16="http://schemas.microsoft.com/office/drawing/2014/main" id="{0FDDCF42-786E-475A-ACE4-1C4144784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1432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256</xdr:row>
      <xdr:rowOff>0</xdr:rowOff>
    </xdr:from>
    <xdr:to>
      <xdr:col>4</xdr:col>
      <xdr:colOff>219075</xdr:colOff>
      <xdr:row>256</xdr:row>
      <xdr:rowOff>133350</xdr:rowOff>
    </xdr:to>
    <xdr:pic>
      <xdr:nvPicPr>
        <xdr:cNvPr id="316" name="Imagem 315">
          <a:extLst>
            <a:ext uri="{FF2B5EF4-FFF2-40B4-BE49-F238E27FC236}">
              <a16:creationId xmlns:a16="http://schemas.microsoft.com/office/drawing/2014/main" id="{8C52C438-22CE-477A-8259-0E2525CB1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21942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257</xdr:row>
      <xdr:rowOff>0</xdr:rowOff>
    </xdr:from>
    <xdr:to>
      <xdr:col>4</xdr:col>
      <xdr:colOff>152400</xdr:colOff>
      <xdr:row>257</xdr:row>
      <xdr:rowOff>152400</xdr:rowOff>
    </xdr:to>
    <xdr:pic>
      <xdr:nvPicPr>
        <xdr:cNvPr id="317" name="Imagem 316">
          <a:extLst>
            <a:ext uri="{FF2B5EF4-FFF2-40B4-BE49-F238E27FC236}">
              <a16:creationId xmlns:a16="http://schemas.microsoft.com/office/drawing/2014/main" id="{DF624444-621C-4AF0-ABB4-F27EB7164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2765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219075</xdr:colOff>
      <xdr:row>258</xdr:row>
      <xdr:rowOff>142875</xdr:rowOff>
    </xdr:to>
    <xdr:pic>
      <xdr:nvPicPr>
        <xdr:cNvPr id="318" name="Imagem 317">
          <a:extLst>
            <a:ext uri="{FF2B5EF4-FFF2-40B4-BE49-F238E27FC236}">
              <a16:creationId xmlns:a16="http://schemas.microsoft.com/office/drawing/2014/main" id="{085C436C-22A8-4098-9E81-F66128270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680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258</xdr:row>
      <xdr:rowOff>0</xdr:rowOff>
    </xdr:from>
    <xdr:to>
      <xdr:col>4</xdr:col>
      <xdr:colOff>219075</xdr:colOff>
      <xdr:row>258</xdr:row>
      <xdr:rowOff>142875</xdr:rowOff>
    </xdr:to>
    <xdr:pic>
      <xdr:nvPicPr>
        <xdr:cNvPr id="319" name="Imagem 318">
          <a:extLst>
            <a:ext uri="{FF2B5EF4-FFF2-40B4-BE49-F238E27FC236}">
              <a16:creationId xmlns:a16="http://schemas.microsoft.com/office/drawing/2014/main" id="{BA02297C-388E-47B5-9ED9-26B6E76CE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3680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259</xdr:row>
      <xdr:rowOff>0</xdr:rowOff>
    </xdr:from>
    <xdr:to>
      <xdr:col>4</xdr:col>
      <xdr:colOff>219075</xdr:colOff>
      <xdr:row>259</xdr:row>
      <xdr:rowOff>142875</xdr:rowOff>
    </xdr:to>
    <xdr:pic>
      <xdr:nvPicPr>
        <xdr:cNvPr id="320" name="Imagem 319">
          <a:extLst>
            <a:ext uri="{FF2B5EF4-FFF2-40B4-BE49-F238E27FC236}">
              <a16:creationId xmlns:a16="http://schemas.microsoft.com/office/drawing/2014/main" id="{0F2DBBF4-A14A-43FB-A533-E232D7DDB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4442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260</xdr:row>
      <xdr:rowOff>0</xdr:rowOff>
    </xdr:from>
    <xdr:to>
      <xdr:col>4</xdr:col>
      <xdr:colOff>219075</xdr:colOff>
      <xdr:row>260</xdr:row>
      <xdr:rowOff>133350</xdr:rowOff>
    </xdr:to>
    <xdr:pic>
      <xdr:nvPicPr>
        <xdr:cNvPr id="321" name="Imagem 320">
          <a:extLst>
            <a:ext uri="{FF2B5EF4-FFF2-40B4-BE49-F238E27FC236}">
              <a16:creationId xmlns:a16="http://schemas.microsoft.com/office/drawing/2014/main" id="{1D392CE1-033A-47B3-B070-1522E453E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52041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</xdr:row>
      <xdr:rowOff>0</xdr:rowOff>
    </xdr:from>
    <xdr:to>
      <xdr:col>0</xdr:col>
      <xdr:colOff>219075</xdr:colOff>
      <xdr:row>261</xdr:row>
      <xdr:rowOff>142875</xdr:rowOff>
    </xdr:to>
    <xdr:pic>
      <xdr:nvPicPr>
        <xdr:cNvPr id="322" name="Imagem 321">
          <a:extLst>
            <a:ext uri="{FF2B5EF4-FFF2-40B4-BE49-F238E27FC236}">
              <a16:creationId xmlns:a16="http://schemas.microsoft.com/office/drawing/2014/main" id="{0A073EC8-B4EB-4E7E-A5DE-0ED4226C4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785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261</xdr:row>
      <xdr:rowOff>0</xdr:rowOff>
    </xdr:from>
    <xdr:to>
      <xdr:col>4</xdr:col>
      <xdr:colOff>200025</xdr:colOff>
      <xdr:row>261</xdr:row>
      <xdr:rowOff>142875</xdr:rowOff>
    </xdr:to>
    <xdr:pic>
      <xdr:nvPicPr>
        <xdr:cNvPr id="323" name="Imagem 322">
          <a:extLst>
            <a:ext uri="{FF2B5EF4-FFF2-40B4-BE49-F238E27FC236}">
              <a16:creationId xmlns:a16="http://schemas.microsoft.com/office/drawing/2014/main" id="{EDD2B1C3-32FA-485F-AA03-6171B0D80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57851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262</xdr:row>
      <xdr:rowOff>0</xdr:rowOff>
    </xdr:from>
    <xdr:to>
      <xdr:col>4</xdr:col>
      <xdr:colOff>219075</xdr:colOff>
      <xdr:row>262</xdr:row>
      <xdr:rowOff>133350</xdr:rowOff>
    </xdr:to>
    <xdr:pic>
      <xdr:nvPicPr>
        <xdr:cNvPr id="324" name="Imagem 323">
          <a:extLst>
            <a:ext uri="{FF2B5EF4-FFF2-40B4-BE49-F238E27FC236}">
              <a16:creationId xmlns:a16="http://schemas.microsoft.com/office/drawing/2014/main" id="{5EEB941E-8CF9-40A8-82CB-243751C92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63566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263</xdr:row>
      <xdr:rowOff>0</xdr:rowOff>
    </xdr:from>
    <xdr:to>
      <xdr:col>4</xdr:col>
      <xdr:colOff>219075</xdr:colOff>
      <xdr:row>263</xdr:row>
      <xdr:rowOff>142875</xdr:rowOff>
    </xdr:to>
    <xdr:pic>
      <xdr:nvPicPr>
        <xdr:cNvPr id="325" name="Imagem 324">
          <a:extLst>
            <a:ext uri="{FF2B5EF4-FFF2-40B4-BE49-F238E27FC236}">
              <a16:creationId xmlns:a16="http://schemas.microsoft.com/office/drawing/2014/main" id="{8744F1B9-3B70-4DF8-885F-50EE2A7D4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6928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219075</xdr:colOff>
      <xdr:row>264</xdr:row>
      <xdr:rowOff>114300</xdr:rowOff>
    </xdr:to>
    <xdr:pic>
      <xdr:nvPicPr>
        <xdr:cNvPr id="326" name="Imagem 325">
          <a:extLst>
            <a:ext uri="{FF2B5EF4-FFF2-40B4-BE49-F238E27FC236}">
              <a16:creationId xmlns:a16="http://schemas.microsoft.com/office/drawing/2014/main" id="{06D2DE0F-F1AA-49A2-A4FA-82FD758F0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7499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219075</xdr:colOff>
      <xdr:row>265</xdr:row>
      <xdr:rowOff>133350</xdr:rowOff>
    </xdr:to>
    <xdr:pic>
      <xdr:nvPicPr>
        <xdr:cNvPr id="327" name="Imagem 326">
          <a:extLst>
            <a:ext uri="{FF2B5EF4-FFF2-40B4-BE49-F238E27FC236}">
              <a16:creationId xmlns:a16="http://schemas.microsoft.com/office/drawing/2014/main" id="{978D8B4D-FE86-4C44-9C79-FC4C90EAE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4616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219075</xdr:colOff>
      <xdr:row>266</xdr:row>
      <xdr:rowOff>133350</xdr:rowOff>
    </xdr:to>
    <xdr:pic>
      <xdr:nvPicPr>
        <xdr:cNvPr id="328" name="Imagem 327">
          <a:extLst>
            <a:ext uri="{FF2B5EF4-FFF2-40B4-BE49-F238E27FC236}">
              <a16:creationId xmlns:a16="http://schemas.microsoft.com/office/drawing/2014/main" id="{FA29B3DA-6AFD-4E40-850B-0CBB6D529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6616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266</xdr:row>
      <xdr:rowOff>0</xdr:rowOff>
    </xdr:from>
    <xdr:to>
      <xdr:col>4</xdr:col>
      <xdr:colOff>219075</xdr:colOff>
      <xdr:row>266</xdr:row>
      <xdr:rowOff>133350</xdr:rowOff>
    </xdr:to>
    <xdr:pic>
      <xdr:nvPicPr>
        <xdr:cNvPr id="329" name="Imagem 328">
          <a:extLst>
            <a:ext uri="{FF2B5EF4-FFF2-40B4-BE49-F238E27FC236}">
              <a16:creationId xmlns:a16="http://schemas.microsoft.com/office/drawing/2014/main" id="{A694EAA6-F41B-4902-8DD9-A8C736383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86616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267</xdr:row>
      <xdr:rowOff>0</xdr:rowOff>
    </xdr:from>
    <xdr:to>
      <xdr:col>4</xdr:col>
      <xdr:colOff>219075</xdr:colOff>
      <xdr:row>267</xdr:row>
      <xdr:rowOff>123825</xdr:rowOff>
    </xdr:to>
    <xdr:pic>
      <xdr:nvPicPr>
        <xdr:cNvPr id="330" name="Imagem 329">
          <a:extLst>
            <a:ext uri="{FF2B5EF4-FFF2-40B4-BE49-F238E27FC236}">
              <a16:creationId xmlns:a16="http://schemas.microsoft.com/office/drawing/2014/main" id="{20A2C7DC-F8DA-4405-AB4B-6F567258B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92331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268</xdr:row>
      <xdr:rowOff>0</xdr:rowOff>
    </xdr:from>
    <xdr:to>
      <xdr:col>4</xdr:col>
      <xdr:colOff>219075</xdr:colOff>
      <xdr:row>268</xdr:row>
      <xdr:rowOff>114300</xdr:rowOff>
    </xdr:to>
    <xdr:pic>
      <xdr:nvPicPr>
        <xdr:cNvPr id="331" name="Imagem 330">
          <a:extLst>
            <a:ext uri="{FF2B5EF4-FFF2-40B4-BE49-F238E27FC236}">
              <a16:creationId xmlns:a16="http://schemas.microsoft.com/office/drawing/2014/main" id="{4EBDC691-1274-4780-A53F-965BAFED0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9995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269</xdr:row>
      <xdr:rowOff>0</xdr:rowOff>
    </xdr:from>
    <xdr:to>
      <xdr:col>4</xdr:col>
      <xdr:colOff>219075</xdr:colOff>
      <xdr:row>269</xdr:row>
      <xdr:rowOff>123825</xdr:rowOff>
    </xdr:to>
    <xdr:pic>
      <xdr:nvPicPr>
        <xdr:cNvPr id="332" name="Imagem 331">
          <a:extLst>
            <a:ext uri="{FF2B5EF4-FFF2-40B4-BE49-F238E27FC236}">
              <a16:creationId xmlns:a16="http://schemas.microsoft.com/office/drawing/2014/main" id="{867060F4-4C99-4169-873E-1EB3DAB1C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05666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219075</xdr:colOff>
      <xdr:row>270</xdr:row>
      <xdr:rowOff>142875</xdr:rowOff>
    </xdr:to>
    <xdr:pic>
      <xdr:nvPicPr>
        <xdr:cNvPr id="333" name="Imagem 332">
          <a:extLst>
            <a:ext uri="{FF2B5EF4-FFF2-40B4-BE49-F238E27FC236}">
              <a16:creationId xmlns:a16="http://schemas.microsoft.com/office/drawing/2014/main" id="{8C2E4353-ED23-4C8C-BB68-0645F2DC0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147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270</xdr:row>
      <xdr:rowOff>0</xdr:rowOff>
    </xdr:from>
    <xdr:to>
      <xdr:col>4</xdr:col>
      <xdr:colOff>219075</xdr:colOff>
      <xdr:row>270</xdr:row>
      <xdr:rowOff>142875</xdr:rowOff>
    </xdr:to>
    <xdr:pic>
      <xdr:nvPicPr>
        <xdr:cNvPr id="334" name="Imagem 333">
          <a:extLst>
            <a:ext uri="{FF2B5EF4-FFF2-40B4-BE49-F238E27FC236}">
              <a16:creationId xmlns:a16="http://schemas.microsoft.com/office/drawing/2014/main" id="{90FA1038-5227-435E-8DFC-8E3F1FDBF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1147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271</xdr:row>
      <xdr:rowOff>0</xdr:rowOff>
    </xdr:from>
    <xdr:to>
      <xdr:col>4</xdr:col>
      <xdr:colOff>219075</xdr:colOff>
      <xdr:row>271</xdr:row>
      <xdr:rowOff>114300</xdr:rowOff>
    </xdr:to>
    <xdr:pic>
      <xdr:nvPicPr>
        <xdr:cNvPr id="335" name="Imagem 334">
          <a:extLst>
            <a:ext uri="{FF2B5EF4-FFF2-40B4-BE49-F238E27FC236}">
              <a16:creationId xmlns:a16="http://schemas.microsoft.com/office/drawing/2014/main" id="{9A103F53-38AA-434A-95EF-3FD4F0B05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1909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272</xdr:row>
      <xdr:rowOff>0</xdr:rowOff>
    </xdr:from>
    <xdr:to>
      <xdr:col>4</xdr:col>
      <xdr:colOff>219075</xdr:colOff>
      <xdr:row>272</xdr:row>
      <xdr:rowOff>114300</xdr:rowOff>
    </xdr:to>
    <xdr:pic>
      <xdr:nvPicPr>
        <xdr:cNvPr id="336" name="Imagem 335">
          <a:extLst>
            <a:ext uri="{FF2B5EF4-FFF2-40B4-BE49-F238E27FC236}">
              <a16:creationId xmlns:a16="http://schemas.microsoft.com/office/drawing/2014/main" id="{47AC2B3E-9BA6-4662-ADB0-85174C7F0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2671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273</xdr:row>
      <xdr:rowOff>0</xdr:rowOff>
    </xdr:from>
    <xdr:to>
      <xdr:col>4</xdr:col>
      <xdr:colOff>219075</xdr:colOff>
      <xdr:row>273</xdr:row>
      <xdr:rowOff>142875</xdr:rowOff>
    </xdr:to>
    <xdr:pic>
      <xdr:nvPicPr>
        <xdr:cNvPr id="337" name="Imagem 336">
          <a:extLst>
            <a:ext uri="{FF2B5EF4-FFF2-40B4-BE49-F238E27FC236}">
              <a16:creationId xmlns:a16="http://schemas.microsoft.com/office/drawing/2014/main" id="{57B1340C-CF6F-41FC-9FD2-C2079C5CF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3243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274</xdr:row>
      <xdr:rowOff>0</xdr:rowOff>
    </xdr:from>
    <xdr:to>
      <xdr:col>4</xdr:col>
      <xdr:colOff>219075</xdr:colOff>
      <xdr:row>274</xdr:row>
      <xdr:rowOff>142875</xdr:rowOff>
    </xdr:to>
    <xdr:pic>
      <xdr:nvPicPr>
        <xdr:cNvPr id="338" name="Imagem 337">
          <a:extLst>
            <a:ext uri="{FF2B5EF4-FFF2-40B4-BE49-F238E27FC236}">
              <a16:creationId xmlns:a16="http://schemas.microsoft.com/office/drawing/2014/main" id="{3B0C90B5-B3FF-4479-BE71-72C2A0864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3814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275</xdr:row>
      <xdr:rowOff>0</xdr:rowOff>
    </xdr:from>
    <xdr:to>
      <xdr:col>4</xdr:col>
      <xdr:colOff>219075</xdr:colOff>
      <xdr:row>275</xdr:row>
      <xdr:rowOff>142875</xdr:rowOff>
    </xdr:to>
    <xdr:pic>
      <xdr:nvPicPr>
        <xdr:cNvPr id="339" name="Imagem 338">
          <a:extLst>
            <a:ext uri="{FF2B5EF4-FFF2-40B4-BE49-F238E27FC236}">
              <a16:creationId xmlns:a16="http://schemas.microsoft.com/office/drawing/2014/main" id="{A754759F-0A14-4BDD-9534-C9C07BDC0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4386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276</xdr:row>
      <xdr:rowOff>0</xdr:rowOff>
    </xdr:from>
    <xdr:to>
      <xdr:col>0</xdr:col>
      <xdr:colOff>219075</xdr:colOff>
      <xdr:row>276</xdr:row>
      <xdr:rowOff>114300</xdr:rowOff>
    </xdr:to>
    <xdr:pic>
      <xdr:nvPicPr>
        <xdr:cNvPr id="340" name="Imagem 339">
          <a:extLst>
            <a:ext uri="{FF2B5EF4-FFF2-40B4-BE49-F238E27FC236}">
              <a16:creationId xmlns:a16="http://schemas.microsoft.com/office/drawing/2014/main" id="{7346A48A-39F5-4ACA-923D-E546863E1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157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276</xdr:row>
      <xdr:rowOff>0</xdr:rowOff>
    </xdr:from>
    <xdr:to>
      <xdr:col>4</xdr:col>
      <xdr:colOff>219075</xdr:colOff>
      <xdr:row>276</xdr:row>
      <xdr:rowOff>142875</xdr:rowOff>
    </xdr:to>
    <xdr:pic>
      <xdr:nvPicPr>
        <xdr:cNvPr id="341" name="Imagem 340">
          <a:extLst>
            <a:ext uri="{FF2B5EF4-FFF2-40B4-BE49-F238E27FC236}">
              <a16:creationId xmlns:a16="http://schemas.microsoft.com/office/drawing/2014/main" id="{AF6740EC-21C4-4610-8D2F-32338678A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5157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277</xdr:row>
      <xdr:rowOff>0</xdr:rowOff>
    </xdr:from>
    <xdr:to>
      <xdr:col>4</xdr:col>
      <xdr:colOff>219075</xdr:colOff>
      <xdr:row>277</xdr:row>
      <xdr:rowOff>142875</xdr:rowOff>
    </xdr:to>
    <xdr:pic>
      <xdr:nvPicPr>
        <xdr:cNvPr id="342" name="Imagem 341">
          <a:extLst>
            <a:ext uri="{FF2B5EF4-FFF2-40B4-BE49-F238E27FC236}">
              <a16:creationId xmlns:a16="http://schemas.microsoft.com/office/drawing/2014/main" id="{EE7108D6-B6BC-498D-A12E-A65F15843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5729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278</xdr:row>
      <xdr:rowOff>0</xdr:rowOff>
    </xdr:from>
    <xdr:to>
      <xdr:col>0</xdr:col>
      <xdr:colOff>219075</xdr:colOff>
      <xdr:row>278</xdr:row>
      <xdr:rowOff>133350</xdr:rowOff>
    </xdr:to>
    <xdr:pic>
      <xdr:nvPicPr>
        <xdr:cNvPr id="343" name="Imagem 342">
          <a:extLst>
            <a:ext uri="{FF2B5EF4-FFF2-40B4-BE49-F238E27FC236}">
              <a16:creationId xmlns:a16="http://schemas.microsoft.com/office/drawing/2014/main" id="{293B4EE3-A783-4275-8742-3B519E3F5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3102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278</xdr:row>
      <xdr:rowOff>0</xdr:rowOff>
    </xdr:from>
    <xdr:to>
      <xdr:col>4</xdr:col>
      <xdr:colOff>209550</xdr:colOff>
      <xdr:row>278</xdr:row>
      <xdr:rowOff>142875</xdr:rowOff>
    </xdr:to>
    <xdr:pic>
      <xdr:nvPicPr>
        <xdr:cNvPr id="344" name="Imagem 343">
          <a:extLst>
            <a:ext uri="{FF2B5EF4-FFF2-40B4-BE49-F238E27FC236}">
              <a16:creationId xmlns:a16="http://schemas.microsoft.com/office/drawing/2014/main" id="{E2E28563-E9A5-46AB-AB3E-5107A9B6C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63102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279</xdr:row>
      <xdr:rowOff>0</xdr:rowOff>
    </xdr:from>
    <xdr:to>
      <xdr:col>4</xdr:col>
      <xdr:colOff>219075</xdr:colOff>
      <xdr:row>279</xdr:row>
      <xdr:rowOff>142875</xdr:rowOff>
    </xdr:to>
    <xdr:pic>
      <xdr:nvPicPr>
        <xdr:cNvPr id="345" name="Imagem 344">
          <a:extLst>
            <a:ext uri="{FF2B5EF4-FFF2-40B4-BE49-F238E27FC236}">
              <a16:creationId xmlns:a16="http://schemas.microsoft.com/office/drawing/2014/main" id="{8ECC62C1-6BCE-4C21-95DF-1128E2D34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6881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280</xdr:row>
      <xdr:rowOff>0</xdr:rowOff>
    </xdr:from>
    <xdr:to>
      <xdr:col>4</xdr:col>
      <xdr:colOff>219075</xdr:colOff>
      <xdr:row>280</xdr:row>
      <xdr:rowOff>142875</xdr:rowOff>
    </xdr:to>
    <xdr:pic>
      <xdr:nvPicPr>
        <xdr:cNvPr id="346" name="Imagem 345">
          <a:extLst>
            <a:ext uri="{FF2B5EF4-FFF2-40B4-BE49-F238E27FC236}">
              <a16:creationId xmlns:a16="http://schemas.microsoft.com/office/drawing/2014/main" id="{FD013511-C5A1-4647-84CB-C35BDB850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7643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219075</xdr:colOff>
      <xdr:row>281</xdr:row>
      <xdr:rowOff>133350</xdr:rowOff>
    </xdr:to>
    <xdr:pic>
      <xdr:nvPicPr>
        <xdr:cNvPr id="347" name="Imagem 346">
          <a:extLst>
            <a:ext uri="{FF2B5EF4-FFF2-40B4-BE49-F238E27FC236}">
              <a16:creationId xmlns:a16="http://schemas.microsoft.com/office/drawing/2014/main" id="{AE57200E-41E1-4EC0-A54A-3018709FD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415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281</xdr:row>
      <xdr:rowOff>0</xdr:rowOff>
    </xdr:from>
    <xdr:to>
      <xdr:col>4</xdr:col>
      <xdr:colOff>219075</xdr:colOff>
      <xdr:row>281</xdr:row>
      <xdr:rowOff>142875</xdr:rowOff>
    </xdr:to>
    <xdr:pic>
      <xdr:nvPicPr>
        <xdr:cNvPr id="348" name="Imagem 347">
          <a:extLst>
            <a:ext uri="{FF2B5EF4-FFF2-40B4-BE49-F238E27FC236}">
              <a16:creationId xmlns:a16="http://schemas.microsoft.com/office/drawing/2014/main" id="{28833DAE-822C-48B7-A7BB-A2FB507D0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8415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282</xdr:row>
      <xdr:rowOff>0</xdr:rowOff>
    </xdr:from>
    <xdr:to>
      <xdr:col>0</xdr:col>
      <xdr:colOff>219075</xdr:colOff>
      <xdr:row>282</xdr:row>
      <xdr:rowOff>114300</xdr:rowOff>
    </xdr:to>
    <xdr:pic>
      <xdr:nvPicPr>
        <xdr:cNvPr id="349" name="Imagem 348">
          <a:extLst>
            <a:ext uri="{FF2B5EF4-FFF2-40B4-BE49-F238E27FC236}">
              <a16:creationId xmlns:a16="http://schemas.microsoft.com/office/drawing/2014/main" id="{ABB92292-F611-4D83-B922-4F301A7EA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377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282</xdr:row>
      <xdr:rowOff>0</xdr:rowOff>
    </xdr:from>
    <xdr:to>
      <xdr:col>4</xdr:col>
      <xdr:colOff>219075</xdr:colOff>
      <xdr:row>282</xdr:row>
      <xdr:rowOff>133350</xdr:rowOff>
    </xdr:to>
    <xdr:pic>
      <xdr:nvPicPr>
        <xdr:cNvPr id="350" name="Imagem 349">
          <a:extLst>
            <a:ext uri="{FF2B5EF4-FFF2-40B4-BE49-F238E27FC236}">
              <a16:creationId xmlns:a16="http://schemas.microsoft.com/office/drawing/2014/main" id="{9A40903D-99A2-41B4-BF21-419701643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93773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283</xdr:row>
      <xdr:rowOff>0</xdr:rowOff>
    </xdr:from>
    <xdr:to>
      <xdr:col>4</xdr:col>
      <xdr:colOff>219075</xdr:colOff>
      <xdr:row>283</xdr:row>
      <xdr:rowOff>123825</xdr:rowOff>
    </xdr:to>
    <xdr:pic>
      <xdr:nvPicPr>
        <xdr:cNvPr id="351" name="Imagem 350">
          <a:extLst>
            <a:ext uri="{FF2B5EF4-FFF2-40B4-BE49-F238E27FC236}">
              <a16:creationId xmlns:a16="http://schemas.microsoft.com/office/drawing/2014/main" id="{F71A8543-3D60-4538-BC5C-A02FF6BB5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01393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284</xdr:row>
      <xdr:rowOff>0</xdr:rowOff>
    </xdr:from>
    <xdr:to>
      <xdr:col>4</xdr:col>
      <xdr:colOff>219075</xdr:colOff>
      <xdr:row>284</xdr:row>
      <xdr:rowOff>133350</xdr:rowOff>
    </xdr:to>
    <xdr:pic>
      <xdr:nvPicPr>
        <xdr:cNvPr id="352" name="Imagem 351">
          <a:extLst>
            <a:ext uri="{FF2B5EF4-FFF2-40B4-BE49-F238E27FC236}">
              <a16:creationId xmlns:a16="http://schemas.microsoft.com/office/drawing/2014/main" id="{7728DE71-3886-4055-B20E-5B2DE30D1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09013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285</xdr:row>
      <xdr:rowOff>0</xdr:rowOff>
    </xdr:from>
    <xdr:to>
      <xdr:col>0</xdr:col>
      <xdr:colOff>219075</xdr:colOff>
      <xdr:row>285</xdr:row>
      <xdr:rowOff>142875</xdr:rowOff>
    </xdr:to>
    <xdr:pic>
      <xdr:nvPicPr>
        <xdr:cNvPr id="353" name="Imagem 352">
          <a:extLst>
            <a:ext uri="{FF2B5EF4-FFF2-40B4-BE49-F238E27FC236}">
              <a16:creationId xmlns:a16="http://schemas.microsoft.com/office/drawing/2014/main" id="{AFBF3AFD-4EE6-4009-9C78-AEC7C7D9A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482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285</xdr:row>
      <xdr:rowOff>0</xdr:rowOff>
    </xdr:from>
    <xdr:to>
      <xdr:col>4</xdr:col>
      <xdr:colOff>219075</xdr:colOff>
      <xdr:row>285</xdr:row>
      <xdr:rowOff>142875</xdr:rowOff>
    </xdr:to>
    <xdr:pic>
      <xdr:nvPicPr>
        <xdr:cNvPr id="354" name="Imagem 353">
          <a:extLst>
            <a:ext uri="{FF2B5EF4-FFF2-40B4-BE49-F238E27FC236}">
              <a16:creationId xmlns:a16="http://schemas.microsoft.com/office/drawing/2014/main" id="{82550644-70F7-42E5-9789-B696A74FC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1482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</xdr:row>
      <xdr:rowOff>0</xdr:rowOff>
    </xdr:from>
    <xdr:to>
      <xdr:col>0</xdr:col>
      <xdr:colOff>219075</xdr:colOff>
      <xdr:row>286</xdr:row>
      <xdr:rowOff>114300</xdr:rowOff>
    </xdr:to>
    <xdr:pic>
      <xdr:nvPicPr>
        <xdr:cNvPr id="355" name="Imagem 354">
          <a:extLst>
            <a:ext uri="{FF2B5EF4-FFF2-40B4-BE49-F238E27FC236}">
              <a16:creationId xmlns:a16="http://schemas.microsoft.com/office/drawing/2014/main" id="{A4C89EBE-C903-4F08-865D-06E5AC8E2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444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286</xdr:row>
      <xdr:rowOff>0</xdr:rowOff>
    </xdr:from>
    <xdr:to>
      <xdr:col>4</xdr:col>
      <xdr:colOff>219075</xdr:colOff>
      <xdr:row>286</xdr:row>
      <xdr:rowOff>142875</xdr:rowOff>
    </xdr:to>
    <xdr:pic>
      <xdr:nvPicPr>
        <xdr:cNvPr id="356" name="Imagem 355">
          <a:extLst>
            <a:ext uri="{FF2B5EF4-FFF2-40B4-BE49-F238E27FC236}">
              <a16:creationId xmlns:a16="http://schemas.microsoft.com/office/drawing/2014/main" id="{8F5F361B-E1B1-4AAA-8492-98B4BC160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2444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287</xdr:row>
      <xdr:rowOff>0</xdr:rowOff>
    </xdr:from>
    <xdr:to>
      <xdr:col>4</xdr:col>
      <xdr:colOff>219075</xdr:colOff>
      <xdr:row>287</xdr:row>
      <xdr:rowOff>114300</xdr:rowOff>
    </xdr:to>
    <xdr:pic>
      <xdr:nvPicPr>
        <xdr:cNvPr id="357" name="Imagem 356">
          <a:extLst>
            <a:ext uri="{FF2B5EF4-FFF2-40B4-BE49-F238E27FC236}">
              <a16:creationId xmlns:a16="http://schemas.microsoft.com/office/drawing/2014/main" id="{7FAF4A96-BA50-4C44-B483-97270D3CD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3015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288</xdr:row>
      <xdr:rowOff>0</xdr:rowOff>
    </xdr:from>
    <xdr:to>
      <xdr:col>4</xdr:col>
      <xdr:colOff>219075</xdr:colOff>
      <xdr:row>288</xdr:row>
      <xdr:rowOff>142875</xdr:rowOff>
    </xdr:to>
    <xdr:pic>
      <xdr:nvPicPr>
        <xdr:cNvPr id="358" name="Imagem 357">
          <a:extLst>
            <a:ext uri="{FF2B5EF4-FFF2-40B4-BE49-F238E27FC236}">
              <a16:creationId xmlns:a16="http://schemas.microsoft.com/office/drawing/2014/main" id="{5B366A89-5F5F-4E93-9F4B-6DA0BE663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3587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289</xdr:row>
      <xdr:rowOff>0</xdr:rowOff>
    </xdr:from>
    <xdr:to>
      <xdr:col>4</xdr:col>
      <xdr:colOff>219075</xdr:colOff>
      <xdr:row>289</xdr:row>
      <xdr:rowOff>142875</xdr:rowOff>
    </xdr:to>
    <xdr:pic>
      <xdr:nvPicPr>
        <xdr:cNvPr id="359" name="Imagem 358">
          <a:extLst>
            <a:ext uri="{FF2B5EF4-FFF2-40B4-BE49-F238E27FC236}">
              <a16:creationId xmlns:a16="http://schemas.microsoft.com/office/drawing/2014/main" id="{70E32F80-E41D-4092-85DC-3C645239C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4158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290</xdr:row>
      <xdr:rowOff>0</xdr:rowOff>
    </xdr:from>
    <xdr:to>
      <xdr:col>4</xdr:col>
      <xdr:colOff>219075</xdr:colOff>
      <xdr:row>290</xdr:row>
      <xdr:rowOff>142875</xdr:rowOff>
    </xdr:to>
    <xdr:pic>
      <xdr:nvPicPr>
        <xdr:cNvPr id="360" name="Imagem 359">
          <a:extLst>
            <a:ext uri="{FF2B5EF4-FFF2-40B4-BE49-F238E27FC236}">
              <a16:creationId xmlns:a16="http://schemas.microsoft.com/office/drawing/2014/main" id="{1DDE6038-A498-405D-B614-A04DCDD34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4730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291</xdr:row>
      <xdr:rowOff>0</xdr:rowOff>
    </xdr:from>
    <xdr:to>
      <xdr:col>4</xdr:col>
      <xdr:colOff>219075</xdr:colOff>
      <xdr:row>291</xdr:row>
      <xdr:rowOff>114300</xdr:rowOff>
    </xdr:to>
    <xdr:pic>
      <xdr:nvPicPr>
        <xdr:cNvPr id="361" name="Imagem 360">
          <a:extLst>
            <a:ext uri="{FF2B5EF4-FFF2-40B4-BE49-F238E27FC236}">
              <a16:creationId xmlns:a16="http://schemas.microsoft.com/office/drawing/2014/main" id="{4B85FC91-AA2C-4E76-A594-7558121D4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5301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292</xdr:row>
      <xdr:rowOff>0</xdr:rowOff>
    </xdr:from>
    <xdr:to>
      <xdr:col>4</xdr:col>
      <xdr:colOff>219075</xdr:colOff>
      <xdr:row>292</xdr:row>
      <xdr:rowOff>142875</xdr:rowOff>
    </xdr:to>
    <xdr:pic>
      <xdr:nvPicPr>
        <xdr:cNvPr id="362" name="Imagem 361">
          <a:extLst>
            <a:ext uri="{FF2B5EF4-FFF2-40B4-BE49-F238E27FC236}">
              <a16:creationId xmlns:a16="http://schemas.microsoft.com/office/drawing/2014/main" id="{46955D41-01F6-441F-B673-6B24ECA55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5873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200025</xdr:colOff>
      <xdr:row>293</xdr:row>
      <xdr:rowOff>142875</xdr:rowOff>
    </xdr:to>
    <xdr:pic>
      <xdr:nvPicPr>
        <xdr:cNvPr id="363" name="Imagem 362">
          <a:extLst>
            <a:ext uri="{FF2B5EF4-FFF2-40B4-BE49-F238E27FC236}">
              <a16:creationId xmlns:a16="http://schemas.microsoft.com/office/drawing/2014/main" id="{BC1E0143-2694-4B5A-8E1B-898037538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4543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76200</xdr:colOff>
      <xdr:row>294</xdr:row>
      <xdr:rowOff>28575</xdr:rowOff>
    </xdr:from>
    <xdr:to>
      <xdr:col>0</xdr:col>
      <xdr:colOff>295275</xdr:colOff>
      <xdr:row>294</xdr:row>
      <xdr:rowOff>171450</xdr:rowOff>
    </xdr:to>
    <xdr:pic>
      <xdr:nvPicPr>
        <xdr:cNvPr id="364" name="Imagem 363">
          <a:extLst>
            <a:ext uri="{FF2B5EF4-FFF2-40B4-BE49-F238E27FC236}">
              <a16:creationId xmlns:a16="http://schemas.microsoft.com/office/drawing/2014/main" id="{5910F9F1-BFEF-4A07-ADF5-C0429B3BC160}"/>
            </a:ext>
            <a:ext uri="{147F2762-F138-4A5C-976F-8EAC2B608ADB}">
              <a16:predDERef xmlns:a16="http://schemas.microsoft.com/office/drawing/2014/main" pred="{BC1E0143-2694-4B5A-8E1B-898037538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3722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294</xdr:row>
      <xdr:rowOff>0</xdr:rowOff>
    </xdr:from>
    <xdr:to>
      <xdr:col>4</xdr:col>
      <xdr:colOff>219075</xdr:colOff>
      <xdr:row>294</xdr:row>
      <xdr:rowOff>133350</xdr:rowOff>
    </xdr:to>
    <xdr:pic>
      <xdr:nvPicPr>
        <xdr:cNvPr id="365" name="Imagem 364">
          <a:extLst>
            <a:ext uri="{FF2B5EF4-FFF2-40B4-BE49-F238E27FC236}">
              <a16:creationId xmlns:a16="http://schemas.microsoft.com/office/drawing/2014/main" id="{6A054ED3-53FE-4BB5-B9F8-84B91076C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66544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295</xdr:row>
      <xdr:rowOff>0</xdr:rowOff>
    </xdr:from>
    <xdr:to>
      <xdr:col>4</xdr:col>
      <xdr:colOff>219075</xdr:colOff>
      <xdr:row>295</xdr:row>
      <xdr:rowOff>142875</xdr:rowOff>
    </xdr:to>
    <xdr:pic>
      <xdr:nvPicPr>
        <xdr:cNvPr id="366" name="Imagem 365">
          <a:extLst>
            <a:ext uri="{FF2B5EF4-FFF2-40B4-BE49-F238E27FC236}">
              <a16:creationId xmlns:a16="http://schemas.microsoft.com/office/drawing/2014/main" id="{4EE366A1-8BCE-4C65-9A2A-D134965BC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7606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296</xdr:row>
      <xdr:rowOff>0</xdr:rowOff>
    </xdr:from>
    <xdr:to>
      <xdr:col>4</xdr:col>
      <xdr:colOff>219075</xdr:colOff>
      <xdr:row>296</xdr:row>
      <xdr:rowOff>142875</xdr:rowOff>
    </xdr:to>
    <xdr:pic>
      <xdr:nvPicPr>
        <xdr:cNvPr id="367" name="Imagem 366">
          <a:extLst>
            <a:ext uri="{FF2B5EF4-FFF2-40B4-BE49-F238E27FC236}">
              <a16:creationId xmlns:a16="http://schemas.microsoft.com/office/drawing/2014/main" id="{C1F6AC3F-C0BA-4147-9CBD-BE94AB739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8178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297</xdr:row>
      <xdr:rowOff>0</xdr:rowOff>
    </xdr:from>
    <xdr:to>
      <xdr:col>4</xdr:col>
      <xdr:colOff>219075</xdr:colOff>
      <xdr:row>297</xdr:row>
      <xdr:rowOff>142875</xdr:rowOff>
    </xdr:to>
    <xdr:pic>
      <xdr:nvPicPr>
        <xdr:cNvPr id="368" name="Imagem 367">
          <a:extLst>
            <a:ext uri="{FF2B5EF4-FFF2-40B4-BE49-F238E27FC236}">
              <a16:creationId xmlns:a16="http://schemas.microsoft.com/office/drawing/2014/main" id="{735C2086-AC77-4960-B5A1-65C8D5064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9321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298</xdr:row>
      <xdr:rowOff>0</xdr:rowOff>
    </xdr:from>
    <xdr:to>
      <xdr:col>4</xdr:col>
      <xdr:colOff>152400</xdr:colOff>
      <xdr:row>299</xdr:row>
      <xdr:rowOff>0</xdr:rowOff>
    </xdr:to>
    <xdr:pic>
      <xdr:nvPicPr>
        <xdr:cNvPr id="369" name="Imagem 368">
          <a:extLst>
            <a:ext uri="{FF2B5EF4-FFF2-40B4-BE49-F238E27FC236}">
              <a16:creationId xmlns:a16="http://schemas.microsoft.com/office/drawing/2014/main" id="{EC867E7E-F382-4BE1-9706-2E97D1989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008340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299</xdr:row>
      <xdr:rowOff>0</xdr:rowOff>
    </xdr:from>
    <xdr:to>
      <xdr:col>4</xdr:col>
      <xdr:colOff>219075</xdr:colOff>
      <xdr:row>299</xdr:row>
      <xdr:rowOff>142875</xdr:rowOff>
    </xdr:to>
    <xdr:pic>
      <xdr:nvPicPr>
        <xdr:cNvPr id="370" name="Imagem 369">
          <a:extLst>
            <a:ext uri="{FF2B5EF4-FFF2-40B4-BE49-F238E27FC236}">
              <a16:creationId xmlns:a16="http://schemas.microsoft.com/office/drawing/2014/main" id="{C06A5CF9-C8E7-49C7-9B5B-D7B33A90F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0845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300</xdr:row>
      <xdr:rowOff>0</xdr:rowOff>
    </xdr:from>
    <xdr:to>
      <xdr:col>4</xdr:col>
      <xdr:colOff>219075</xdr:colOff>
      <xdr:row>300</xdr:row>
      <xdr:rowOff>114300</xdr:rowOff>
    </xdr:to>
    <xdr:pic>
      <xdr:nvPicPr>
        <xdr:cNvPr id="371" name="Imagem 370">
          <a:extLst>
            <a:ext uri="{FF2B5EF4-FFF2-40B4-BE49-F238E27FC236}">
              <a16:creationId xmlns:a16="http://schemas.microsoft.com/office/drawing/2014/main" id="{699F2318-57BB-42EB-8B0B-F7D20B85B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1797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301</xdr:row>
      <xdr:rowOff>0</xdr:rowOff>
    </xdr:from>
    <xdr:to>
      <xdr:col>0</xdr:col>
      <xdr:colOff>219075</xdr:colOff>
      <xdr:row>301</xdr:row>
      <xdr:rowOff>142875</xdr:rowOff>
    </xdr:to>
    <xdr:pic>
      <xdr:nvPicPr>
        <xdr:cNvPr id="372" name="Imagem 371">
          <a:extLst>
            <a:ext uri="{FF2B5EF4-FFF2-40B4-BE49-F238E27FC236}">
              <a16:creationId xmlns:a16="http://schemas.microsoft.com/office/drawing/2014/main" id="{7B3E601F-1035-4477-A31C-B5759F039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341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301</xdr:row>
      <xdr:rowOff>0</xdr:rowOff>
    </xdr:from>
    <xdr:to>
      <xdr:col>4</xdr:col>
      <xdr:colOff>219075</xdr:colOff>
      <xdr:row>301</xdr:row>
      <xdr:rowOff>114300</xdr:rowOff>
    </xdr:to>
    <xdr:pic>
      <xdr:nvPicPr>
        <xdr:cNvPr id="373" name="Imagem 372">
          <a:extLst>
            <a:ext uri="{FF2B5EF4-FFF2-40B4-BE49-F238E27FC236}">
              <a16:creationId xmlns:a16="http://schemas.microsoft.com/office/drawing/2014/main" id="{E0574090-9CDD-4179-B84F-3EAC713DF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4341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302</xdr:row>
      <xdr:rowOff>0</xdr:rowOff>
    </xdr:from>
    <xdr:to>
      <xdr:col>4</xdr:col>
      <xdr:colOff>219075</xdr:colOff>
      <xdr:row>302</xdr:row>
      <xdr:rowOff>114300</xdr:rowOff>
    </xdr:to>
    <xdr:pic>
      <xdr:nvPicPr>
        <xdr:cNvPr id="374" name="Imagem 373">
          <a:extLst>
            <a:ext uri="{FF2B5EF4-FFF2-40B4-BE49-F238E27FC236}">
              <a16:creationId xmlns:a16="http://schemas.microsoft.com/office/drawing/2014/main" id="{6DA052F5-05CC-4F73-884B-C3691720C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5103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303</xdr:row>
      <xdr:rowOff>0</xdr:rowOff>
    </xdr:from>
    <xdr:to>
      <xdr:col>4</xdr:col>
      <xdr:colOff>190500</xdr:colOff>
      <xdr:row>303</xdr:row>
      <xdr:rowOff>142875</xdr:rowOff>
    </xdr:to>
    <xdr:pic>
      <xdr:nvPicPr>
        <xdr:cNvPr id="375" name="Imagem 374">
          <a:extLst>
            <a:ext uri="{FF2B5EF4-FFF2-40B4-BE49-F238E27FC236}">
              <a16:creationId xmlns:a16="http://schemas.microsoft.com/office/drawing/2014/main" id="{902EA4EC-BC91-4E97-B3FA-D8D25CFA3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60555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219075</xdr:colOff>
      <xdr:row>304</xdr:row>
      <xdr:rowOff>123825</xdr:rowOff>
    </xdr:to>
    <xdr:pic>
      <xdr:nvPicPr>
        <xdr:cNvPr id="376" name="Imagem 375">
          <a:extLst>
            <a:ext uri="{FF2B5EF4-FFF2-40B4-BE49-F238E27FC236}">
              <a16:creationId xmlns:a16="http://schemas.microsoft.com/office/drawing/2014/main" id="{7ED08C6E-8C3E-4C2D-9445-AD5AD20C3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0176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304</xdr:row>
      <xdr:rowOff>0</xdr:rowOff>
    </xdr:from>
    <xdr:to>
      <xdr:col>4</xdr:col>
      <xdr:colOff>219075</xdr:colOff>
      <xdr:row>304</xdr:row>
      <xdr:rowOff>114300</xdr:rowOff>
    </xdr:to>
    <xdr:pic>
      <xdr:nvPicPr>
        <xdr:cNvPr id="377" name="Imagem 376">
          <a:extLst>
            <a:ext uri="{FF2B5EF4-FFF2-40B4-BE49-F238E27FC236}">
              <a16:creationId xmlns:a16="http://schemas.microsoft.com/office/drawing/2014/main" id="{1B1D60D5-1655-4EC8-B218-F6D8CE25B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7017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305</xdr:row>
      <xdr:rowOff>0</xdr:rowOff>
    </xdr:from>
    <xdr:to>
      <xdr:col>4</xdr:col>
      <xdr:colOff>219075</xdr:colOff>
      <xdr:row>305</xdr:row>
      <xdr:rowOff>114300</xdr:rowOff>
    </xdr:to>
    <xdr:pic>
      <xdr:nvPicPr>
        <xdr:cNvPr id="378" name="Imagem 377">
          <a:extLst>
            <a:ext uri="{FF2B5EF4-FFF2-40B4-BE49-F238E27FC236}">
              <a16:creationId xmlns:a16="http://schemas.microsoft.com/office/drawing/2014/main" id="{A53D39AF-2522-4386-9930-E3534DB1A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7779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306</xdr:row>
      <xdr:rowOff>0</xdr:rowOff>
    </xdr:from>
    <xdr:to>
      <xdr:col>4</xdr:col>
      <xdr:colOff>219075</xdr:colOff>
      <xdr:row>306</xdr:row>
      <xdr:rowOff>114300</xdr:rowOff>
    </xdr:to>
    <xdr:pic>
      <xdr:nvPicPr>
        <xdr:cNvPr id="379" name="Imagem 378">
          <a:extLst>
            <a:ext uri="{FF2B5EF4-FFF2-40B4-BE49-F238E27FC236}">
              <a16:creationId xmlns:a16="http://schemas.microsoft.com/office/drawing/2014/main" id="{45F83ACE-3116-45F4-82F4-95ABE5608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8351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307</xdr:row>
      <xdr:rowOff>0</xdr:rowOff>
    </xdr:from>
    <xdr:to>
      <xdr:col>4</xdr:col>
      <xdr:colOff>219075</xdr:colOff>
      <xdr:row>307</xdr:row>
      <xdr:rowOff>142875</xdr:rowOff>
    </xdr:to>
    <xdr:pic>
      <xdr:nvPicPr>
        <xdr:cNvPr id="380" name="Imagem 379">
          <a:extLst>
            <a:ext uri="{FF2B5EF4-FFF2-40B4-BE49-F238E27FC236}">
              <a16:creationId xmlns:a16="http://schemas.microsoft.com/office/drawing/2014/main" id="{629D4CE5-37DD-45A1-A6D7-03C863E26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9075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308</xdr:row>
      <xdr:rowOff>0</xdr:rowOff>
    </xdr:from>
    <xdr:to>
      <xdr:col>4</xdr:col>
      <xdr:colOff>219075</xdr:colOff>
      <xdr:row>308</xdr:row>
      <xdr:rowOff>142875</xdr:rowOff>
    </xdr:to>
    <xdr:pic>
      <xdr:nvPicPr>
        <xdr:cNvPr id="381" name="Imagem 380">
          <a:extLst>
            <a:ext uri="{FF2B5EF4-FFF2-40B4-BE49-F238E27FC236}">
              <a16:creationId xmlns:a16="http://schemas.microsoft.com/office/drawing/2014/main" id="{59146466-B115-4BF0-8FD6-1FC5EF8B7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9646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309</xdr:row>
      <xdr:rowOff>0</xdr:rowOff>
    </xdr:from>
    <xdr:to>
      <xdr:col>4</xdr:col>
      <xdr:colOff>219075</xdr:colOff>
      <xdr:row>309</xdr:row>
      <xdr:rowOff>142875</xdr:rowOff>
    </xdr:to>
    <xdr:pic>
      <xdr:nvPicPr>
        <xdr:cNvPr id="382" name="Imagem 381">
          <a:extLst>
            <a:ext uri="{FF2B5EF4-FFF2-40B4-BE49-F238E27FC236}">
              <a16:creationId xmlns:a16="http://schemas.microsoft.com/office/drawing/2014/main" id="{F7971FBF-F36B-40E3-A863-BD16DA9D9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0218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310</xdr:row>
      <xdr:rowOff>0</xdr:rowOff>
    </xdr:from>
    <xdr:to>
      <xdr:col>4</xdr:col>
      <xdr:colOff>219075</xdr:colOff>
      <xdr:row>310</xdr:row>
      <xdr:rowOff>142875</xdr:rowOff>
    </xdr:to>
    <xdr:pic>
      <xdr:nvPicPr>
        <xdr:cNvPr id="383" name="Imagem 382">
          <a:extLst>
            <a:ext uri="{FF2B5EF4-FFF2-40B4-BE49-F238E27FC236}">
              <a16:creationId xmlns:a16="http://schemas.microsoft.com/office/drawing/2014/main" id="{2928602F-9E19-492B-A7A0-7ED4CE298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0789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311</xdr:row>
      <xdr:rowOff>0</xdr:rowOff>
    </xdr:from>
    <xdr:to>
      <xdr:col>0</xdr:col>
      <xdr:colOff>219075</xdr:colOff>
      <xdr:row>311</xdr:row>
      <xdr:rowOff>142875</xdr:rowOff>
    </xdr:to>
    <xdr:pic>
      <xdr:nvPicPr>
        <xdr:cNvPr id="384" name="Imagem 383">
          <a:extLst>
            <a:ext uri="{FF2B5EF4-FFF2-40B4-BE49-F238E27FC236}">
              <a16:creationId xmlns:a16="http://schemas.microsoft.com/office/drawing/2014/main" id="{A73BB5F3-916C-4BD9-B8D6-29605BBA7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561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311</xdr:row>
      <xdr:rowOff>0</xdr:rowOff>
    </xdr:from>
    <xdr:to>
      <xdr:col>4</xdr:col>
      <xdr:colOff>219075</xdr:colOff>
      <xdr:row>311</xdr:row>
      <xdr:rowOff>123825</xdr:rowOff>
    </xdr:to>
    <xdr:pic>
      <xdr:nvPicPr>
        <xdr:cNvPr id="385" name="Imagem 384">
          <a:extLst>
            <a:ext uri="{FF2B5EF4-FFF2-40B4-BE49-F238E27FC236}">
              <a16:creationId xmlns:a16="http://schemas.microsoft.com/office/drawing/2014/main" id="{92A9FE5F-F098-42B2-827F-662D54A56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15610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312</xdr:row>
      <xdr:rowOff>0</xdr:rowOff>
    </xdr:from>
    <xdr:to>
      <xdr:col>4</xdr:col>
      <xdr:colOff>219075</xdr:colOff>
      <xdr:row>312</xdr:row>
      <xdr:rowOff>114300</xdr:rowOff>
    </xdr:to>
    <xdr:pic>
      <xdr:nvPicPr>
        <xdr:cNvPr id="386" name="Imagem 385">
          <a:extLst>
            <a:ext uri="{FF2B5EF4-FFF2-40B4-BE49-F238E27FC236}">
              <a16:creationId xmlns:a16="http://schemas.microsoft.com/office/drawing/2014/main" id="{69C075C1-BBE2-40FD-8DD0-50F4B7642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2132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313</xdr:row>
      <xdr:rowOff>0</xdr:rowOff>
    </xdr:from>
    <xdr:to>
      <xdr:col>4</xdr:col>
      <xdr:colOff>219075</xdr:colOff>
      <xdr:row>313</xdr:row>
      <xdr:rowOff>114300</xdr:rowOff>
    </xdr:to>
    <xdr:pic>
      <xdr:nvPicPr>
        <xdr:cNvPr id="387" name="Imagem 386">
          <a:extLst>
            <a:ext uri="{FF2B5EF4-FFF2-40B4-BE49-F238E27FC236}">
              <a16:creationId xmlns:a16="http://schemas.microsoft.com/office/drawing/2014/main" id="{8B83A27F-3386-4C8B-A567-67584E8CB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2704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314</xdr:row>
      <xdr:rowOff>0</xdr:rowOff>
    </xdr:from>
    <xdr:to>
      <xdr:col>4</xdr:col>
      <xdr:colOff>219075</xdr:colOff>
      <xdr:row>314</xdr:row>
      <xdr:rowOff>142875</xdr:rowOff>
    </xdr:to>
    <xdr:pic>
      <xdr:nvPicPr>
        <xdr:cNvPr id="388" name="Imagem 387">
          <a:extLst>
            <a:ext uri="{FF2B5EF4-FFF2-40B4-BE49-F238E27FC236}">
              <a16:creationId xmlns:a16="http://schemas.microsoft.com/office/drawing/2014/main" id="{AE249C9E-41A9-4C63-9C62-109E62FAF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3275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315</xdr:row>
      <xdr:rowOff>0</xdr:rowOff>
    </xdr:from>
    <xdr:to>
      <xdr:col>4</xdr:col>
      <xdr:colOff>219075</xdr:colOff>
      <xdr:row>315</xdr:row>
      <xdr:rowOff>142875</xdr:rowOff>
    </xdr:to>
    <xdr:pic>
      <xdr:nvPicPr>
        <xdr:cNvPr id="389" name="Imagem 388">
          <a:extLst>
            <a:ext uri="{FF2B5EF4-FFF2-40B4-BE49-F238E27FC236}">
              <a16:creationId xmlns:a16="http://schemas.microsoft.com/office/drawing/2014/main" id="{9EAA19D5-3178-4D28-9834-C47D7ECBA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4037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316</xdr:row>
      <xdr:rowOff>0</xdr:rowOff>
    </xdr:from>
    <xdr:to>
      <xdr:col>4</xdr:col>
      <xdr:colOff>219075</xdr:colOff>
      <xdr:row>316</xdr:row>
      <xdr:rowOff>142875</xdr:rowOff>
    </xdr:to>
    <xdr:pic>
      <xdr:nvPicPr>
        <xdr:cNvPr id="390" name="Imagem 389">
          <a:extLst>
            <a:ext uri="{FF2B5EF4-FFF2-40B4-BE49-F238E27FC236}">
              <a16:creationId xmlns:a16="http://schemas.microsoft.com/office/drawing/2014/main" id="{D8C96607-4009-42A7-A2A6-9712186B1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4609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457200</xdr:colOff>
      <xdr:row>316</xdr:row>
      <xdr:rowOff>190500</xdr:rowOff>
    </xdr:from>
    <xdr:to>
      <xdr:col>0</xdr:col>
      <xdr:colOff>676275</xdr:colOff>
      <xdr:row>317</xdr:row>
      <xdr:rowOff>104775</xdr:rowOff>
    </xdr:to>
    <xdr:pic>
      <xdr:nvPicPr>
        <xdr:cNvPr id="391" name="Imagem 390">
          <a:extLst>
            <a:ext uri="{FF2B5EF4-FFF2-40B4-BE49-F238E27FC236}">
              <a16:creationId xmlns:a16="http://schemas.microsoft.com/office/drawing/2014/main" id="{7FE163C1-32FD-4C7B-928B-64C881066B26}"/>
            </a:ext>
            <a:ext uri="{147F2762-F138-4A5C-976F-8EAC2B608ADB}">
              <a16:predDERef xmlns:a16="http://schemas.microsoft.com/office/drawing/2014/main" pred="{D8C96607-4009-42A7-A2A6-9712186B1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68808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317</xdr:row>
      <xdr:rowOff>0</xdr:rowOff>
    </xdr:from>
    <xdr:to>
      <xdr:col>4</xdr:col>
      <xdr:colOff>219075</xdr:colOff>
      <xdr:row>317</xdr:row>
      <xdr:rowOff>114300</xdr:rowOff>
    </xdr:to>
    <xdr:pic>
      <xdr:nvPicPr>
        <xdr:cNvPr id="392" name="Imagem 391">
          <a:extLst>
            <a:ext uri="{FF2B5EF4-FFF2-40B4-BE49-F238E27FC236}">
              <a16:creationId xmlns:a16="http://schemas.microsoft.com/office/drawing/2014/main" id="{68978105-14AC-40FE-BE13-9B7374BB3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5190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318</xdr:row>
      <xdr:rowOff>0</xdr:rowOff>
    </xdr:from>
    <xdr:to>
      <xdr:col>0</xdr:col>
      <xdr:colOff>200025</xdr:colOff>
      <xdr:row>318</xdr:row>
      <xdr:rowOff>142875</xdr:rowOff>
    </xdr:to>
    <xdr:pic>
      <xdr:nvPicPr>
        <xdr:cNvPr id="393" name="Imagem 392">
          <a:extLst>
            <a:ext uri="{FF2B5EF4-FFF2-40B4-BE49-F238E27FC236}">
              <a16:creationId xmlns:a16="http://schemas.microsoft.com/office/drawing/2014/main" id="{EA1C8405-DA49-40F0-BDE2-A65C8FAB5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9615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318</xdr:row>
      <xdr:rowOff>0</xdr:rowOff>
    </xdr:from>
    <xdr:to>
      <xdr:col>4</xdr:col>
      <xdr:colOff>219075</xdr:colOff>
      <xdr:row>318</xdr:row>
      <xdr:rowOff>142875</xdr:rowOff>
    </xdr:to>
    <xdr:pic>
      <xdr:nvPicPr>
        <xdr:cNvPr id="394" name="Imagem 393">
          <a:extLst>
            <a:ext uri="{FF2B5EF4-FFF2-40B4-BE49-F238E27FC236}">
              <a16:creationId xmlns:a16="http://schemas.microsoft.com/office/drawing/2014/main" id="{78C88096-F46C-48E6-BF67-5E5E99DED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596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319</xdr:row>
      <xdr:rowOff>0</xdr:rowOff>
    </xdr:from>
    <xdr:to>
      <xdr:col>4</xdr:col>
      <xdr:colOff>219075</xdr:colOff>
      <xdr:row>319</xdr:row>
      <xdr:rowOff>114300</xdr:rowOff>
    </xdr:to>
    <xdr:pic>
      <xdr:nvPicPr>
        <xdr:cNvPr id="395" name="Imagem 394">
          <a:extLst>
            <a:ext uri="{FF2B5EF4-FFF2-40B4-BE49-F238E27FC236}">
              <a16:creationId xmlns:a16="http://schemas.microsoft.com/office/drawing/2014/main" id="{42A59119-E40B-43EA-A37A-D9A72B21D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6533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320</xdr:row>
      <xdr:rowOff>0</xdr:rowOff>
    </xdr:from>
    <xdr:to>
      <xdr:col>4</xdr:col>
      <xdr:colOff>219075</xdr:colOff>
      <xdr:row>320</xdr:row>
      <xdr:rowOff>114300</xdr:rowOff>
    </xdr:to>
    <xdr:pic>
      <xdr:nvPicPr>
        <xdr:cNvPr id="396" name="Imagem 395">
          <a:extLst>
            <a:ext uri="{FF2B5EF4-FFF2-40B4-BE49-F238E27FC236}">
              <a16:creationId xmlns:a16="http://schemas.microsoft.com/office/drawing/2014/main" id="{40182216-DAC3-4ACE-99BD-7C6A7672D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7799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321</xdr:row>
      <xdr:rowOff>0</xdr:rowOff>
    </xdr:from>
    <xdr:to>
      <xdr:col>4</xdr:col>
      <xdr:colOff>219075</xdr:colOff>
      <xdr:row>321</xdr:row>
      <xdr:rowOff>142875</xdr:rowOff>
    </xdr:to>
    <xdr:pic>
      <xdr:nvPicPr>
        <xdr:cNvPr id="397" name="Imagem 396">
          <a:extLst>
            <a:ext uri="{FF2B5EF4-FFF2-40B4-BE49-F238E27FC236}">
              <a16:creationId xmlns:a16="http://schemas.microsoft.com/office/drawing/2014/main" id="{D6A21DD8-13FA-4F25-A4EF-18F7A49C4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8371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322</xdr:row>
      <xdr:rowOff>0</xdr:rowOff>
    </xdr:from>
    <xdr:to>
      <xdr:col>4</xdr:col>
      <xdr:colOff>219075</xdr:colOff>
      <xdr:row>322</xdr:row>
      <xdr:rowOff>142875</xdr:rowOff>
    </xdr:to>
    <xdr:pic>
      <xdr:nvPicPr>
        <xdr:cNvPr id="398" name="Imagem 397">
          <a:extLst>
            <a:ext uri="{FF2B5EF4-FFF2-40B4-BE49-F238E27FC236}">
              <a16:creationId xmlns:a16="http://schemas.microsoft.com/office/drawing/2014/main" id="{557E7082-8CAB-458D-9A9C-529D29818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8942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323</xdr:row>
      <xdr:rowOff>0</xdr:rowOff>
    </xdr:from>
    <xdr:to>
      <xdr:col>4</xdr:col>
      <xdr:colOff>219075</xdr:colOff>
      <xdr:row>323</xdr:row>
      <xdr:rowOff>114300</xdr:rowOff>
    </xdr:to>
    <xdr:pic>
      <xdr:nvPicPr>
        <xdr:cNvPr id="399" name="Imagem 398">
          <a:extLst>
            <a:ext uri="{FF2B5EF4-FFF2-40B4-BE49-F238E27FC236}">
              <a16:creationId xmlns:a16="http://schemas.microsoft.com/office/drawing/2014/main" id="{77E0B168-76AD-48A9-BAA7-0D5830778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9514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324</xdr:row>
      <xdr:rowOff>0</xdr:rowOff>
    </xdr:from>
    <xdr:to>
      <xdr:col>0</xdr:col>
      <xdr:colOff>219075</xdr:colOff>
      <xdr:row>324</xdr:row>
      <xdr:rowOff>142875</xdr:rowOff>
    </xdr:to>
    <xdr:pic>
      <xdr:nvPicPr>
        <xdr:cNvPr id="400" name="Imagem 399">
          <a:extLst>
            <a:ext uri="{FF2B5EF4-FFF2-40B4-BE49-F238E27FC236}">
              <a16:creationId xmlns:a16="http://schemas.microsoft.com/office/drawing/2014/main" id="{9B40C364-3F6D-4095-A08A-2050CBC5B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790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324</xdr:row>
      <xdr:rowOff>0</xdr:rowOff>
    </xdr:from>
    <xdr:to>
      <xdr:col>4</xdr:col>
      <xdr:colOff>219075</xdr:colOff>
      <xdr:row>324</xdr:row>
      <xdr:rowOff>142875</xdr:rowOff>
    </xdr:to>
    <xdr:pic>
      <xdr:nvPicPr>
        <xdr:cNvPr id="401" name="Imagem 400">
          <a:extLst>
            <a:ext uri="{FF2B5EF4-FFF2-40B4-BE49-F238E27FC236}">
              <a16:creationId xmlns:a16="http://schemas.microsoft.com/office/drawing/2014/main" id="{1043E1D0-9CBE-4FA7-8542-BE36C69AE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0790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325</xdr:row>
      <xdr:rowOff>0</xdr:rowOff>
    </xdr:from>
    <xdr:to>
      <xdr:col>4</xdr:col>
      <xdr:colOff>219075</xdr:colOff>
      <xdr:row>325</xdr:row>
      <xdr:rowOff>142875</xdr:rowOff>
    </xdr:to>
    <xdr:pic>
      <xdr:nvPicPr>
        <xdr:cNvPr id="402" name="Imagem 401">
          <a:extLst>
            <a:ext uri="{FF2B5EF4-FFF2-40B4-BE49-F238E27FC236}">
              <a16:creationId xmlns:a16="http://schemas.microsoft.com/office/drawing/2014/main" id="{BB075557-60EE-4E97-B99A-5116E0CA1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1362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326</xdr:row>
      <xdr:rowOff>0</xdr:rowOff>
    </xdr:from>
    <xdr:to>
      <xdr:col>4</xdr:col>
      <xdr:colOff>190500</xdr:colOff>
      <xdr:row>326</xdr:row>
      <xdr:rowOff>142875</xdr:rowOff>
    </xdr:to>
    <xdr:pic>
      <xdr:nvPicPr>
        <xdr:cNvPr id="403" name="Imagem 402">
          <a:extLst>
            <a:ext uri="{FF2B5EF4-FFF2-40B4-BE49-F238E27FC236}">
              <a16:creationId xmlns:a16="http://schemas.microsoft.com/office/drawing/2014/main" id="{52DD549F-D727-4FBE-A396-2462AC8D1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19337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327</xdr:row>
      <xdr:rowOff>0</xdr:rowOff>
    </xdr:from>
    <xdr:to>
      <xdr:col>4</xdr:col>
      <xdr:colOff>219075</xdr:colOff>
      <xdr:row>327</xdr:row>
      <xdr:rowOff>114300</xdr:rowOff>
    </xdr:to>
    <xdr:pic>
      <xdr:nvPicPr>
        <xdr:cNvPr id="404" name="Imagem 403">
          <a:extLst>
            <a:ext uri="{FF2B5EF4-FFF2-40B4-BE49-F238E27FC236}">
              <a16:creationId xmlns:a16="http://schemas.microsoft.com/office/drawing/2014/main" id="{BF0EF7F7-F8B5-4A9B-8F6D-34230AC9D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2695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328</xdr:row>
      <xdr:rowOff>0</xdr:rowOff>
    </xdr:from>
    <xdr:to>
      <xdr:col>4</xdr:col>
      <xdr:colOff>152400</xdr:colOff>
      <xdr:row>328</xdr:row>
      <xdr:rowOff>152400</xdr:rowOff>
    </xdr:to>
    <xdr:pic>
      <xdr:nvPicPr>
        <xdr:cNvPr id="405" name="Imagem 404">
          <a:extLst>
            <a:ext uri="{FF2B5EF4-FFF2-40B4-BE49-F238E27FC236}">
              <a16:creationId xmlns:a16="http://schemas.microsoft.com/office/drawing/2014/main" id="{752B8220-B88F-4A15-8C11-C2C6F0FFB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3267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329</xdr:row>
      <xdr:rowOff>0</xdr:rowOff>
    </xdr:from>
    <xdr:to>
      <xdr:col>4</xdr:col>
      <xdr:colOff>152400</xdr:colOff>
      <xdr:row>329</xdr:row>
      <xdr:rowOff>152400</xdr:rowOff>
    </xdr:to>
    <xdr:pic>
      <xdr:nvPicPr>
        <xdr:cNvPr id="406" name="Imagem 405">
          <a:extLst>
            <a:ext uri="{FF2B5EF4-FFF2-40B4-BE49-F238E27FC236}">
              <a16:creationId xmlns:a16="http://schemas.microsoft.com/office/drawing/2014/main" id="{4BEA7493-EB16-4B87-A381-7A4042C0A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4172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330</xdr:row>
      <xdr:rowOff>0</xdr:rowOff>
    </xdr:from>
    <xdr:to>
      <xdr:col>0</xdr:col>
      <xdr:colOff>219075</xdr:colOff>
      <xdr:row>330</xdr:row>
      <xdr:rowOff>114300</xdr:rowOff>
    </xdr:to>
    <xdr:pic>
      <xdr:nvPicPr>
        <xdr:cNvPr id="407" name="Imagem 406">
          <a:extLst>
            <a:ext uri="{FF2B5EF4-FFF2-40B4-BE49-F238E27FC236}">
              <a16:creationId xmlns:a16="http://schemas.microsoft.com/office/drawing/2014/main" id="{711B18BB-7CD3-4700-8975-C5B7EBA0F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943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331</xdr:row>
      <xdr:rowOff>0</xdr:rowOff>
    </xdr:from>
    <xdr:to>
      <xdr:col>0</xdr:col>
      <xdr:colOff>219075</xdr:colOff>
      <xdr:row>331</xdr:row>
      <xdr:rowOff>142875</xdr:rowOff>
    </xdr:to>
    <xdr:pic>
      <xdr:nvPicPr>
        <xdr:cNvPr id="408" name="Imagem 407">
          <a:extLst>
            <a:ext uri="{FF2B5EF4-FFF2-40B4-BE49-F238E27FC236}">
              <a16:creationId xmlns:a16="http://schemas.microsoft.com/office/drawing/2014/main" id="{6933BE10-4EA5-468A-A2F1-10B6CF0FB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143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332</xdr:row>
      <xdr:rowOff>0</xdr:rowOff>
    </xdr:from>
    <xdr:to>
      <xdr:col>0</xdr:col>
      <xdr:colOff>219075</xdr:colOff>
      <xdr:row>332</xdr:row>
      <xdr:rowOff>114300</xdr:rowOff>
    </xdr:to>
    <xdr:pic>
      <xdr:nvPicPr>
        <xdr:cNvPr id="409" name="Imagem 408">
          <a:extLst>
            <a:ext uri="{FF2B5EF4-FFF2-40B4-BE49-F238E27FC236}">
              <a16:creationId xmlns:a16="http://schemas.microsoft.com/office/drawing/2014/main" id="{C0749296-5C50-4930-82C8-74C424F3A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343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332</xdr:row>
      <xdr:rowOff>0</xdr:rowOff>
    </xdr:from>
    <xdr:to>
      <xdr:col>4</xdr:col>
      <xdr:colOff>219075</xdr:colOff>
      <xdr:row>332</xdr:row>
      <xdr:rowOff>142875</xdr:rowOff>
    </xdr:to>
    <xdr:pic>
      <xdr:nvPicPr>
        <xdr:cNvPr id="410" name="Imagem 409">
          <a:extLst>
            <a:ext uri="{FF2B5EF4-FFF2-40B4-BE49-F238E27FC236}">
              <a16:creationId xmlns:a16="http://schemas.microsoft.com/office/drawing/2014/main" id="{13FEBF5E-93D4-458A-9D95-C3531201C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5343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333</xdr:row>
      <xdr:rowOff>0</xdr:rowOff>
    </xdr:from>
    <xdr:to>
      <xdr:col>4</xdr:col>
      <xdr:colOff>200025</xdr:colOff>
      <xdr:row>333</xdr:row>
      <xdr:rowOff>142875</xdr:rowOff>
    </xdr:to>
    <xdr:pic>
      <xdr:nvPicPr>
        <xdr:cNvPr id="411" name="Imagem 410">
          <a:extLst>
            <a:ext uri="{FF2B5EF4-FFF2-40B4-BE49-F238E27FC236}">
              <a16:creationId xmlns:a16="http://schemas.microsoft.com/office/drawing/2014/main" id="{B439714D-9F98-4E7A-8583-AE1427136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59152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334</xdr:row>
      <xdr:rowOff>0</xdr:rowOff>
    </xdr:from>
    <xdr:to>
      <xdr:col>4</xdr:col>
      <xdr:colOff>219075</xdr:colOff>
      <xdr:row>334</xdr:row>
      <xdr:rowOff>142875</xdr:rowOff>
    </xdr:to>
    <xdr:pic>
      <xdr:nvPicPr>
        <xdr:cNvPr id="412" name="Imagem 411">
          <a:extLst>
            <a:ext uri="{FF2B5EF4-FFF2-40B4-BE49-F238E27FC236}">
              <a16:creationId xmlns:a16="http://schemas.microsoft.com/office/drawing/2014/main" id="{50BE8C2D-744B-43F5-AB73-5523C2C5A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6486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335</xdr:row>
      <xdr:rowOff>0</xdr:rowOff>
    </xdr:from>
    <xdr:to>
      <xdr:col>4</xdr:col>
      <xdr:colOff>219075</xdr:colOff>
      <xdr:row>335</xdr:row>
      <xdr:rowOff>142875</xdr:rowOff>
    </xdr:to>
    <xdr:pic>
      <xdr:nvPicPr>
        <xdr:cNvPr id="413" name="Imagem 412">
          <a:extLst>
            <a:ext uri="{FF2B5EF4-FFF2-40B4-BE49-F238E27FC236}">
              <a16:creationId xmlns:a16="http://schemas.microsoft.com/office/drawing/2014/main" id="{D2106E1A-1618-4117-A71F-1A6A96FE9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7248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336</xdr:row>
      <xdr:rowOff>0</xdr:rowOff>
    </xdr:from>
    <xdr:to>
      <xdr:col>4</xdr:col>
      <xdr:colOff>219075</xdr:colOff>
      <xdr:row>336</xdr:row>
      <xdr:rowOff>114300</xdr:rowOff>
    </xdr:to>
    <xdr:pic>
      <xdr:nvPicPr>
        <xdr:cNvPr id="414" name="Imagem 413">
          <a:extLst>
            <a:ext uri="{FF2B5EF4-FFF2-40B4-BE49-F238E27FC236}">
              <a16:creationId xmlns:a16="http://schemas.microsoft.com/office/drawing/2014/main" id="{8F7311A8-D57D-4585-8079-C0758FA8A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7820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337</xdr:row>
      <xdr:rowOff>0</xdr:rowOff>
    </xdr:from>
    <xdr:to>
      <xdr:col>0</xdr:col>
      <xdr:colOff>219075</xdr:colOff>
      <xdr:row>337</xdr:row>
      <xdr:rowOff>114300</xdr:rowOff>
    </xdr:to>
    <xdr:pic>
      <xdr:nvPicPr>
        <xdr:cNvPr id="415" name="Imagem 414">
          <a:extLst>
            <a:ext uri="{FF2B5EF4-FFF2-40B4-BE49-F238E27FC236}">
              <a16:creationId xmlns:a16="http://schemas.microsoft.com/office/drawing/2014/main" id="{8BBCCB99-279B-4771-82D6-BE63C364A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096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337</xdr:row>
      <xdr:rowOff>0</xdr:rowOff>
    </xdr:from>
    <xdr:to>
      <xdr:col>4</xdr:col>
      <xdr:colOff>219075</xdr:colOff>
      <xdr:row>337</xdr:row>
      <xdr:rowOff>142875</xdr:rowOff>
    </xdr:to>
    <xdr:pic>
      <xdr:nvPicPr>
        <xdr:cNvPr id="416" name="Imagem 415">
          <a:extLst>
            <a:ext uri="{FF2B5EF4-FFF2-40B4-BE49-F238E27FC236}">
              <a16:creationId xmlns:a16="http://schemas.microsoft.com/office/drawing/2014/main" id="{EEAC97AF-6288-465F-B51D-E21F65A8C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9096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338</xdr:row>
      <xdr:rowOff>0</xdr:rowOff>
    </xdr:from>
    <xdr:to>
      <xdr:col>4</xdr:col>
      <xdr:colOff>219075</xdr:colOff>
      <xdr:row>338</xdr:row>
      <xdr:rowOff>133350</xdr:rowOff>
    </xdr:to>
    <xdr:pic>
      <xdr:nvPicPr>
        <xdr:cNvPr id="417" name="Imagem 416">
          <a:extLst>
            <a:ext uri="{FF2B5EF4-FFF2-40B4-BE49-F238E27FC236}">
              <a16:creationId xmlns:a16="http://schemas.microsoft.com/office/drawing/2014/main" id="{13B3716B-21B6-4D2B-93F8-2CD6694CD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00490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339</xdr:row>
      <xdr:rowOff>0</xdr:rowOff>
    </xdr:from>
    <xdr:to>
      <xdr:col>4</xdr:col>
      <xdr:colOff>219075</xdr:colOff>
      <xdr:row>339</xdr:row>
      <xdr:rowOff>142875</xdr:rowOff>
    </xdr:to>
    <xdr:pic>
      <xdr:nvPicPr>
        <xdr:cNvPr id="418" name="Imagem 417">
          <a:extLst>
            <a:ext uri="{FF2B5EF4-FFF2-40B4-BE49-F238E27FC236}">
              <a16:creationId xmlns:a16="http://schemas.microsoft.com/office/drawing/2014/main" id="{92E21169-E448-45A5-BFD1-7A0C6D9D1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0811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340</xdr:row>
      <xdr:rowOff>0</xdr:rowOff>
    </xdr:from>
    <xdr:to>
      <xdr:col>4</xdr:col>
      <xdr:colOff>219075</xdr:colOff>
      <xdr:row>340</xdr:row>
      <xdr:rowOff>142875</xdr:rowOff>
    </xdr:to>
    <xdr:pic>
      <xdr:nvPicPr>
        <xdr:cNvPr id="419" name="Imagem 418">
          <a:extLst>
            <a:ext uri="{FF2B5EF4-FFF2-40B4-BE49-F238E27FC236}">
              <a16:creationId xmlns:a16="http://schemas.microsoft.com/office/drawing/2014/main" id="{55550EEB-E79F-498E-B21A-BE4E5DEFE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15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341</xdr:row>
      <xdr:rowOff>0</xdr:rowOff>
    </xdr:from>
    <xdr:to>
      <xdr:col>4</xdr:col>
      <xdr:colOff>219075</xdr:colOff>
      <xdr:row>341</xdr:row>
      <xdr:rowOff>114300</xdr:rowOff>
    </xdr:to>
    <xdr:pic>
      <xdr:nvPicPr>
        <xdr:cNvPr id="420" name="Imagem 419">
          <a:extLst>
            <a:ext uri="{FF2B5EF4-FFF2-40B4-BE49-F238E27FC236}">
              <a16:creationId xmlns:a16="http://schemas.microsoft.com/office/drawing/2014/main" id="{5FEF3863-15ED-46DA-A44F-8C1F7B3E0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2335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342</xdr:row>
      <xdr:rowOff>0</xdr:rowOff>
    </xdr:from>
    <xdr:to>
      <xdr:col>0</xdr:col>
      <xdr:colOff>219075</xdr:colOff>
      <xdr:row>342</xdr:row>
      <xdr:rowOff>142875</xdr:rowOff>
    </xdr:to>
    <xdr:pic>
      <xdr:nvPicPr>
        <xdr:cNvPr id="421" name="Imagem 420">
          <a:extLst>
            <a:ext uri="{FF2B5EF4-FFF2-40B4-BE49-F238E27FC236}">
              <a16:creationId xmlns:a16="http://schemas.microsoft.com/office/drawing/2014/main" id="{E890E03B-0C5B-4B70-AA89-9DC8B98ED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297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342</xdr:row>
      <xdr:rowOff>0</xdr:rowOff>
    </xdr:from>
    <xdr:to>
      <xdr:col>4</xdr:col>
      <xdr:colOff>219075</xdr:colOff>
      <xdr:row>342</xdr:row>
      <xdr:rowOff>114300</xdr:rowOff>
    </xdr:to>
    <xdr:pic>
      <xdr:nvPicPr>
        <xdr:cNvPr id="422" name="Imagem 421">
          <a:extLst>
            <a:ext uri="{FF2B5EF4-FFF2-40B4-BE49-F238E27FC236}">
              <a16:creationId xmlns:a16="http://schemas.microsoft.com/office/drawing/2014/main" id="{729EAF26-518A-4BCB-B104-8D7AF46CD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3297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343</xdr:row>
      <xdr:rowOff>0</xdr:rowOff>
    </xdr:from>
    <xdr:to>
      <xdr:col>4</xdr:col>
      <xdr:colOff>219075</xdr:colOff>
      <xdr:row>343</xdr:row>
      <xdr:rowOff>142875</xdr:rowOff>
    </xdr:to>
    <xdr:pic>
      <xdr:nvPicPr>
        <xdr:cNvPr id="423" name="Imagem 422">
          <a:extLst>
            <a:ext uri="{FF2B5EF4-FFF2-40B4-BE49-F238E27FC236}">
              <a16:creationId xmlns:a16="http://schemas.microsoft.com/office/drawing/2014/main" id="{C206F8A2-DB49-4877-A9AC-DFF2A1831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3868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344</xdr:row>
      <xdr:rowOff>0</xdr:rowOff>
    </xdr:from>
    <xdr:to>
      <xdr:col>4</xdr:col>
      <xdr:colOff>219075</xdr:colOff>
      <xdr:row>344</xdr:row>
      <xdr:rowOff>114300</xdr:rowOff>
    </xdr:to>
    <xdr:pic>
      <xdr:nvPicPr>
        <xdr:cNvPr id="424" name="Imagem 423">
          <a:extLst>
            <a:ext uri="{FF2B5EF4-FFF2-40B4-BE49-F238E27FC236}">
              <a16:creationId xmlns:a16="http://schemas.microsoft.com/office/drawing/2014/main" id="{6376F858-1253-4FBF-B370-93B9DDE5B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4440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345</xdr:row>
      <xdr:rowOff>0</xdr:rowOff>
    </xdr:from>
    <xdr:to>
      <xdr:col>4</xdr:col>
      <xdr:colOff>219075</xdr:colOff>
      <xdr:row>345</xdr:row>
      <xdr:rowOff>142875</xdr:rowOff>
    </xdr:to>
    <xdr:pic>
      <xdr:nvPicPr>
        <xdr:cNvPr id="425" name="Imagem 424">
          <a:extLst>
            <a:ext uri="{FF2B5EF4-FFF2-40B4-BE49-F238E27FC236}">
              <a16:creationId xmlns:a16="http://schemas.microsoft.com/office/drawing/2014/main" id="{471D8E02-4D2B-4E26-8E83-368CA5525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5202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346</xdr:row>
      <xdr:rowOff>0</xdr:rowOff>
    </xdr:from>
    <xdr:to>
      <xdr:col>4</xdr:col>
      <xdr:colOff>219075</xdr:colOff>
      <xdr:row>346</xdr:row>
      <xdr:rowOff>142875</xdr:rowOff>
    </xdr:to>
    <xdr:pic>
      <xdr:nvPicPr>
        <xdr:cNvPr id="426" name="Imagem 425">
          <a:extLst>
            <a:ext uri="{FF2B5EF4-FFF2-40B4-BE49-F238E27FC236}">
              <a16:creationId xmlns:a16="http://schemas.microsoft.com/office/drawing/2014/main" id="{28D52F31-1067-4346-BC88-6FED791DF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5773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347</xdr:row>
      <xdr:rowOff>0</xdr:rowOff>
    </xdr:from>
    <xdr:to>
      <xdr:col>0</xdr:col>
      <xdr:colOff>219075</xdr:colOff>
      <xdr:row>347</xdr:row>
      <xdr:rowOff>114300</xdr:rowOff>
    </xdr:to>
    <xdr:pic>
      <xdr:nvPicPr>
        <xdr:cNvPr id="427" name="Imagem 426">
          <a:extLst>
            <a:ext uri="{FF2B5EF4-FFF2-40B4-BE49-F238E27FC236}">
              <a16:creationId xmlns:a16="http://schemas.microsoft.com/office/drawing/2014/main" id="{C7816A59-67FE-4F39-8E00-9DA4FED52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354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348</xdr:row>
      <xdr:rowOff>0</xdr:rowOff>
    </xdr:from>
    <xdr:to>
      <xdr:col>0</xdr:col>
      <xdr:colOff>219075</xdr:colOff>
      <xdr:row>348</xdr:row>
      <xdr:rowOff>114300</xdr:rowOff>
    </xdr:to>
    <xdr:pic>
      <xdr:nvPicPr>
        <xdr:cNvPr id="428" name="Imagem 427">
          <a:extLst>
            <a:ext uri="{FF2B5EF4-FFF2-40B4-BE49-F238E27FC236}">
              <a16:creationId xmlns:a16="http://schemas.microsoft.com/office/drawing/2014/main" id="{16C58901-20E4-4EE9-B03F-F9E70DC05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554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348</xdr:row>
      <xdr:rowOff>0</xdr:rowOff>
    </xdr:from>
    <xdr:to>
      <xdr:col>4</xdr:col>
      <xdr:colOff>219075</xdr:colOff>
      <xdr:row>348</xdr:row>
      <xdr:rowOff>142875</xdr:rowOff>
    </xdr:to>
    <xdr:pic>
      <xdr:nvPicPr>
        <xdr:cNvPr id="429" name="Imagem 428">
          <a:extLst>
            <a:ext uri="{FF2B5EF4-FFF2-40B4-BE49-F238E27FC236}">
              <a16:creationId xmlns:a16="http://schemas.microsoft.com/office/drawing/2014/main" id="{560FBC19-C75C-488C-8087-0772B0433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6554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349</xdr:row>
      <xdr:rowOff>0</xdr:rowOff>
    </xdr:from>
    <xdr:to>
      <xdr:col>4</xdr:col>
      <xdr:colOff>219075</xdr:colOff>
      <xdr:row>349</xdr:row>
      <xdr:rowOff>142875</xdr:rowOff>
    </xdr:to>
    <xdr:pic>
      <xdr:nvPicPr>
        <xdr:cNvPr id="430" name="Imagem 429">
          <a:extLst>
            <a:ext uri="{FF2B5EF4-FFF2-40B4-BE49-F238E27FC236}">
              <a16:creationId xmlns:a16="http://schemas.microsoft.com/office/drawing/2014/main" id="{014ACDE0-CC9E-4184-8E98-2FB5FABA4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7507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350</xdr:row>
      <xdr:rowOff>0</xdr:rowOff>
    </xdr:from>
    <xdr:to>
      <xdr:col>4</xdr:col>
      <xdr:colOff>219075</xdr:colOff>
      <xdr:row>350</xdr:row>
      <xdr:rowOff>142875</xdr:rowOff>
    </xdr:to>
    <xdr:pic>
      <xdr:nvPicPr>
        <xdr:cNvPr id="431" name="Imagem 430">
          <a:extLst>
            <a:ext uri="{FF2B5EF4-FFF2-40B4-BE49-F238E27FC236}">
              <a16:creationId xmlns:a16="http://schemas.microsoft.com/office/drawing/2014/main" id="{BAF35F3E-7925-4F4A-BD0C-E1ED099B2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8269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351</xdr:row>
      <xdr:rowOff>0</xdr:rowOff>
    </xdr:from>
    <xdr:to>
      <xdr:col>0</xdr:col>
      <xdr:colOff>219075</xdr:colOff>
      <xdr:row>351</xdr:row>
      <xdr:rowOff>142875</xdr:rowOff>
    </xdr:to>
    <xdr:pic>
      <xdr:nvPicPr>
        <xdr:cNvPr id="432" name="Imagem 431">
          <a:extLst>
            <a:ext uri="{FF2B5EF4-FFF2-40B4-BE49-F238E27FC236}">
              <a16:creationId xmlns:a16="http://schemas.microsoft.com/office/drawing/2014/main" id="{910C3ECD-9278-42EC-846A-4D8597CC4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850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351</xdr:row>
      <xdr:rowOff>0</xdr:rowOff>
    </xdr:from>
    <xdr:to>
      <xdr:col>4</xdr:col>
      <xdr:colOff>219075</xdr:colOff>
      <xdr:row>351</xdr:row>
      <xdr:rowOff>114300</xdr:rowOff>
    </xdr:to>
    <xdr:pic>
      <xdr:nvPicPr>
        <xdr:cNvPr id="433" name="Imagem 432">
          <a:extLst>
            <a:ext uri="{FF2B5EF4-FFF2-40B4-BE49-F238E27FC236}">
              <a16:creationId xmlns:a16="http://schemas.microsoft.com/office/drawing/2014/main" id="{D0C88149-1849-424F-A2CF-426C9C40C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8850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</xdr:row>
      <xdr:rowOff>0</xdr:rowOff>
    </xdr:from>
    <xdr:to>
      <xdr:col>0</xdr:col>
      <xdr:colOff>200025</xdr:colOff>
      <xdr:row>352</xdr:row>
      <xdr:rowOff>142875</xdr:rowOff>
    </xdr:to>
    <xdr:pic>
      <xdr:nvPicPr>
        <xdr:cNvPr id="434" name="Imagem 433">
          <a:extLst>
            <a:ext uri="{FF2B5EF4-FFF2-40B4-BE49-F238E27FC236}">
              <a16:creationId xmlns:a16="http://schemas.microsoft.com/office/drawing/2014/main" id="{2FFA6075-5CC3-457D-BA7C-62B5597A1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6216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352</xdr:row>
      <xdr:rowOff>0</xdr:rowOff>
    </xdr:from>
    <xdr:to>
      <xdr:col>4</xdr:col>
      <xdr:colOff>200025</xdr:colOff>
      <xdr:row>352</xdr:row>
      <xdr:rowOff>142875</xdr:rowOff>
    </xdr:to>
    <xdr:pic>
      <xdr:nvPicPr>
        <xdr:cNvPr id="435" name="Imagem 434">
          <a:extLst>
            <a:ext uri="{FF2B5EF4-FFF2-40B4-BE49-F238E27FC236}">
              <a16:creationId xmlns:a16="http://schemas.microsoft.com/office/drawing/2014/main" id="{E32AABDC-08F3-49E4-BC82-198EDAFF5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96216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353</xdr:row>
      <xdr:rowOff>0</xdr:rowOff>
    </xdr:from>
    <xdr:to>
      <xdr:col>4</xdr:col>
      <xdr:colOff>219075</xdr:colOff>
      <xdr:row>353</xdr:row>
      <xdr:rowOff>114300</xdr:rowOff>
    </xdr:to>
    <xdr:pic>
      <xdr:nvPicPr>
        <xdr:cNvPr id="436" name="Imagem 435">
          <a:extLst>
            <a:ext uri="{FF2B5EF4-FFF2-40B4-BE49-F238E27FC236}">
              <a16:creationId xmlns:a16="http://schemas.microsoft.com/office/drawing/2014/main" id="{89F13CB9-2E67-47DF-B66C-D58654F26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0193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354</xdr:row>
      <xdr:rowOff>0</xdr:rowOff>
    </xdr:from>
    <xdr:to>
      <xdr:col>4</xdr:col>
      <xdr:colOff>219075</xdr:colOff>
      <xdr:row>354</xdr:row>
      <xdr:rowOff>114300</xdr:rowOff>
    </xdr:to>
    <xdr:pic>
      <xdr:nvPicPr>
        <xdr:cNvPr id="437" name="Imagem 436">
          <a:extLst>
            <a:ext uri="{FF2B5EF4-FFF2-40B4-BE49-F238E27FC236}">
              <a16:creationId xmlns:a16="http://schemas.microsoft.com/office/drawing/2014/main" id="{6E9D3D64-63C2-4265-938D-0EC50120A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0955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355</xdr:row>
      <xdr:rowOff>0</xdr:rowOff>
    </xdr:from>
    <xdr:to>
      <xdr:col>4</xdr:col>
      <xdr:colOff>219075</xdr:colOff>
      <xdr:row>355</xdr:row>
      <xdr:rowOff>142875</xdr:rowOff>
    </xdr:to>
    <xdr:pic>
      <xdr:nvPicPr>
        <xdr:cNvPr id="438" name="Imagem 437">
          <a:extLst>
            <a:ext uri="{FF2B5EF4-FFF2-40B4-BE49-F238E27FC236}">
              <a16:creationId xmlns:a16="http://schemas.microsoft.com/office/drawing/2014/main" id="{EEE6BFB0-9CC0-4B14-AEC3-F4F56D497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1907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356</xdr:row>
      <xdr:rowOff>0</xdr:rowOff>
    </xdr:from>
    <xdr:to>
      <xdr:col>0</xdr:col>
      <xdr:colOff>219075</xdr:colOff>
      <xdr:row>356</xdr:row>
      <xdr:rowOff>114300</xdr:rowOff>
    </xdr:to>
    <xdr:pic>
      <xdr:nvPicPr>
        <xdr:cNvPr id="439" name="Imagem 438">
          <a:extLst>
            <a:ext uri="{FF2B5EF4-FFF2-40B4-BE49-F238E27FC236}">
              <a16:creationId xmlns:a16="http://schemas.microsoft.com/office/drawing/2014/main" id="{7B6CBDD0-CDAB-47ED-B7CD-D669F6EB2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488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356</xdr:row>
      <xdr:rowOff>0</xdr:rowOff>
    </xdr:from>
    <xdr:to>
      <xdr:col>4</xdr:col>
      <xdr:colOff>219075</xdr:colOff>
      <xdr:row>356</xdr:row>
      <xdr:rowOff>142875</xdr:rowOff>
    </xdr:to>
    <xdr:pic>
      <xdr:nvPicPr>
        <xdr:cNvPr id="440" name="Imagem 439">
          <a:extLst>
            <a:ext uri="{FF2B5EF4-FFF2-40B4-BE49-F238E27FC236}">
              <a16:creationId xmlns:a16="http://schemas.microsoft.com/office/drawing/2014/main" id="{7DFB7DEB-59ED-4ECB-917F-C1BF34396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2488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357</xdr:row>
      <xdr:rowOff>0</xdr:rowOff>
    </xdr:from>
    <xdr:to>
      <xdr:col>4</xdr:col>
      <xdr:colOff>219075</xdr:colOff>
      <xdr:row>357</xdr:row>
      <xdr:rowOff>142875</xdr:rowOff>
    </xdr:to>
    <xdr:pic>
      <xdr:nvPicPr>
        <xdr:cNvPr id="441" name="Imagem 440">
          <a:extLst>
            <a:ext uri="{FF2B5EF4-FFF2-40B4-BE49-F238E27FC236}">
              <a16:creationId xmlns:a16="http://schemas.microsoft.com/office/drawing/2014/main" id="{CE9C5B5B-AC8F-4C22-A22A-EA62F1030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3060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358</xdr:row>
      <xdr:rowOff>0</xdr:rowOff>
    </xdr:from>
    <xdr:to>
      <xdr:col>0</xdr:col>
      <xdr:colOff>219075</xdr:colOff>
      <xdr:row>358</xdr:row>
      <xdr:rowOff>133350</xdr:rowOff>
    </xdr:to>
    <xdr:pic>
      <xdr:nvPicPr>
        <xdr:cNvPr id="442" name="Imagem 441">
          <a:extLst>
            <a:ext uri="{FF2B5EF4-FFF2-40B4-BE49-F238E27FC236}">
              <a16:creationId xmlns:a16="http://schemas.microsoft.com/office/drawing/2014/main" id="{37CA4CB0-1954-493C-9FE0-CF8FAE3B1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8317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358</xdr:row>
      <xdr:rowOff>0</xdr:rowOff>
    </xdr:from>
    <xdr:to>
      <xdr:col>4</xdr:col>
      <xdr:colOff>219075</xdr:colOff>
      <xdr:row>358</xdr:row>
      <xdr:rowOff>142875</xdr:rowOff>
    </xdr:to>
    <xdr:pic>
      <xdr:nvPicPr>
        <xdr:cNvPr id="443" name="Imagem 442">
          <a:extLst>
            <a:ext uri="{FF2B5EF4-FFF2-40B4-BE49-F238E27FC236}">
              <a16:creationId xmlns:a16="http://schemas.microsoft.com/office/drawing/2014/main" id="{D2D3E76A-D062-4073-B967-CEDC2880F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3831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359</xdr:row>
      <xdr:rowOff>0</xdr:rowOff>
    </xdr:from>
    <xdr:to>
      <xdr:col>4</xdr:col>
      <xdr:colOff>219075</xdr:colOff>
      <xdr:row>359</xdr:row>
      <xdr:rowOff>114300</xdr:rowOff>
    </xdr:to>
    <xdr:pic>
      <xdr:nvPicPr>
        <xdr:cNvPr id="444" name="Imagem 443">
          <a:extLst>
            <a:ext uri="{FF2B5EF4-FFF2-40B4-BE49-F238E27FC236}">
              <a16:creationId xmlns:a16="http://schemas.microsoft.com/office/drawing/2014/main" id="{66CB5BA3-945F-4CB3-8D4B-6C123000B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4784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360</xdr:row>
      <xdr:rowOff>0</xdr:rowOff>
    </xdr:from>
    <xdr:to>
      <xdr:col>4</xdr:col>
      <xdr:colOff>219075</xdr:colOff>
      <xdr:row>360</xdr:row>
      <xdr:rowOff>114300</xdr:rowOff>
    </xdr:to>
    <xdr:pic>
      <xdr:nvPicPr>
        <xdr:cNvPr id="445" name="Imagem 444">
          <a:extLst>
            <a:ext uri="{FF2B5EF4-FFF2-40B4-BE49-F238E27FC236}">
              <a16:creationId xmlns:a16="http://schemas.microsoft.com/office/drawing/2014/main" id="{E9583DC6-3FE2-4769-984A-9832BABB9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5546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361</xdr:row>
      <xdr:rowOff>0</xdr:rowOff>
    </xdr:from>
    <xdr:to>
      <xdr:col>4</xdr:col>
      <xdr:colOff>219075</xdr:colOff>
      <xdr:row>361</xdr:row>
      <xdr:rowOff>114300</xdr:rowOff>
    </xdr:to>
    <xdr:pic>
      <xdr:nvPicPr>
        <xdr:cNvPr id="446" name="Imagem 445">
          <a:extLst>
            <a:ext uri="{FF2B5EF4-FFF2-40B4-BE49-F238E27FC236}">
              <a16:creationId xmlns:a16="http://schemas.microsoft.com/office/drawing/2014/main" id="{DE2906A5-A8D3-40FA-BCFB-F3DF1A019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6270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362</xdr:row>
      <xdr:rowOff>0</xdr:rowOff>
    </xdr:from>
    <xdr:to>
      <xdr:col>0</xdr:col>
      <xdr:colOff>219075</xdr:colOff>
      <xdr:row>362</xdr:row>
      <xdr:rowOff>142875</xdr:rowOff>
    </xdr:to>
    <xdr:pic>
      <xdr:nvPicPr>
        <xdr:cNvPr id="447" name="Imagem 446">
          <a:extLst>
            <a:ext uri="{FF2B5EF4-FFF2-40B4-BE49-F238E27FC236}">
              <a16:creationId xmlns:a16="http://schemas.microsoft.com/office/drawing/2014/main" id="{A06B7CAC-972A-43D9-B797-DB7B011B1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84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362</xdr:row>
      <xdr:rowOff>0</xdr:rowOff>
    </xdr:from>
    <xdr:to>
      <xdr:col>4</xdr:col>
      <xdr:colOff>219075</xdr:colOff>
      <xdr:row>362</xdr:row>
      <xdr:rowOff>142875</xdr:rowOff>
    </xdr:to>
    <xdr:pic>
      <xdr:nvPicPr>
        <xdr:cNvPr id="448" name="Imagem 447">
          <a:extLst>
            <a:ext uri="{FF2B5EF4-FFF2-40B4-BE49-F238E27FC236}">
              <a16:creationId xmlns:a16="http://schemas.microsoft.com/office/drawing/2014/main" id="{0086CD82-9015-4937-A277-4D3EB741F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7184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363</xdr:row>
      <xdr:rowOff>0</xdr:rowOff>
    </xdr:from>
    <xdr:to>
      <xdr:col>4</xdr:col>
      <xdr:colOff>219075</xdr:colOff>
      <xdr:row>363</xdr:row>
      <xdr:rowOff>142875</xdr:rowOff>
    </xdr:to>
    <xdr:pic>
      <xdr:nvPicPr>
        <xdr:cNvPr id="449" name="Imagem 448">
          <a:extLst>
            <a:ext uri="{FF2B5EF4-FFF2-40B4-BE49-F238E27FC236}">
              <a16:creationId xmlns:a16="http://schemas.microsoft.com/office/drawing/2014/main" id="{FF219053-8BED-43F2-B7D6-094E86EDC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7946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364</xdr:row>
      <xdr:rowOff>0</xdr:rowOff>
    </xdr:from>
    <xdr:to>
      <xdr:col>4</xdr:col>
      <xdr:colOff>219075</xdr:colOff>
      <xdr:row>364</xdr:row>
      <xdr:rowOff>142875</xdr:rowOff>
    </xdr:to>
    <xdr:pic>
      <xdr:nvPicPr>
        <xdr:cNvPr id="450" name="Imagem 449">
          <a:extLst>
            <a:ext uri="{FF2B5EF4-FFF2-40B4-BE49-F238E27FC236}">
              <a16:creationId xmlns:a16="http://schemas.microsoft.com/office/drawing/2014/main" id="{B37667F7-EA46-4C66-A7DC-19979F44F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8899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365</xdr:row>
      <xdr:rowOff>0</xdr:rowOff>
    </xdr:from>
    <xdr:to>
      <xdr:col>4</xdr:col>
      <xdr:colOff>219075</xdr:colOff>
      <xdr:row>365</xdr:row>
      <xdr:rowOff>142875</xdr:rowOff>
    </xdr:to>
    <xdr:pic>
      <xdr:nvPicPr>
        <xdr:cNvPr id="451" name="Imagem 450">
          <a:extLst>
            <a:ext uri="{FF2B5EF4-FFF2-40B4-BE49-F238E27FC236}">
              <a16:creationId xmlns:a16="http://schemas.microsoft.com/office/drawing/2014/main" id="{D6E3C3D5-F868-4D99-B8BF-76C204EE3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9470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366</xdr:row>
      <xdr:rowOff>0</xdr:rowOff>
    </xdr:from>
    <xdr:to>
      <xdr:col>4</xdr:col>
      <xdr:colOff>219075</xdr:colOff>
      <xdr:row>366</xdr:row>
      <xdr:rowOff>142875</xdr:rowOff>
    </xdr:to>
    <xdr:pic>
      <xdr:nvPicPr>
        <xdr:cNvPr id="452" name="Imagem 451">
          <a:extLst>
            <a:ext uri="{FF2B5EF4-FFF2-40B4-BE49-F238E27FC236}">
              <a16:creationId xmlns:a16="http://schemas.microsoft.com/office/drawing/2014/main" id="{ECA1EE5E-9CBA-4FAD-8022-9E391765C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0423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367</xdr:row>
      <xdr:rowOff>0</xdr:rowOff>
    </xdr:from>
    <xdr:to>
      <xdr:col>0</xdr:col>
      <xdr:colOff>219075</xdr:colOff>
      <xdr:row>367</xdr:row>
      <xdr:rowOff>114300</xdr:rowOff>
    </xdr:to>
    <xdr:pic>
      <xdr:nvPicPr>
        <xdr:cNvPr id="453" name="Imagem 452">
          <a:extLst>
            <a:ext uri="{FF2B5EF4-FFF2-40B4-BE49-F238E27FC236}">
              <a16:creationId xmlns:a16="http://schemas.microsoft.com/office/drawing/2014/main" id="{99D96A75-EB7B-4528-A439-2EE721B25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385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367</xdr:row>
      <xdr:rowOff>0</xdr:rowOff>
    </xdr:from>
    <xdr:to>
      <xdr:col>4</xdr:col>
      <xdr:colOff>219075</xdr:colOff>
      <xdr:row>367</xdr:row>
      <xdr:rowOff>114300</xdr:rowOff>
    </xdr:to>
    <xdr:pic>
      <xdr:nvPicPr>
        <xdr:cNvPr id="454" name="Imagem 453">
          <a:extLst>
            <a:ext uri="{FF2B5EF4-FFF2-40B4-BE49-F238E27FC236}">
              <a16:creationId xmlns:a16="http://schemas.microsoft.com/office/drawing/2014/main" id="{861366D9-AA23-408D-888A-133C927FA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1385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368</xdr:row>
      <xdr:rowOff>0</xdr:rowOff>
    </xdr:from>
    <xdr:to>
      <xdr:col>4</xdr:col>
      <xdr:colOff>219075</xdr:colOff>
      <xdr:row>368</xdr:row>
      <xdr:rowOff>142875</xdr:rowOff>
    </xdr:to>
    <xdr:pic>
      <xdr:nvPicPr>
        <xdr:cNvPr id="455" name="Imagem 454">
          <a:extLst>
            <a:ext uri="{FF2B5EF4-FFF2-40B4-BE49-F238E27FC236}">
              <a16:creationId xmlns:a16="http://schemas.microsoft.com/office/drawing/2014/main" id="{A7A50D5A-7393-4A24-AD94-CD42FB217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1956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369</xdr:row>
      <xdr:rowOff>0</xdr:rowOff>
    </xdr:from>
    <xdr:to>
      <xdr:col>4</xdr:col>
      <xdr:colOff>219075</xdr:colOff>
      <xdr:row>369</xdr:row>
      <xdr:rowOff>133350</xdr:rowOff>
    </xdr:to>
    <xdr:pic>
      <xdr:nvPicPr>
        <xdr:cNvPr id="456" name="Imagem 455">
          <a:extLst>
            <a:ext uri="{FF2B5EF4-FFF2-40B4-BE49-F238E27FC236}">
              <a16:creationId xmlns:a16="http://schemas.microsoft.com/office/drawing/2014/main" id="{82A23F6C-A1BE-4125-A580-B2431DB3A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25280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370</xdr:row>
      <xdr:rowOff>0</xdr:rowOff>
    </xdr:from>
    <xdr:to>
      <xdr:col>4</xdr:col>
      <xdr:colOff>219075</xdr:colOff>
      <xdr:row>370</xdr:row>
      <xdr:rowOff>142875</xdr:rowOff>
    </xdr:to>
    <xdr:pic>
      <xdr:nvPicPr>
        <xdr:cNvPr id="457" name="Imagem 456">
          <a:extLst>
            <a:ext uri="{FF2B5EF4-FFF2-40B4-BE49-F238E27FC236}">
              <a16:creationId xmlns:a16="http://schemas.microsoft.com/office/drawing/2014/main" id="{D67511A6-1F60-4B34-93A3-365602CF9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3099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371</xdr:row>
      <xdr:rowOff>0</xdr:rowOff>
    </xdr:from>
    <xdr:to>
      <xdr:col>0</xdr:col>
      <xdr:colOff>219075</xdr:colOff>
      <xdr:row>371</xdr:row>
      <xdr:rowOff>142875</xdr:rowOff>
    </xdr:to>
    <xdr:pic>
      <xdr:nvPicPr>
        <xdr:cNvPr id="458" name="Imagem 457">
          <a:extLst>
            <a:ext uri="{FF2B5EF4-FFF2-40B4-BE49-F238E27FC236}">
              <a16:creationId xmlns:a16="http://schemas.microsoft.com/office/drawing/2014/main" id="{9BA15410-1A93-461A-92DD-213EE5692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3680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371</xdr:row>
      <xdr:rowOff>0</xdr:rowOff>
    </xdr:from>
    <xdr:to>
      <xdr:col>4</xdr:col>
      <xdr:colOff>200025</xdr:colOff>
      <xdr:row>371</xdr:row>
      <xdr:rowOff>142875</xdr:rowOff>
    </xdr:to>
    <xdr:pic>
      <xdr:nvPicPr>
        <xdr:cNvPr id="459" name="Imagem 458">
          <a:extLst>
            <a:ext uri="{FF2B5EF4-FFF2-40B4-BE49-F238E27FC236}">
              <a16:creationId xmlns:a16="http://schemas.microsoft.com/office/drawing/2014/main" id="{9871AB25-6F4F-4D1F-B20F-BFB35621F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36805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372</xdr:row>
      <xdr:rowOff>0</xdr:rowOff>
    </xdr:from>
    <xdr:to>
      <xdr:col>4</xdr:col>
      <xdr:colOff>219075</xdr:colOff>
      <xdr:row>372</xdr:row>
      <xdr:rowOff>142875</xdr:rowOff>
    </xdr:to>
    <xdr:pic>
      <xdr:nvPicPr>
        <xdr:cNvPr id="460" name="Imagem 459">
          <a:extLst>
            <a:ext uri="{FF2B5EF4-FFF2-40B4-BE49-F238E27FC236}">
              <a16:creationId xmlns:a16="http://schemas.microsoft.com/office/drawing/2014/main" id="{F287A9FE-5119-44BC-8890-931030572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4252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373</xdr:row>
      <xdr:rowOff>0</xdr:rowOff>
    </xdr:from>
    <xdr:to>
      <xdr:col>0</xdr:col>
      <xdr:colOff>219075</xdr:colOff>
      <xdr:row>373</xdr:row>
      <xdr:rowOff>142875</xdr:rowOff>
    </xdr:to>
    <xdr:pic>
      <xdr:nvPicPr>
        <xdr:cNvPr id="461" name="Imagem 460">
          <a:extLst>
            <a:ext uri="{FF2B5EF4-FFF2-40B4-BE49-F238E27FC236}">
              <a16:creationId xmlns:a16="http://schemas.microsoft.com/office/drawing/2014/main" id="{C9B69B1E-187F-4FA0-AE50-9744FAC20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833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373</xdr:row>
      <xdr:rowOff>0</xdr:rowOff>
    </xdr:from>
    <xdr:to>
      <xdr:col>4</xdr:col>
      <xdr:colOff>219075</xdr:colOff>
      <xdr:row>373</xdr:row>
      <xdr:rowOff>142875</xdr:rowOff>
    </xdr:to>
    <xdr:pic>
      <xdr:nvPicPr>
        <xdr:cNvPr id="462" name="Imagem 461">
          <a:extLst>
            <a:ext uri="{FF2B5EF4-FFF2-40B4-BE49-F238E27FC236}">
              <a16:creationId xmlns:a16="http://schemas.microsoft.com/office/drawing/2014/main" id="{16951BCA-9294-48D3-977F-11347D745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4833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374</xdr:row>
      <xdr:rowOff>0</xdr:rowOff>
    </xdr:from>
    <xdr:to>
      <xdr:col>0</xdr:col>
      <xdr:colOff>219075</xdr:colOff>
      <xdr:row>374</xdr:row>
      <xdr:rowOff>114300</xdr:rowOff>
    </xdr:to>
    <xdr:pic>
      <xdr:nvPicPr>
        <xdr:cNvPr id="463" name="Imagem 462">
          <a:extLst>
            <a:ext uri="{FF2B5EF4-FFF2-40B4-BE49-F238E27FC236}">
              <a16:creationId xmlns:a16="http://schemas.microsoft.com/office/drawing/2014/main" id="{7952D9CC-4E23-4440-BF17-34AEB8474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604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374</xdr:row>
      <xdr:rowOff>0</xdr:rowOff>
    </xdr:from>
    <xdr:to>
      <xdr:col>4</xdr:col>
      <xdr:colOff>219075</xdr:colOff>
      <xdr:row>374</xdr:row>
      <xdr:rowOff>142875</xdr:rowOff>
    </xdr:to>
    <xdr:pic>
      <xdr:nvPicPr>
        <xdr:cNvPr id="464" name="Imagem 463">
          <a:extLst>
            <a:ext uri="{FF2B5EF4-FFF2-40B4-BE49-F238E27FC236}">
              <a16:creationId xmlns:a16="http://schemas.microsoft.com/office/drawing/2014/main" id="{2F3D6BCD-2D40-452A-8FAD-629719749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5604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375</xdr:row>
      <xdr:rowOff>0</xdr:rowOff>
    </xdr:from>
    <xdr:to>
      <xdr:col>4</xdr:col>
      <xdr:colOff>219075</xdr:colOff>
      <xdr:row>375</xdr:row>
      <xdr:rowOff>142875</xdr:rowOff>
    </xdr:to>
    <xdr:pic>
      <xdr:nvPicPr>
        <xdr:cNvPr id="465" name="Imagem 464">
          <a:extLst>
            <a:ext uri="{FF2B5EF4-FFF2-40B4-BE49-F238E27FC236}">
              <a16:creationId xmlns:a16="http://schemas.microsoft.com/office/drawing/2014/main" id="{E1C089B5-D6D0-4CE7-AC9D-BF05BEE35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6176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376</xdr:row>
      <xdr:rowOff>0</xdr:rowOff>
    </xdr:from>
    <xdr:to>
      <xdr:col>4</xdr:col>
      <xdr:colOff>219075</xdr:colOff>
      <xdr:row>376</xdr:row>
      <xdr:rowOff>142875</xdr:rowOff>
    </xdr:to>
    <xdr:pic>
      <xdr:nvPicPr>
        <xdr:cNvPr id="466" name="Imagem 465">
          <a:extLst>
            <a:ext uri="{FF2B5EF4-FFF2-40B4-BE49-F238E27FC236}">
              <a16:creationId xmlns:a16="http://schemas.microsoft.com/office/drawing/2014/main" id="{6C25DDEF-35F6-4075-AC4E-D19B268C8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6938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377</xdr:row>
      <xdr:rowOff>0</xdr:rowOff>
    </xdr:from>
    <xdr:to>
      <xdr:col>0</xdr:col>
      <xdr:colOff>219075</xdr:colOff>
      <xdr:row>377</xdr:row>
      <xdr:rowOff>114300</xdr:rowOff>
    </xdr:to>
    <xdr:pic>
      <xdr:nvPicPr>
        <xdr:cNvPr id="467" name="Imagem 466">
          <a:extLst>
            <a:ext uri="{FF2B5EF4-FFF2-40B4-BE49-F238E27FC236}">
              <a16:creationId xmlns:a16="http://schemas.microsoft.com/office/drawing/2014/main" id="{B427221D-D335-4F29-A95D-B4D0E5415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709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377</xdr:row>
      <xdr:rowOff>0</xdr:rowOff>
    </xdr:from>
    <xdr:to>
      <xdr:col>4</xdr:col>
      <xdr:colOff>219075</xdr:colOff>
      <xdr:row>377</xdr:row>
      <xdr:rowOff>142875</xdr:rowOff>
    </xdr:to>
    <xdr:pic>
      <xdr:nvPicPr>
        <xdr:cNvPr id="468" name="Imagem 467">
          <a:extLst>
            <a:ext uri="{FF2B5EF4-FFF2-40B4-BE49-F238E27FC236}">
              <a16:creationId xmlns:a16="http://schemas.microsoft.com/office/drawing/2014/main" id="{CFA9C3A6-F50D-403E-B449-FFCB3372A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7709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378</xdr:row>
      <xdr:rowOff>0</xdr:rowOff>
    </xdr:from>
    <xdr:to>
      <xdr:col>4</xdr:col>
      <xdr:colOff>219075</xdr:colOff>
      <xdr:row>378</xdr:row>
      <xdr:rowOff>142875</xdr:rowOff>
    </xdr:to>
    <xdr:pic>
      <xdr:nvPicPr>
        <xdr:cNvPr id="469" name="Imagem 468">
          <a:extLst>
            <a:ext uri="{FF2B5EF4-FFF2-40B4-BE49-F238E27FC236}">
              <a16:creationId xmlns:a16="http://schemas.microsoft.com/office/drawing/2014/main" id="{450C7DD2-FA0D-41CD-B73C-80341320F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8281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379</xdr:row>
      <xdr:rowOff>0</xdr:rowOff>
    </xdr:from>
    <xdr:to>
      <xdr:col>4</xdr:col>
      <xdr:colOff>219075</xdr:colOff>
      <xdr:row>379</xdr:row>
      <xdr:rowOff>142875</xdr:rowOff>
    </xdr:to>
    <xdr:pic>
      <xdr:nvPicPr>
        <xdr:cNvPr id="470" name="Imagem 469">
          <a:extLst>
            <a:ext uri="{FF2B5EF4-FFF2-40B4-BE49-F238E27FC236}">
              <a16:creationId xmlns:a16="http://schemas.microsoft.com/office/drawing/2014/main" id="{E1C64D78-D3E7-4A54-82F9-A8EF9471B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8852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380</xdr:row>
      <xdr:rowOff>0</xdr:rowOff>
    </xdr:from>
    <xdr:to>
      <xdr:col>4</xdr:col>
      <xdr:colOff>171450</xdr:colOff>
      <xdr:row>380</xdr:row>
      <xdr:rowOff>142875</xdr:rowOff>
    </xdr:to>
    <xdr:pic>
      <xdr:nvPicPr>
        <xdr:cNvPr id="471" name="Imagem 470">
          <a:extLst>
            <a:ext uri="{FF2B5EF4-FFF2-40B4-BE49-F238E27FC236}">
              <a16:creationId xmlns:a16="http://schemas.microsoft.com/office/drawing/2014/main" id="{BD46642B-EE3C-47F4-9C19-E3F165206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9424150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381</xdr:row>
      <xdr:rowOff>0</xdr:rowOff>
    </xdr:from>
    <xdr:to>
      <xdr:col>4</xdr:col>
      <xdr:colOff>219075</xdr:colOff>
      <xdr:row>381</xdr:row>
      <xdr:rowOff>114300</xdr:rowOff>
    </xdr:to>
    <xdr:pic>
      <xdr:nvPicPr>
        <xdr:cNvPr id="472" name="Imagem 471">
          <a:extLst>
            <a:ext uri="{FF2B5EF4-FFF2-40B4-BE49-F238E27FC236}">
              <a16:creationId xmlns:a16="http://schemas.microsoft.com/office/drawing/2014/main" id="{399852B8-1130-4A89-B652-C237FACF7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9995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382</xdr:row>
      <xdr:rowOff>0</xdr:rowOff>
    </xdr:from>
    <xdr:to>
      <xdr:col>4</xdr:col>
      <xdr:colOff>219075</xdr:colOff>
      <xdr:row>382</xdr:row>
      <xdr:rowOff>142875</xdr:rowOff>
    </xdr:to>
    <xdr:pic>
      <xdr:nvPicPr>
        <xdr:cNvPr id="473" name="Imagem 472">
          <a:extLst>
            <a:ext uri="{FF2B5EF4-FFF2-40B4-BE49-F238E27FC236}">
              <a16:creationId xmlns:a16="http://schemas.microsoft.com/office/drawing/2014/main" id="{BD1EC8D9-430D-4434-A259-8927558AE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0567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383</xdr:row>
      <xdr:rowOff>0</xdr:rowOff>
    </xdr:from>
    <xdr:to>
      <xdr:col>0</xdr:col>
      <xdr:colOff>219075</xdr:colOff>
      <xdr:row>383</xdr:row>
      <xdr:rowOff>133350</xdr:rowOff>
    </xdr:to>
    <xdr:pic>
      <xdr:nvPicPr>
        <xdr:cNvPr id="474" name="Imagem 473">
          <a:extLst>
            <a:ext uri="{FF2B5EF4-FFF2-40B4-BE49-F238E27FC236}">
              <a16:creationId xmlns:a16="http://schemas.microsoft.com/office/drawing/2014/main" id="{76EE57EC-9BEE-41C9-A839-F7F98D339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1481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383</xdr:row>
      <xdr:rowOff>0</xdr:rowOff>
    </xdr:from>
    <xdr:to>
      <xdr:col>4</xdr:col>
      <xdr:colOff>219075</xdr:colOff>
      <xdr:row>383</xdr:row>
      <xdr:rowOff>142875</xdr:rowOff>
    </xdr:to>
    <xdr:pic>
      <xdr:nvPicPr>
        <xdr:cNvPr id="475" name="Imagem 474">
          <a:extLst>
            <a:ext uri="{FF2B5EF4-FFF2-40B4-BE49-F238E27FC236}">
              <a16:creationId xmlns:a16="http://schemas.microsoft.com/office/drawing/2014/main" id="{18290E65-3EE1-4310-B08F-F15AF646D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1148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384</xdr:row>
      <xdr:rowOff>0</xdr:rowOff>
    </xdr:from>
    <xdr:to>
      <xdr:col>4</xdr:col>
      <xdr:colOff>152400</xdr:colOff>
      <xdr:row>384</xdr:row>
      <xdr:rowOff>152400</xdr:rowOff>
    </xdr:to>
    <xdr:pic>
      <xdr:nvPicPr>
        <xdr:cNvPr id="476" name="Imagem 475">
          <a:extLst>
            <a:ext uri="{FF2B5EF4-FFF2-40B4-BE49-F238E27FC236}">
              <a16:creationId xmlns:a16="http://schemas.microsoft.com/office/drawing/2014/main" id="{6D7B91E3-AE69-4509-A136-15F2EF275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1719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385</xdr:row>
      <xdr:rowOff>0</xdr:rowOff>
    </xdr:from>
    <xdr:to>
      <xdr:col>0</xdr:col>
      <xdr:colOff>219075</xdr:colOff>
      <xdr:row>385</xdr:row>
      <xdr:rowOff>133350</xdr:rowOff>
    </xdr:to>
    <xdr:pic>
      <xdr:nvPicPr>
        <xdr:cNvPr id="477" name="Imagem 476">
          <a:extLst>
            <a:ext uri="{FF2B5EF4-FFF2-40B4-BE49-F238E27FC236}">
              <a16:creationId xmlns:a16="http://schemas.microsoft.com/office/drawing/2014/main" id="{821E0E8A-9022-40C6-9BD2-FE47C70AC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4912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385</xdr:row>
      <xdr:rowOff>0</xdr:rowOff>
    </xdr:from>
    <xdr:to>
      <xdr:col>4</xdr:col>
      <xdr:colOff>219075</xdr:colOff>
      <xdr:row>385</xdr:row>
      <xdr:rowOff>114300</xdr:rowOff>
    </xdr:to>
    <xdr:pic>
      <xdr:nvPicPr>
        <xdr:cNvPr id="478" name="Imagem 477">
          <a:extLst>
            <a:ext uri="{FF2B5EF4-FFF2-40B4-BE49-F238E27FC236}">
              <a16:creationId xmlns:a16="http://schemas.microsoft.com/office/drawing/2014/main" id="{58533F43-CD83-4714-B4C2-52B65EABC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2491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386</xdr:row>
      <xdr:rowOff>0</xdr:rowOff>
    </xdr:from>
    <xdr:to>
      <xdr:col>4</xdr:col>
      <xdr:colOff>219075</xdr:colOff>
      <xdr:row>386</xdr:row>
      <xdr:rowOff>114300</xdr:rowOff>
    </xdr:to>
    <xdr:pic>
      <xdr:nvPicPr>
        <xdr:cNvPr id="479" name="Imagem 478">
          <a:extLst>
            <a:ext uri="{FF2B5EF4-FFF2-40B4-BE49-F238E27FC236}">
              <a16:creationId xmlns:a16="http://schemas.microsoft.com/office/drawing/2014/main" id="{2EC7635F-0842-4288-951A-8700DCD85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3062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387</xdr:row>
      <xdr:rowOff>0</xdr:rowOff>
    </xdr:from>
    <xdr:to>
      <xdr:col>4</xdr:col>
      <xdr:colOff>219075</xdr:colOff>
      <xdr:row>387</xdr:row>
      <xdr:rowOff>133350</xdr:rowOff>
    </xdr:to>
    <xdr:pic>
      <xdr:nvPicPr>
        <xdr:cNvPr id="480" name="Imagem 479">
          <a:extLst>
            <a:ext uri="{FF2B5EF4-FFF2-40B4-BE49-F238E27FC236}">
              <a16:creationId xmlns:a16="http://schemas.microsoft.com/office/drawing/2014/main" id="{5C2748E6-916D-48B0-B6A3-21FCA31FF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36342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388</xdr:row>
      <xdr:rowOff>0</xdr:rowOff>
    </xdr:from>
    <xdr:to>
      <xdr:col>4</xdr:col>
      <xdr:colOff>219075</xdr:colOff>
      <xdr:row>388</xdr:row>
      <xdr:rowOff>142875</xdr:rowOff>
    </xdr:to>
    <xdr:pic>
      <xdr:nvPicPr>
        <xdr:cNvPr id="481" name="Imagem 480">
          <a:extLst>
            <a:ext uri="{FF2B5EF4-FFF2-40B4-BE49-F238E27FC236}">
              <a16:creationId xmlns:a16="http://schemas.microsoft.com/office/drawing/2014/main" id="{8CA480FC-6922-4A52-915A-429DE98AE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4205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389</xdr:row>
      <xdr:rowOff>0</xdr:rowOff>
    </xdr:from>
    <xdr:to>
      <xdr:col>0</xdr:col>
      <xdr:colOff>219075</xdr:colOff>
      <xdr:row>389</xdr:row>
      <xdr:rowOff>133350</xdr:rowOff>
    </xdr:to>
    <xdr:pic>
      <xdr:nvPicPr>
        <xdr:cNvPr id="482" name="Imagem 481">
          <a:extLst>
            <a:ext uri="{FF2B5EF4-FFF2-40B4-BE49-F238E27FC236}">
              <a16:creationId xmlns:a16="http://schemas.microsoft.com/office/drawing/2014/main" id="{AACA3121-5968-4BE0-A93F-B33CB3855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9391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389</xdr:row>
      <xdr:rowOff>0</xdr:rowOff>
    </xdr:from>
    <xdr:to>
      <xdr:col>4</xdr:col>
      <xdr:colOff>219075</xdr:colOff>
      <xdr:row>389</xdr:row>
      <xdr:rowOff>142875</xdr:rowOff>
    </xdr:to>
    <xdr:pic>
      <xdr:nvPicPr>
        <xdr:cNvPr id="483" name="Imagem 482">
          <a:extLst>
            <a:ext uri="{FF2B5EF4-FFF2-40B4-BE49-F238E27FC236}">
              <a16:creationId xmlns:a16="http://schemas.microsoft.com/office/drawing/2014/main" id="{B785C8E9-962E-42DF-9805-EB5BB49E2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4939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390</xdr:row>
      <xdr:rowOff>0</xdr:rowOff>
    </xdr:from>
    <xdr:to>
      <xdr:col>4</xdr:col>
      <xdr:colOff>219075</xdr:colOff>
      <xdr:row>390</xdr:row>
      <xdr:rowOff>142875</xdr:rowOff>
    </xdr:to>
    <xdr:pic>
      <xdr:nvPicPr>
        <xdr:cNvPr id="484" name="Imagem 483">
          <a:extLst>
            <a:ext uri="{FF2B5EF4-FFF2-40B4-BE49-F238E27FC236}">
              <a16:creationId xmlns:a16="http://schemas.microsoft.com/office/drawing/2014/main" id="{E6DC66B8-E27C-46DA-855C-1C7779D19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5510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391</xdr:row>
      <xdr:rowOff>0</xdr:rowOff>
    </xdr:from>
    <xdr:to>
      <xdr:col>4</xdr:col>
      <xdr:colOff>219075</xdr:colOff>
      <xdr:row>391</xdr:row>
      <xdr:rowOff>133350</xdr:rowOff>
    </xdr:to>
    <xdr:pic>
      <xdr:nvPicPr>
        <xdr:cNvPr id="485" name="Imagem 484">
          <a:extLst>
            <a:ext uri="{FF2B5EF4-FFF2-40B4-BE49-F238E27FC236}">
              <a16:creationId xmlns:a16="http://schemas.microsoft.com/office/drawing/2014/main" id="{C8E97B0D-6D3D-47FA-A8DB-F572312FC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60821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392</xdr:row>
      <xdr:rowOff>0</xdr:rowOff>
    </xdr:from>
    <xdr:to>
      <xdr:col>0</xdr:col>
      <xdr:colOff>219075</xdr:colOff>
      <xdr:row>392</xdr:row>
      <xdr:rowOff>142875</xdr:rowOff>
    </xdr:to>
    <xdr:pic>
      <xdr:nvPicPr>
        <xdr:cNvPr id="486" name="Imagem 485">
          <a:extLst>
            <a:ext uri="{FF2B5EF4-FFF2-40B4-BE49-F238E27FC236}">
              <a16:creationId xmlns:a16="http://schemas.microsoft.com/office/drawing/2014/main" id="{3D8A3654-4745-4533-8AAA-B599F44DC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663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392</xdr:row>
      <xdr:rowOff>0</xdr:rowOff>
    </xdr:from>
    <xdr:to>
      <xdr:col>4</xdr:col>
      <xdr:colOff>219075</xdr:colOff>
      <xdr:row>392</xdr:row>
      <xdr:rowOff>142875</xdr:rowOff>
    </xdr:to>
    <xdr:pic>
      <xdr:nvPicPr>
        <xdr:cNvPr id="487" name="Imagem 486">
          <a:extLst>
            <a:ext uri="{FF2B5EF4-FFF2-40B4-BE49-F238E27FC236}">
              <a16:creationId xmlns:a16="http://schemas.microsoft.com/office/drawing/2014/main" id="{0EF5DF2F-6B01-4CC6-AD5E-F58B5418E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6663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393</xdr:row>
      <xdr:rowOff>0</xdr:rowOff>
    </xdr:from>
    <xdr:to>
      <xdr:col>0</xdr:col>
      <xdr:colOff>219075</xdr:colOff>
      <xdr:row>393</xdr:row>
      <xdr:rowOff>142875</xdr:rowOff>
    </xdr:to>
    <xdr:pic>
      <xdr:nvPicPr>
        <xdr:cNvPr id="488" name="Imagem 487">
          <a:extLst>
            <a:ext uri="{FF2B5EF4-FFF2-40B4-BE49-F238E27FC236}">
              <a16:creationId xmlns:a16="http://schemas.microsoft.com/office/drawing/2014/main" id="{E690856E-F0F5-4F7E-8B91-34E6FA577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758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394</xdr:row>
      <xdr:rowOff>0</xdr:rowOff>
    </xdr:from>
    <xdr:to>
      <xdr:col>0</xdr:col>
      <xdr:colOff>219075</xdr:colOff>
      <xdr:row>394</xdr:row>
      <xdr:rowOff>142875</xdr:rowOff>
    </xdr:to>
    <xdr:pic>
      <xdr:nvPicPr>
        <xdr:cNvPr id="489" name="Imagem 488">
          <a:extLst>
            <a:ext uri="{FF2B5EF4-FFF2-40B4-BE49-F238E27FC236}">
              <a16:creationId xmlns:a16="http://schemas.microsoft.com/office/drawing/2014/main" id="{853C71B8-6E9F-4BFB-AC93-C2A4BB563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149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395</xdr:row>
      <xdr:rowOff>0</xdr:rowOff>
    </xdr:from>
    <xdr:to>
      <xdr:col>0</xdr:col>
      <xdr:colOff>219075</xdr:colOff>
      <xdr:row>395</xdr:row>
      <xdr:rowOff>142875</xdr:rowOff>
    </xdr:to>
    <xdr:pic>
      <xdr:nvPicPr>
        <xdr:cNvPr id="490" name="Imagem 489">
          <a:extLst>
            <a:ext uri="{FF2B5EF4-FFF2-40B4-BE49-F238E27FC236}">
              <a16:creationId xmlns:a16="http://schemas.microsoft.com/office/drawing/2014/main" id="{FD9F8829-955B-4534-AA31-23528E724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701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395</xdr:row>
      <xdr:rowOff>0</xdr:rowOff>
    </xdr:from>
    <xdr:to>
      <xdr:col>4</xdr:col>
      <xdr:colOff>219075</xdr:colOff>
      <xdr:row>395</xdr:row>
      <xdr:rowOff>142875</xdr:rowOff>
    </xdr:to>
    <xdr:pic>
      <xdr:nvPicPr>
        <xdr:cNvPr id="491" name="Imagem 490">
          <a:extLst>
            <a:ext uri="{FF2B5EF4-FFF2-40B4-BE49-F238E27FC236}">
              <a16:creationId xmlns:a16="http://schemas.microsoft.com/office/drawing/2014/main" id="{BEAF2B68-CE30-43BB-A7AB-58929FE28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8701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396</xdr:row>
      <xdr:rowOff>0</xdr:rowOff>
    </xdr:from>
    <xdr:to>
      <xdr:col>4</xdr:col>
      <xdr:colOff>219075</xdr:colOff>
      <xdr:row>396</xdr:row>
      <xdr:rowOff>142875</xdr:rowOff>
    </xdr:to>
    <xdr:pic>
      <xdr:nvPicPr>
        <xdr:cNvPr id="492" name="Imagem 491">
          <a:extLst>
            <a:ext uri="{FF2B5EF4-FFF2-40B4-BE49-F238E27FC236}">
              <a16:creationId xmlns:a16="http://schemas.microsoft.com/office/drawing/2014/main" id="{4E15E534-2D06-40AB-A6ED-9DB00B151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9463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397</xdr:row>
      <xdr:rowOff>0</xdr:rowOff>
    </xdr:from>
    <xdr:to>
      <xdr:col>4</xdr:col>
      <xdr:colOff>219075</xdr:colOff>
      <xdr:row>397</xdr:row>
      <xdr:rowOff>142875</xdr:rowOff>
    </xdr:to>
    <xdr:pic>
      <xdr:nvPicPr>
        <xdr:cNvPr id="493" name="Imagem 492">
          <a:extLst>
            <a:ext uri="{FF2B5EF4-FFF2-40B4-BE49-F238E27FC236}">
              <a16:creationId xmlns:a16="http://schemas.microsoft.com/office/drawing/2014/main" id="{617AB838-3362-4938-A59E-EA05E1020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0035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398</xdr:row>
      <xdr:rowOff>0</xdr:rowOff>
    </xdr:from>
    <xdr:to>
      <xdr:col>0</xdr:col>
      <xdr:colOff>219075</xdr:colOff>
      <xdr:row>398</xdr:row>
      <xdr:rowOff>114300</xdr:rowOff>
    </xdr:to>
    <xdr:pic>
      <xdr:nvPicPr>
        <xdr:cNvPr id="494" name="Imagem 493">
          <a:extLst>
            <a:ext uri="{FF2B5EF4-FFF2-40B4-BE49-F238E27FC236}">
              <a16:creationId xmlns:a16="http://schemas.microsoft.com/office/drawing/2014/main" id="{A041A51A-CCC1-4D70-A583-79FD9A47E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616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398</xdr:row>
      <xdr:rowOff>0</xdr:rowOff>
    </xdr:from>
    <xdr:to>
      <xdr:col>4</xdr:col>
      <xdr:colOff>219075</xdr:colOff>
      <xdr:row>398</xdr:row>
      <xdr:rowOff>114300</xdr:rowOff>
    </xdr:to>
    <xdr:pic>
      <xdr:nvPicPr>
        <xdr:cNvPr id="495" name="Imagem 494">
          <a:extLst>
            <a:ext uri="{FF2B5EF4-FFF2-40B4-BE49-F238E27FC236}">
              <a16:creationId xmlns:a16="http://schemas.microsoft.com/office/drawing/2014/main" id="{630C03E8-947C-4C70-9B44-16354C618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0616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399</xdr:row>
      <xdr:rowOff>0</xdr:rowOff>
    </xdr:from>
    <xdr:to>
      <xdr:col>4</xdr:col>
      <xdr:colOff>219075</xdr:colOff>
      <xdr:row>399</xdr:row>
      <xdr:rowOff>142875</xdr:rowOff>
    </xdr:to>
    <xdr:pic>
      <xdr:nvPicPr>
        <xdr:cNvPr id="496" name="Imagem 495">
          <a:extLst>
            <a:ext uri="{FF2B5EF4-FFF2-40B4-BE49-F238E27FC236}">
              <a16:creationId xmlns:a16="http://schemas.microsoft.com/office/drawing/2014/main" id="{663CB5E5-075D-443F-953B-F7C4194E1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1378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400</xdr:row>
      <xdr:rowOff>0</xdr:rowOff>
    </xdr:from>
    <xdr:to>
      <xdr:col>4</xdr:col>
      <xdr:colOff>219075</xdr:colOff>
      <xdr:row>400</xdr:row>
      <xdr:rowOff>142875</xdr:rowOff>
    </xdr:to>
    <xdr:pic>
      <xdr:nvPicPr>
        <xdr:cNvPr id="497" name="Imagem 496">
          <a:extLst>
            <a:ext uri="{FF2B5EF4-FFF2-40B4-BE49-F238E27FC236}">
              <a16:creationId xmlns:a16="http://schemas.microsoft.com/office/drawing/2014/main" id="{913B96D3-AA0D-4915-8379-20B7A5371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2330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401</xdr:row>
      <xdr:rowOff>0</xdr:rowOff>
    </xdr:from>
    <xdr:to>
      <xdr:col>0</xdr:col>
      <xdr:colOff>219075</xdr:colOff>
      <xdr:row>401</xdr:row>
      <xdr:rowOff>142875</xdr:rowOff>
    </xdr:to>
    <xdr:pic>
      <xdr:nvPicPr>
        <xdr:cNvPr id="498" name="Imagem 497">
          <a:extLst>
            <a:ext uri="{FF2B5EF4-FFF2-40B4-BE49-F238E27FC236}">
              <a16:creationId xmlns:a16="http://schemas.microsoft.com/office/drawing/2014/main" id="{CC5C54BD-16A5-4FCA-9865-8D452D660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911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402</xdr:row>
      <xdr:rowOff>0</xdr:rowOff>
    </xdr:from>
    <xdr:to>
      <xdr:col>0</xdr:col>
      <xdr:colOff>219075</xdr:colOff>
      <xdr:row>402</xdr:row>
      <xdr:rowOff>142875</xdr:rowOff>
    </xdr:to>
    <xdr:pic>
      <xdr:nvPicPr>
        <xdr:cNvPr id="499" name="Imagem 498">
          <a:extLst>
            <a:ext uri="{FF2B5EF4-FFF2-40B4-BE49-F238E27FC236}">
              <a16:creationId xmlns:a16="http://schemas.microsoft.com/office/drawing/2014/main" id="{4725179D-D26E-4F20-956A-BE584039E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302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402</xdr:row>
      <xdr:rowOff>0</xdr:rowOff>
    </xdr:from>
    <xdr:to>
      <xdr:col>4</xdr:col>
      <xdr:colOff>219075</xdr:colOff>
      <xdr:row>402</xdr:row>
      <xdr:rowOff>142875</xdr:rowOff>
    </xdr:to>
    <xdr:pic>
      <xdr:nvPicPr>
        <xdr:cNvPr id="500" name="Imagem 499">
          <a:extLst>
            <a:ext uri="{FF2B5EF4-FFF2-40B4-BE49-F238E27FC236}">
              <a16:creationId xmlns:a16="http://schemas.microsoft.com/office/drawing/2014/main" id="{A09F56FD-72F9-4569-86CE-E2445EB47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3302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403</xdr:row>
      <xdr:rowOff>0</xdr:rowOff>
    </xdr:from>
    <xdr:to>
      <xdr:col>4</xdr:col>
      <xdr:colOff>219075</xdr:colOff>
      <xdr:row>403</xdr:row>
      <xdr:rowOff>142875</xdr:rowOff>
    </xdr:to>
    <xdr:pic>
      <xdr:nvPicPr>
        <xdr:cNvPr id="501" name="Imagem 500">
          <a:extLst>
            <a:ext uri="{FF2B5EF4-FFF2-40B4-BE49-F238E27FC236}">
              <a16:creationId xmlns:a16="http://schemas.microsoft.com/office/drawing/2014/main" id="{C763DDA9-8374-4658-8D78-32C86E00D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3873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404</xdr:row>
      <xdr:rowOff>0</xdr:rowOff>
    </xdr:from>
    <xdr:to>
      <xdr:col>4</xdr:col>
      <xdr:colOff>219075</xdr:colOff>
      <xdr:row>404</xdr:row>
      <xdr:rowOff>142875</xdr:rowOff>
    </xdr:to>
    <xdr:pic>
      <xdr:nvPicPr>
        <xdr:cNvPr id="502" name="Imagem 501">
          <a:extLst>
            <a:ext uri="{FF2B5EF4-FFF2-40B4-BE49-F238E27FC236}">
              <a16:creationId xmlns:a16="http://schemas.microsoft.com/office/drawing/2014/main" id="{0DD96659-B9A8-4507-9C62-50E2BD9A8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4635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405</xdr:row>
      <xdr:rowOff>0</xdr:rowOff>
    </xdr:from>
    <xdr:to>
      <xdr:col>4</xdr:col>
      <xdr:colOff>219075</xdr:colOff>
      <xdr:row>405</xdr:row>
      <xdr:rowOff>142875</xdr:rowOff>
    </xdr:to>
    <xdr:pic>
      <xdr:nvPicPr>
        <xdr:cNvPr id="503" name="Imagem 502">
          <a:extLst>
            <a:ext uri="{FF2B5EF4-FFF2-40B4-BE49-F238E27FC236}">
              <a16:creationId xmlns:a16="http://schemas.microsoft.com/office/drawing/2014/main" id="{655FE461-C3FA-46A6-81D6-EFC62C018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5397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406</xdr:row>
      <xdr:rowOff>0</xdr:rowOff>
    </xdr:from>
    <xdr:to>
      <xdr:col>4</xdr:col>
      <xdr:colOff>219075</xdr:colOff>
      <xdr:row>406</xdr:row>
      <xdr:rowOff>142875</xdr:rowOff>
    </xdr:to>
    <xdr:pic>
      <xdr:nvPicPr>
        <xdr:cNvPr id="504" name="Imagem 503">
          <a:extLst>
            <a:ext uri="{FF2B5EF4-FFF2-40B4-BE49-F238E27FC236}">
              <a16:creationId xmlns:a16="http://schemas.microsoft.com/office/drawing/2014/main" id="{C664E5D4-7D07-41F6-BC69-C79EE3C81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5969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407</xdr:row>
      <xdr:rowOff>0</xdr:rowOff>
    </xdr:from>
    <xdr:to>
      <xdr:col>4</xdr:col>
      <xdr:colOff>171450</xdr:colOff>
      <xdr:row>407</xdr:row>
      <xdr:rowOff>142875</xdr:rowOff>
    </xdr:to>
    <xdr:pic>
      <xdr:nvPicPr>
        <xdr:cNvPr id="505" name="Imagem 504">
          <a:extLst>
            <a:ext uri="{FF2B5EF4-FFF2-40B4-BE49-F238E27FC236}">
              <a16:creationId xmlns:a16="http://schemas.microsoft.com/office/drawing/2014/main" id="{A7CBE10A-2232-49AB-A698-49C5A08C4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6921575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408</xdr:row>
      <xdr:rowOff>0</xdr:rowOff>
    </xdr:from>
    <xdr:to>
      <xdr:col>4</xdr:col>
      <xdr:colOff>219075</xdr:colOff>
      <xdr:row>408</xdr:row>
      <xdr:rowOff>142875</xdr:rowOff>
    </xdr:to>
    <xdr:pic>
      <xdr:nvPicPr>
        <xdr:cNvPr id="506" name="Imagem 505">
          <a:extLst>
            <a:ext uri="{FF2B5EF4-FFF2-40B4-BE49-F238E27FC236}">
              <a16:creationId xmlns:a16="http://schemas.microsoft.com/office/drawing/2014/main" id="{FF3EDBBD-1F34-4678-87B7-5AAD240DD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7493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409</xdr:row>
      <xdr:rowOff>0</xdr:rowOff>
    </xdr:from>
    <xdr:to>
      <xdr:col>0</xdr:col>
      <xdr:colOff>219075</xdr:colOff>
      <xdr:row>409</xdr:row>
      <xdr:rowOff>142875</xdr:rowOff>
    </xdr:to>
    <xdr:pic>
      <xdr:nvPicPr>
        <xdr:cNvPr id="507" name="Imagem 506">
          <a:extLst>
            <a:ext uri="{FF2B5EF4-FFF2-40B4-BE49-F238E27FC236}">
              <a16:creationId xmlns:a16="http://schemas.microsoft.com/office/drawing/2014/main" id="{FE503045-F431-4AA9-AF73-48561AAC0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074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410</xdr:row>
      <xdr:rowOff>0</xdr:rowOff>
    </xdr:from>
    <xdr:to>
      <xdr:col>0</xdr:col>
      <xdr:colOff>219075</xdr:colOff>
      <xdr:row>410</xdr:row>
      <xdr:rowOff>114300</xdr:rowOff>
    </xdr:to>
    <xdr:pic>
      <xdr:nvPicPr>
        <xdr:cNvPr id="508" name="Imagem 507">
          <a:extLst>
            <a:ext uri="{FF2B5EF4-FFF2-40B4-BE49-F238E27FC236}">
              <a16:creationId xmlns:a16="http://schemas.microsoft.com/office/drawing/2014/main" id="{269E2697-F326-4632-8308-48956F21F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274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411</xdr:row>
      <xdr:rowOff>0</xdr:rowOff>
    </xdr:from>
    <xdr:to>
      <xdr:col>0</xdr:col>
      <xdr:colOff>219075</xdr:colOff>
      <xdr:row>411</xdr:row>
      <xdr:rowOff>142875</xdr:rowOff>
    </xdr:to>
    <xdr:pic>
      <xdr:nvPicPr>
        <xdr:cNvPr id="509" name="Imagem 508">
          <a:extLst>
            <a:ext uri="{FF2B5EF4-FFF2-40B4-BE49-F238E27FC236}">
              <a16:creationId xmlns:a16="http://schemas.microsoft.com/office/drawing/2014/main" id="{ECA54DE1-1EF0-4E64-835D-7A5A0F3BD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664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411</xdr:row>
      <xdr:rowOff>0</xdr:rowOff>
    </xdr:from>
    <xdr:to>
      <xdr:col>4</xdr:col>
      <xdr:colOff>219075</xdr:colOff>
      <xdr:row>411</xdr:row>
      <xdr:rowOff>142875</xdr:rowOff>
    </xdr:to>
    <xdr:pic>
      <xdr:nvPicPr>
        <xdr:cNvPr id="510" name="Imagem 509">
          <a:extLst>
            <a:ext uri="{FF2B5EF4-FFF2-40B4-BE49-F238E27FC236}">
              <a16:creationId xmlns:a16="http://schemas.microsoft.com/office/drawing/2014/main" id="{7382D11B-8972-4A46-B267-CCC77AD35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8664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412</xdr:row>
      <xdr:rowOff>0</xdr:rowOff>
    </xdr:from>
    <xdr:to>
      <xdr:col>4</xdr:col>
      <xdr:colOff>219075</xdr:colOff>
      <xdr:row>412</xdr:row>
      <xdr:rowOff>142875</xdr:rowOff>
    </xdr:to>
    <xdr:pic>
      <xdr:nvPicPr>
        <xdr:cNvPr id="511" name="Imagem 510">
          <a:extLst>
            <a:ext uri="{FF2B5EF4-FFF2-40B4-BE49-F238E27FC236}">
              <a16:creationId xmlns:a16="http://schemas.microsoft.com/office/drawing/2014/main" id="{CC19FD75-9CC5-48E3-90E1-032F1C861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9236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413</xdr:row>
      <xdr:rowOff>0</xdr:rowOff>
    </xdr:from>
    <xdr:to>
      <xdr:col>4</xdr:col>
      <xdr:colOff>219075</xdr:colOff>
      <xdr:row>413</xdr:row>
      <xdr:rowOff>142875</xdr:rowOff>
    </xdr:to>
    <xdr:pic>
      <xdr:nvPicPr>
        <xdr:cNvPr id="512" name="Imagem 511">
          <a:extLst>
            <a:ext uri="{FF2B5EF4-FFF2-40B4-BE49-F238E27FC236}">
              <a16:creationId xmlns:a16="http://schemas.microsoft.com/office/drawing/2014/main" id="{068294B0-D2C9-4E42-9D10-4DAF6C52F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9998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414</xdr:row>
      <xdr:rowOff>0</xdr:rowOff>
    </xdr:from>
    <xdr:to>
      <xdr:col>4</xdr:col>
      <xdr:colOff>219075</xdr:colOff>
      <xdr:row>414</xdr:row>
      <xdr:rowOff>114300</xdr:rowOff>
    </xdr:to>
    <xdr:pic>
      <xdr:nvPicPr>
        <xdr:cNvPr id="513" name="Imagem 512">
          <a:extLst>
            <a:ext uri="{FF2B5EF4-FFF2-40B4-BE49-F238E27FC236}">
              <a16:creationId xmlns:a16="http://schemas.microsoft.com/office/drawing/2014/main" id="{8C2D6D81-0399-4E37-BB61-11758D4D5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0569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415</xdr:row>
      <xdr:rowOff>0</xdr:rowOff>
    </xdr:from>
    <xdr:to>
      <xdr:col>0</xdr:col>
      <xdr:colOff>219075</xdr:colOff>
      <xdr:row>415</xdr:row>
      <xdr:rowOff>142875</xdr:rowOff>
    </xdr:to>
    <xdr:pic>
      <xdr:nvPicPr>
        <xdr:cNvPr id="514" name="Imagem 513">
          <a:extLst>
            <a:ext uri="{FF2B5EF4-FFF2-40B4-BE49-F238E27FC236}">
              <a16:creationId xmlns:a16="http://schemas.microsoft.com/office/drawing/2014/main" id="{FED99ED3-643A-4419-A11C-D13993689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665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416</xdr:row>
      <xdr:rowOff>0</xdr:rowOff>
    </xdr:from>
    <xdr:to>
      <xdr:col>0</xdr:col>
      <xdr:colOff>219075</xdr:colOff>
      <xdr:row>416</xdr:row>
      <xdr:rowOff>123825</xdr:rowOff>
    </xdr:to>
    <xdr:pic>
      <xdr:nvPicPr>
        <xdr:cNvPr id="515" name="Imagem 514">
          <a:extLst>
            <a:ext uri="{FF2B5EF4-FFF2-40B4-BE49-F238E27FC236}">
              <a16:creationId xmlns:a16="http://schemas.microsoft.com/office/drawing/2014/main" id="{B5C1C7E2-0329-450F-BB5E-D88B7CD2C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0555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416</xdr:row>
      <xdr:rowOff>0</xdr:rowOff>
    </xdr:from>
    <xdr:to>
      <xdr:col>4</xdr:col>
      <xdr:colOff>219075</xdr:colOff>
      <xdr:row>416</xdr:row>
      <xdr:rowOff>133350</xdr:rowOff>
    </xdr:to>
    <xdr:pic>
      <xdr:nvPicPr>
        <xdr:cNvPr id="516" name="Imagem 515">
          <a:extLst>
            <a:ext uri="{FF2B5EF4-FFF2-40B4-BE49-F238E27FC236}">
              <a16:creationId xmlns:a16="http://schemas.microsoft.com/office/drawing/2014/main" id="{7DACA883-3549-4A7F-B31D-B41656AE4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20555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417</xdr:row>
      <xdr:rowOff>0</xdr:rowOff>
    </xdr:from>
    <xdr:to>
      <xdr:col>4</xdr:col>
      <xdr:colOff>219075</xdr:colOff>
      <xdr:row>417</xdr:row>
      <xdr:rowOff>133350</xdr:rowOff>
    </xdr:to>
    <xdr:pic>
      <xdr:nvPicPr>
        <xdr:cNvPr id="517" name="Imagem 516">
          <a:extLst>
            <a:ext uri="{FF2B5EF4-FFF2-40B4-BE49-F238E27FC236}">
              <a16:creationId xmlns:a16="http://schemas.microsoft.com/office/drawing/2014/main" id="{BF339B2A-F9CF-45C3-93F2-B82DB8905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26270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418</xdr:row>
      <xdr:rowOff>0</xdr:rowOff>
    </xdr:from>
    <xdr:to>
      <xdr:col>4</xdr:col>
      <xdr:colOff>219075</xdr:colOff>
      <xdr:row>418</xdr:row>
      <xdr:rowOff>114300</xdr:rowOff>
    </xdr:to>
    <xdr:pic>
      <xdr:nvPicPr>
        <xdr:cNvPr id="518" name="Imagem 517">
          <a:extLst>
            <a:ext uri="{FF2B5EF4-FFF2-40B4-BE49-F238E27FC236}">
              <a16:creationId xmlns:a16="http://schemas.microsoft.com/office/drawing/2014/main" id="{7784F494-7CD3-4328-AE7C-AAE68B9C9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3389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419</xdr:row>
      <xdr:rowOff>0</xdr:rowOff>
    </xdr:from>
    <xdr:to>
      <xdr:col>0</xdr:col>
      <xdr:colOff>219075</xdr:colOff>
      <xdr:row>419</xdr:row>
      <xdr:rowOff>114300</xdr:rowOff>
    </xdr:to>
    <xdr:pic>
      <xdr:nvPicPr>
        <xdr:cNvPr id="519" name="Imagem 518">
          <a:extLst>
            <a:ext uri="{FF2B5EF4-FFF2-40B4-BE49-F238E27FC236}">
              <a16:creationId xmlns:a16="http://schemas.microsoft.com/office/drawing/2014/main" id="{190C34FD-5160-41E2-A676-ECEE3A284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351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420</xdr:row>
      <xdr:rowOff>0</xdr:rowOff>
    </xdr:from>
    <xdr:to>
      <xdr:col>0</xdr:col>
      <xdr:colOff>219075</xdr:colOff>
      <xdr:row>420</xdr:row>
      <xdr:rowOff>114300</xdr:rowOff>
    </xdr:to>
    <xdr:pic>
      <xdr:nvPicPr>
        <xdr:cNvPr id="520" name="Imagem 519">
          <a:extLst>
            <a:ext uri="{FF2B5EF4-FFF2-40B4-BE49-F238E27FC236}">
              <a16:creationId xmlns:a16="http://schemas.microsoft.com/office/drawing/2014/main" id="{5A29075E-8443-4F0C-8AA9-9F8269C2F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313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420</xdr:row>
      <xdr:rowOff>0</xdr:rowOff>
    </xdr:from>
    <xdr:to>
      <xdr:col>4</xdr:col>
      <xdr:colOff>219075</xdr:colOff>
      <xdr:row>420</xdr:row>
      <xdr:rowOff>142875</xdr:rowOff>
    </xdr:to>
    <xdr:pic>
      <xdr:nvPicPr>
        <xdr:cNvPr id="521" name="Imagem 520">
          <a:extLst>
            <a:ext uri="{FF2B5EF4-FFF2-40B4-BE49-F238E27FC236}">
              <a16:creationId xmlns:a16="http://schemas.microsoft.com/office/drawing/2014/main" id="{8D8DE34D-DC5A-48E0-801C-F94AF0217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5313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421</xdr:row>
      <xdr:rowOff>0</xdr:rowOff>
    </xdr:from>
    <xdr:to>
      <xdr:col>4</xdr:col>
      <xdr:colOff>219075</xdr:colOff>
      <xdr:row>421</xdr:row>
      <xdr:rowOff>142875</xdr:rowOff>
    </xdr:to>
    <xdr:pic>
      <xdr:nvPicPr>
        <xdr:cNvPr id="522" name="Imagem 521">
          <a:extLst>
            <a:ext uri="{FF2B5EF4-FFF2-40B4-BE49-F238E27FC236}">
              <a16:creationId xmlns:a16="http://schemas.microsoft.com/office/drawing/2014/main" id="{FFAA8D2A-2081-4598-9D3B-2691F932F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5884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422</xdr:row>
      <xdr:rowOff>0</xdr:rowOff>
    </xdr:from>
    <xdr:to>
      <xdr:col>0</xdr:col>
      <xdr:colOff>180975</xdr:colOff>
      <xdr:row>422</xdr:row>
      <xdr:rowOff>142875</xdr:rowOff>
    </xdr:to>
    <xdr:pic>
      <xdr:nvPicPr>
        <xdr:cNvPr id="523" name="Imagem 522">
          <a:extLst>
            <a:ext uri="{FF2B5EF4-FFF2-40B4-BE49-F238E27FC236}">
              <a16:creationId xmlns:a16="http://schemas.microsoft.com/office/drawing/2014/main" id="{07858A6E-553B-4355-A2C9-4FDF74CAC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465625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422</xdr:row>
      <xdr:rowOff>0</xdr:rowOff>
    </xdr:from>
    <xdr:to>
      <xdr:col>4</xdr:col>
      <xdr:colOff>219075</xdr:colOff>
      <xdr:row>422</xdr:row>
      <xdr:rowOff>142875</xdr:rowOff>
    </xdr:to>
    <xdr:pic>
      <xdr:nvPicPr>
        <xdr:cNvPr id="524" name="Imagem 523">
          <a:extLst>
            <a:ext uri="{FF2B5EF4-FFF2-40B4-BE49-F238E27FC236}">
              <a16:creationId xmlns:a16="http://schemas.microsoft.com/office/drawing/2014/main" id="{73AF9217-6ACB-4F11-A8B7-597570723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6465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423</xdr:row>
      <xdr:rowOff>0</xdr:rowOff>
    </xdr:from>
    <xdr:to>
      <xdr:col>0</xdr:col>
      <xdr:colOff>219075</xdr:colOff>
      <xdr:row>423</xdr:row>
      <xdr:rowOff>114300</xdr:rowOff>
    </xdr:to>
    <xdr:pic>
      <xdr:nvPicPr>
        <xdr:cNvPr id="525" name="Imagem 524">
          <a:extLst>
            <a:ext uri="{FF2B5EF4-FFF2-40B4-BE49-F238E27FC236}">
              <a16:creationId xmlns:a16="http://schemas.microsoft.com/office/drawing/2014/main" id="{12D52D02-ED40-40CF-8E37-2485819E8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046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423</xdr:row>
      <xdr:rowOff>0</xdr:rowOff>
    </xdr:from>
    <xdr:to>
      <xdr:col>4</xdr:col>
      <xdr:colOff>219075</xdr:colOff>
      <xdr:row>423</xdr:row>
      <xdr:rowOff>142875</xdr:rowOff>
    </xdr:to>
    <xdr:pic>
      <xdr:nvPicPr>
        <xdr:cNvPr id="526" name="Imagem 525">
          <a:extLst>
            <a:ext uri="{FF2B5EF4-FFF2-40B4-BE49-F238E27FC236}">
              <a16:creationId xmlns:a16="http://schemas.microsoft.com/office/drawing/2014/main" id="{8A6B1A76-E35D-4238-B3A5-6679AAC5D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7046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424</xdr:row>
      <xdr:rowOff>0</xdr:rowOff>
    </xdr:from>
    <xdr:to>
      <xdr:col>4</xdr:col>
      <xdr:colOff>219075</xdr:colOff>
      <xdr:row>424</xdr:row>
      <xdr:rowOff>142875</xdr:rowOff>
    </xdr:to>
    <xdr:pic>
      <xdr:nvPicPr>
        <xdr:cNvPr id="527" name="Imagem 526">
          <a:extLst>
            <a:ext uri="{FF2B5EF4-FFF2-40B4-BE49-F238E27FC236}">
              <a16:creationId xmlns:a16="http://schemas.microsoft.com/office/drawing/2014/main" id="{D4D67508-34F8-45D0-8909-5AE30F159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8189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425</xdr:row>
      <xdr:rowOff>0</xdr:rowOff>
    </xdr:from>
    <xdr:to>
      <xdr:col>0</xdr:col>
      <xdr:colOff>219075</xdr:colOff>
      <xdr:row>425</xdr:row>
      <xdr:rowOff>114300</xdr:rowOff>
    </xdr:to>
    <xdr:pic>
      <xdr:nvPicPr>
        <xdr:cNvPr id="528" name="Imagem 527">
          <a:extLst>
            <a:ext uri="{FF2B5EF4-FFF2-40B4-BE49-F238E27FC236}">
              <a16:creationId xmlns:a16="http://schemas.microsoft.com/office/drawing/2014/main" id="{953676CC-222A-4140-B986-44BC81C6F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961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425</xdr:row>
      <xdr:rowOff>0</xdr:rowOff>
    </xdr:from>
    <xdr:to>
      <xdr:col>4</xdr:col>
      <xdr:colOff>200025</xdr:colOff>
      <xdr:row>425</xdr:row>
      <xdr:rowOff>142875</xdr:rowOff>
    </xdr:to>
    <xdr:pic>
      <xdr:nvPicPr>
        <xdr:cNvPr id="529" name="Imagem 528">
          <a:extLst>
            <a:ext uri="{FF2B5EF4-FFF2-40B4-BE49-F238E27FC236}">
              <a16:creationId xmlns:a16="http://schemas.microsoft.com/office/drawing/2014/main" id="{5421812B-CD93-47A3-A46B-1F986B63D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89611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426</xdr:row>
      <xdr:rowOff>0</xdr:rowOff>
    </xdr:from>
    <xdr:to>
      <xdr:col>4</xdr:col>
      <xdr:colOff>219075</xdr:colOff>
      <xdr:row>426</xdr:row>
      <xdr:rowOff>114300</xdr:rowOff>
    </xdr:to>
    <xdr:pic>
      <xdr:nvPicPr>
        <xdr:cNvPr id="530" name="Imagem 529">
          <a:extLst>
            <a:ext uri="{FF2B5EF4-FFF2-40B4-BE49-F238E27FC236}">
              <a16:creationId xmlns:a16="http://schemas.microsoft.com/office/drawing/2014/main" id="{F96CD9B2-5D3B-48DD-A5F4-637BF4413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9532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427</xdr:row>
      <xdr:rowOff>0</xdr:rowOff>
    </xdr:from>
    <xdr:to>
      <xdr:col>4</xdr:col>
      <xdr:colOff>219075</xdr:colOff>
      <xdr:row>427</xdr:row>
      <xdr:rowOff>114300</xdr:rowOff>
    </xdr:to>
    <xdr:pic>
      <xdr:nvPicPr>
        <xdr:cNvPr id="531" name="Imagem 530">
          <a:extLst>
            <a:ext uri="{FF2B5EF4-FFF2-40B4-BE49-F238E27FC236}">
              <a16:creationId xmlns:a16="http://schemas.microsoft.com/office/drawing/2014/main" id="{D785143F-A54F-4D67-838D-3BB8E7C46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0675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428</xdr:row>
      <xdr:rowOff>0</xdr:rowOff>
    </xdr:from>
    <xdr:to>
      <xdr:col>4</xdr:col>
      <xdr:colOff>200025</xdr:colOff>
      <xdr:row>428</xdr:row>
      <xdr:rowOff>142875</xdr:rowOff>
    </xdr:to>
    <xdr:pic>
      <xdr:nvPicPr>
        <xdr:cNvPr id="532" name="Imagem 531">
          <a:extLst>
            <a:ext uri="{FF2B5EF4-FFF2-40B4-BE49-F238E27FC236}">
              <a16:creationId xmlns:a16="http://schemas.microsoft.com/office/drawing/2014/main" id="{602A45AF-54F4-483E-A29F-9563C573E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12471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429</xdr:row>
      <xdr:rowOff>0</xdr:rowOff>
    </xdr:from>
    <xdr:to>
      <xdr:col>4</xdr:col>
      <xdr:colOff>219075</xdr:colOff>
      <xdr:row>429</xdr:row>
      <xdr:rowOff>142875</xdr:rowOff>
    </xdr:to>
    <xdr:pic>
      <xdr:nvPicPr>
        <xdr:cNvPr id="533" name="Imagem 532">
          <a:extLst>
            <a:ext uri="{FF2B5EF4-FFF2-40B4-BE49-F238E27FC236}">
              <a16:creationId xmlns:a16="http://schemas.microsoft.com/office/drawing/2014/main" id="{318C3345-BAB8-4D48-B373-534CD91E1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1971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430</xdr:row>
      <xdr:rowOff>0</xdr:rowOff>
    </xdr:from>
    <xdr:to>
      <xdr:col>0</xdr:col>
      <xdr:colOff>219075</xdr:colOff>
      <xdr:row>430</xdr:row>
      <xdr:rowOff>142875</xdr:rowOff>
    </xdr:to>
    <xdr:pic>
      <xdr:nvPicPr>
        <xdr:cNvPr id="534" name="Imagem 533">
          <a:extLst>
            <a:ext uri="{FF2B5EF4-FFF2-40B4-BE49-F238E27FC236}">
              <a16:creationId xmlns:a16="http://schemas.microsoft.com/office/drawing/2014/main" id="{67B4856D-B4F6-45C2-992F-45136FDEE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552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430</xdr:row>
      <xdr:rowOff>0</xdr:rowOff>
    </xdr:from>
    <xdr:to>
      <xdr:col>4</xdr:col>
      <xdr:colOff>219075</xdr:colOff>
      <xdr:row>430</xdr:row>
      <xdr:rowOff>142875</xdr:rowOff>
    </xdr:to>
    <xdr:pic>
      <xdr:nvPicPr>
        <xdr:cNvPr id="535" name="Imagem 534">
          <a:extLst>
            <a:ext uri="{FF2B5EF4-FFF2-40B4-BE49-F238E27FC236}">
              <a16:creationId xmlns:a16="http://schemas.microsoft.com/office/drawing/2014/main" id="{2E5937F0-25B3-4DC0-B4E6-49C8CF9EC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2552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431</xdr:row>
      <xdr:rowOff>0</xdr:rowOff>
    </xdr:from>
    <xdr:to>
      <xdr:col>4</xdr:col>
      <xdr:colOff>219075</xdr:colOff>
      <xdr:row>431</xdr:row>
      <xdr:rowOff>114300</xdr:rowOff>
    </xdr:to>
    <xdr:pic>
      <xdr:nvPicPr>
        <xdr:cNvPr id="536" name="Imagem 535">
          <a:extLst>
            <a:ext uri="{FF2B5EF4-FFF2-40B4-BE49-F238E27FC236}">
              <a16:creationId xmlns:a16="http://schemas.microsoft.com/office/drawing/2014/main" id="{6199D2CB-B0B6-4A51-839C-904BFCC37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3123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432</xdr:row>
      <xdr:rowOff>0</xdr:rowOff>
    </xdr:from>
    <xdr:to>
      <xdr:col>4</xdr:col>
      <xdr:colOff>219075</xdr:colOff>
      <xdr:row>432</xdr:row>
      <xdr:rowOff>142875</xdr:rowOff>
    </xdr:to>
    <xdr:pic>
      <xdr:nvPicPr>
        <xdr:cNvPr id="537" name="Imagem 536">
          <a:extLst>
            <a:ext uri="{FF2B5EF4-FFF2-40B4-BE49-F238E27FC236}">
              <a16:creationId xmlns:a16="http://schemas.microsoft.com/office/drawing/2014/main" id="{F11C3705-EA47-4589-A150-F7D7D490C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4209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433</xdr:row>
      <xdr:rowOff>0</xdr:rowOff>
    </xdr:from>
    <xdr:to>
      <xdr:col>0</xdr:col>
      <xdr:colOff>219075</xdr:colOff>
      <xdr:row>433</xdr:row>
      <xdr:rowOff>142875</xdr:rowOff>
    </xdr:to>
    <xdr:pic>
      <xdr:nvPicPr>
        <xdr:cNvPr id="538" name="Imagem 537">
          <a:extLst>
            <a:ext uri="{FF2B5EF4-FFF2-40B4-BE49-F238E27FC236}">
              <a16:creationId xmlns:a16="http://schemas.microsoft.com/office/drawing/2014/main" id="{7FAAAE82-A413-4E3B-BCE4-FA5556A35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085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433</xdr:row>
      <xdr:rowOff>0</xdr:rowOff>
    </xdr:from>
    <xdr:to>
      <xdr:col>4</xdr:col>
      <xdr:colOff>219075</xdr:colOff>
      <xdr:row>433</xdr:row>
      <xdr:rowOff>142875</xdr:rowOff>
    </xdr:to>
    <xdr:pic>
      <xdr:nvPicPr>
        <xdr:cNvPr id="539" name="Imagem 538">
          <a:extLst>
            <a:ext uri="{FF2B5EF4-FFF2-40B4-BE49-F238E27FC236}">
              <a16:creationId xmlns:a16="http://schemas.microsoft.com/office/drawing/2014/main" id="{860F47BB-EA09-46DB-BBCA-9D4A55D5F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5085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434</xdr:row>
      <xdr:rowOff>0</xdr:rowOff>
    </xdr:from>
    <xdr:to>
      <xdr:col>4</xdr:col>
      <xdr:colOff>219075</xdr:colOff>
      <xdr:row>434</xdr:row>
      <xdr:rowOff>142875</xdr:rowOff>
    </xdr:to>
    <xdr:pic>
      <xdr:nvPicPr>
        <xdr:cNvPr id="540" name="Imagem 539">
          <a:extLst>
            <a:ext uri="{FF2B5EF4-FFF2-40B4-BE49-F238E27FC236}">
              <a16:creationId xmlns:a16="http://schemas.microsoft.com/office/drawing/2014/main" id="{B094D113-F268-4FF0-83A2-3889D7BDD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5657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435</xdr:row>
      <xdr:rowOff>0</xdr:rowOff>
    </xdr:from>
    <xdr:to>
      <xdr:col>4</xdr:col>
      <xdr:colOff>219075</xdr:colOff>
      <xdr:row>435</xdr:row>
      <xdr:rowOff>142875</xdr:rowOff>
    </xdr:to>
    <xdr:pic>
      <xdr:nvPicPr>
        <xdr:cNvPr id="541" name="Imagem 540">
          <a:extLst>
            <a:ext uri="{FF2B5EF4-FFF2-40B4-BE49-F238E27FC236}">
              <a16:creationId xmlns:a16="http://schemas.microsoft.com/office/drawing/2014/main" id="{F5551D2A-6C10-4B0D-92C5-779B82A90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6228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436</xdr:row>
      <xdr:rowOff>0</xdr:rowOff>
    </xdr:from>
    <xdr:to>
      <xdr:col>4</xdr:col>
      <xdr:colOff>219075</xdr:colOff>
      <xdr:row>436</xdr:row>
      <xdr:rowOff>142875</xdr:rowOff>
    </xdr:to>
    <xdr:pic>
      <xdr:nvPicPr>
        <xdr:cNvPr id="542" name="Imagem 541">
          <a:extLst>
            <a:ext uri="{FF2B5EF4-FFF2-40B4-BE49-F238E27FC236}">
              <a16:creationId xmlns:a16="http://schemas.microsoft.com/office/drawing/2014/main" id="{C6344D68-53AF-48BC-8824-2BFCC1C93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6990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437</xdr:row>
      <xdr:rowOff>0</xdr:rowOff>
    </xdr:from>
    <xdr:to>
      <xdr:col>4</xdr:col>
      <xdr:colOff>219075</xdr:colOff>
      <xdr:row>437</xdr:row>
      <xdr:rowOff>142875</xdr:rowOff>
    </xdr:to>
    <xdr:pic>
      <xdr:nvPicPr>
        <xdr:cNvPr id="543" name="Imagem 542">
          <a:extLst>
            <a:ext uri="{FF2B5EF4-FFF2-40B4-BE49-F238E27FC236}">
              <a16:creationId xmlns:a16="http://schemas.microsoft.com/office/drawing/2014/main" id="{7FB484CF-BE2D-46D7-9262-6BA730501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7562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438</xdr:row>
      <xdr:rowOff>0</xdr:rowOff>
    </xdr:from>
    <xdr:to>
      <xdr:col>4</xdr:col>
      <xdr:colOff>219075</xdr:colOff>
      <xdr:row>438</xdr:row>
      <xdr:rowOff>114300</xdr:rowOff>
    </xdr:to>
    <xdr:pic>
      <xdr:nvPicPr>
        <xdr:cNvPr id="544" name="Imagem 543">
          <a:extLst>
            <a:ext uri="{FF2B5EF4-FFF2-40B4-BE49-F238E27FC236}">
              <a16:creationId xmlns:a16="http://schemas.microsoft.com/office/drawing/2014/main" id="{8D61DC23-4966-4D86-993C-84F7B7DBC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8133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439</xdr:row>
      <xdr:rowOff>0</xdr:rowOff>
    </xdr:from>
    <xdr:to>
      <xdr:col>0</xdr:col>
      <xdr:colOff>219075</xdr:colOff>
      <xdr:row>439</xdr:row>
      <xdr:rowOff>142875</xdr:rowOff>
    </xdr:to>
    <xdr:pic>
      <xdr:nvPicPr>
        <xdr:cNvPr id="545" name="Imagem 544">
          <a:extLst>
            <a:ext uri="{FF2B5EF4-FFF2-40B4-BE49-F238E27FC236}">
              <a16:creationId xmlns:a16="http://schemas.microsoft.com/office/drawing/2014/main" id="{26C04BFB-3A7B-4E8A-AD9D-C691A3869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8905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439</xdr:row>
      <xdr:rowOff>0</xdr:rowOff>
    </xdr:from>
    <xdr:to>
      <xdr:col>4</xdr:col>
      <xdr:colOff>219075</xdr:colOff>
      <xdr:row>439</xdr:row>
      <xdr:rowOff>133350</xdr:rowOff>
    </xdr:to>
    <xdr:pic>
      <xdr:nvPicPr>
        <xdr:cNvPr id="546" name="Imagem 545">
          <a:extLst>
            <a:ext uri="{FF2B5EF4-FFF2-40B4-BE49-F238E27FC236}">
              <a16:creationId xmlns:a16="http://schemas.microsoft.com/office/drawing/2014/main" id="{A94C73F0-20CA-4442-A2AB-CED1C2959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8905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440</xdr:row>
      <xdr:rowOff>0</xdr:rowOff>
    </xdr:from>
    <xdr:to>
      <xdr:col>4</xdr:col>
      <xdr:colOff>219075</xdr:colOff>
      <xdr:row>440</xdr:row>
      <xdr:rowOff>142875</xdr:rowOff>
    </xdr:to>
    <xdr:pic>
      <xdr:nvPicPr>
        <xdr:cNvPr id="547" name="Imagem 546">
          <a:extLst>
            <a:ext uri="{FF2B5EF4-FFF2-40B4-BE49-F238E27FC236}">
              <a16:creationId xmlns:a16="http://schemas.microsoft.com/office/drawing/2014/main" id="{2480EA38-5A89-4D46-8CC5-50B2D2C7A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9667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441</xdr:row>
      <xdr:rowOff>0</xdr:rowOff>
    </xdr:from>
    <xdr:to>
      <xdr:col>4</xdr:col>
      <xdr:colOff>219075</xdr:colOff>
      <xdr:row>441</xdr:row>
      <xdr:rowOff>142875</xdr:rowOff>
    </xdr:to>
    <xdr:pic>
      <xdr:nvPicPr>
        <xdr:cNvPr id="548" name="Imagem 547">
          <a:extLst>
            <a:ext uri="{FF2B5EF4-FFF2-40B4-BE49-F238E27FC236}">
              <a16:creationId xmlns:a16="http://schemas.microsoft.com/office/drawing/2014/main" id="{00787F07-5396-4AA7-9E37-A4184A581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0810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442</xdr:row>
      <xdr:rowOff>0</xdr:rowOff>
    </xdr:from>
    <xdr:to>
      <xdr:col>4</xdr:col>
      <xdr:colOff>219075</xdr:colOff>
      <xdr:row>442</xdr:row>
      <xdr:rowOff>142875</xdr:rowOff>
    </xdr:to>
    <xdr:pic>
      <xdr:nvPicPr>
        <xdr:cNvPr id="549" name="Imagem 548">
          <a:extLst>
            <a:ext uri="{FF2B5EF4-FFF2-40B4-BE49-F238E27FC236}">
              <a16:creationId xmlns:a16="http://schemas.microsoft.com/office/drawing/2014/main" id="{DDC8F2BC-600A-49D2-AFD1-52664434A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1381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443</xdr:row>
      <xdr:rowOff>0</xdr:rowOff>
    </xdr:from>
    <xdr:to>
      <xdr:col>4</xdr:col>
      <xdr:colOff>219075</xdr:colOff>
      <xdr:row>443</xdr:row>
      <xdr:rowOff>142875</xdr:rowOff>
    </xdr:to>
    <xdr:pic>
      <xdr:nvPicPr>
        <xdr:cNvPr id="550" name="Imagem 549">
          <a:extLst>
            <a:ext uri="{FF2B5EF4-FFF2-40B4-BE49-F238E27FC236}">
              <a16:creationId xmlns:a16="http://schemas.microsoft.com/office/drawing/2014/main" id="{DE281339-852C-4882-8388-F5FA8304B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1953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444</xdr:row>
      <xdr:rowOff>0</xdr:rowOff>
    </xdr:from>
    <xdr:to>
      <xdr:col>0</xdr:col>
      <xdr:colOff>219075</xdr:colOff>
      <xdr:row>444</xdr:row>
      <xdr:rowOff>142875</xdr:rowOff>
    </xdr:to>
    <xdr:pic>
      <xdr:nvPicPr>
        <xdr:cNvPr id="551" name="Imagem 550">
          <a:extLst>
            <a:ext uri="{FF2B5EF4-FFF2-40B4-BE49-F238E27FC236}">
              <a16:creationId xmlns:a16="http://schemas.microsoft.com/office/drawing/2014/main" id="{B53253EF-DDA4-462C-AA21-D5925E4C3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915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444</xdr:row>
      <xdr:rowOff>0</xdr:rowOff>
    </xdr:from>
    <xdr:to>
      <xdr:col>4</xdr:col>
      <xdr:colOff>219075</xdr:colOff>
      <xdr:row>444</xdr:row>
      <xdr:rowOff>142875</xdr:rowOff>
    </xdr:to>
    <xdr:pic>
      <xdr:nvPicPr>
        <xdr:cNvPr id="552" name="Imagem 551">
          <a:extLst>
            <a:ext uri="{FF2B5EF4-FFF2-40B4-BE49-F238E27FC236}">
              <a16:creationId xmlns:a16="http://schemas.microsoft.com/office/drawing/2014/main" id="{5AECC496-517E-46C2-91D9-E12E5391F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2915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445</xdr:row>
      <xdr:rowOff>0</xdr:rowOff>
    </xdr:from>
    <xdr:to>
      <xdr:col>4</xdr:col>
      <xdr:colOff>219075</xdr:colOff>
      <xdr:row>445</xdr:row>
      <xdr:rowOff>142875</xdr:rowOff>
    </xdr:to>
    <xdr:pic>
      <xdr:nvPicPr>
        <xdr:cNvPr id="553" name="Imagem 552">
          <a:extLst>
            <a:ext uri="{FF2B5EF4-FFF2-40B4-BE49-F238E27FC236}">
              <a16:creationId xmlns:a16="http://schemas.microsoft.com/office/drawing/2014/main" id="{C7600F35-8BDF-4760-9859-1508015DC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3486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446</xdr:row>
      <xdr:rowOff>0</xdr:rowOff>
    </xdr:from>
    <xdr:to>
      <xdr:col>4</xdr:col>
      <xdr:colOff>219075</xdr:colOff>
      <xdr:row>446</xdr:row>
      <xdr:rowOff>142875</xdr:rowOff>
    </xdr:to>
    <xdr:pic>
      <xdr:nvPicPr>
        <xdr:cNvPr id="554" name="Imagem 553">
          <a:extLst>
            <a:ext uri="{FF2B5EF4-FFF2-40B4-BE49-F238E27FC236}">
              <a16:creationId xmlns:a16="http://schemas.microsoft.com/office/drawing/2014/main" id="{56FB5ECE-2020-4F91-B8C9-89836F7C9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4248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447</xdr:row>
      <xdr:rowOff>0</xdr:rowOff>
    </xdr:from>
    <xdr:to>
      <xdr:col>4</xdr:col>
      <xdr:colOff>219075</xdr:colOff>
      <xdr:row>447</xdr:row>
      <xdr:rowOff>142875</xdr:rowOff>
    </xdr:to>
    <xdr:pic>
      <xdr:nvPicPr>
        <xdr:cNvPr id="555" name="Imagem 554">
          <a:extLst>
            <a:ext uri="{FF2B5EF4-FFF2-40B4-BE49-F238E27FC236}">
              <a16:creationId xmlns:a16="http://schemas.microsoft.com/office/drawing/2014/main" id="{0CAA01B3-4736-43A8-8271-1DAB02C41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5010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448</xdr:row>
      <xdr:rowOff>0</xdr:rowOff>
    </xdr:from>
    <xdr:to>
      <xdr:col>0</xdr:col>
      <xdr:colOff>219075</xdr:colOff>
      <xdr:row>448</xdr:row>
      <xdr:rowOff>114300</xdr:rowOff>
    </xdr:to>
    <xdr:pic>
      <xdr:nvPicPr>
        <xdr:cNvPr id="556" name="Imagem 555">
          <a:extLst>
            <a:ext uri="{FF2B5EF4-FFF2-40B4-BE49-F238E27FC236}">
              <a16:creationId xmlns:a16="http://schemas.microsoft.com/office/drawing/2014/main" id="{08B01209-0ADA-4AA2-B9F7-B8817C041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591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449</xdr:row>
      <xdr:rowOff>0</xdr:rowOff>
    </xdr:from>
    <xdr:to>
      <xdr:col>0</xdr:col>
      <xdr:colOff>152400</xdr:colOff>
      <xdr:row>450</xdr:row>
      <xdr:rowOff>0</xdr:rowOff>
    </xdr:to>
    <xdr:pic>
      <xdr:nvPicPr>
        <xdr:cNvPr id="557" name="Imagem 556">
          <a:extLst>
            <a:ext uri="{FF2B5EF4-FFF2-40B4-BE49-F238E27FC236}">
              <a16:creationId xmlns:a16="http://schemas.microsoft.com/office/drawing/2014/main" id="{C81EEDDC-51A4-40EC-88F0-18B70B1E4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79185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449</xdr:row>
      <xdr:rowOff>0</xdr:rowOff>
    </xdr:from>
    <xdr:to>
      <xdr:col>4</xdr:col>
      <xdr:colOff>219075</xdr:colOff>
      <xdr:row>449</xdr:row>
      <xdr:rowOff>142875</xdr:rowOff>
    </xdr:to>
    <xdr:pic>
      <xdr:nvPicPr>
        <xdr:cNvPr id="558" name="Imagem 557">
          <a:extLst>
            <a:ext uri="{FF2B5EF4-FFF2-40B4-BE49-F238E27FC236}">
              <a16:creationId xmlns:a16="http://schemas.microsoft.com/office/drawing/2014/main" id="{7057C29F-2230-4E40-B089-13D3489B6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5791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450</xdr:row>
      <xdr:rowOff>0</xdr:rowOff>
    </xdr:from>
    <xdr:to>
      <xdr:col>4</xdr:col>
      <xdr:colOff>219075</xdr:colOff>
      <xdr:row>450</xdr:row>
      <xdr:rowOff>142875</xdr:rowOff>
    </xdr:to>
    <xdr:pic>
      <xdr:nvPicPr>
        <xdr:cNvPr id="559" name="Imagem 558">
          <a:extLst>
            <a:ext uri="{FF2B5EF4-FFF2-40B4-BE49-F238E27FC236}">
              <a16:creationId xmlns:a16="http://schemas.microsoft.com/office/drawing/2014/main" id="{AFD305BA-E6ED-41CE-AE3D-402817D0C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6744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451</xdr:row>
      <xdr:rowOff>0</xdr:rowOff>
    </xdr:from>
    <xdr:to>
      <xdr:col>0</xdr:col>
      <xdr:colOff>219075</xdr:colOff>
      <xdr:row>451</xdr:row>
      <xdr:rowOff>142875</xdr:rowOff>
    </xdr:to>
    <xdr:pic>
      <xdr:nvPicPr>
        <xdr:cNvPr id="560" name="Imagem 559">
          <a:extLst>
            <a:ext uri="{FF2B5EF4-FFF2-40B4-BE49-F238E27FC236}">
              <a16:creationId xmlns:a16="http://schemas.microsoft.com/office/drawing/2014/main" id="{1A569D17-0C6A-4ED6-B6AA-01C8B5E85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515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451</xdr:row>
      <xdr:rowOff>0</xdr:rowOff>
    </xdr:from>
    <xdr:to>
      <xdr:col>4</xdr:col>
      <xdr:colOff>219075</xdr:colOff>
      <xdr:row>451</xdr:row>
      <xdr:rowOff>142875</xdr:rowOff>
    </xdr:to>
    <xdr:pic>
      <xdr:nvPicPr>
        <xdr:cNvPr id="561" name="Imagem 560">
          <a:extLst>
            <a:ext uri="{FF2B5EF4-FFF2-40B4-BE49-F238E27FC236}">
              <a16:creationId xmlns:a16="http://schemas.microsoft.com/office/drawing/2014/main" id="{79EF2A86-130B-435B-908D-08A174552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7515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452</xdr:row>
      <xdr:rowOff>0</xdr:rowOff>
    </xdr:from>
    <xdr:to>
      <xdr:col>4</xdr:col>
      <xdr:colOff>219075</xdr:colOff>
      <xdr:row>452</xdr:row>
      <xdr:rowOff>133350</xdr:rowOff>
    </xdr:to>
    <xdr:pic>
      <xdr:nvPicPr>
        <xdr:cNvPr id="562" name="Imagem 561">
          <a:extLst>
            <a:ext uri="{FF2B5EF4-FFF2-40B4-BE49-F238E27FC236}">
              <a16:creationId xmlns:a16="http://schemas.microsoft.com/office/drawing/2014/main" id="{720EBD26-F524-4FD4-8A5D-72BF09FC2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82778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453</xdr:row>
      <xdr:rowOff>0</xdr:rowOff>
    </xdr:from>
    <xdr:to>
      <xdr:col>4</xdr:col>
      <xdr:colOff>219075</xdr:colOff>
      <xdr:row>453</xdr:row>
      <xdr:rowOff>142875</xdr:rowOff>
    </xdr:to>
    <xdr:pic>
      <xdr:nvPicPr>
        <xdr:cNvPr id="563" name="Imagem 562">
          <a:extLst>
            <a:ext uri="{FF2B5EF4-FFF2-40B4-BE49-F238E27FC236}">
              <a16:creationId xmlns:a16="http://schemas.microsoft.com/office/drawing/2014/main" id="{56E6EED5-7452-48CF-8DA9-73BD5DBBF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8849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454</xdr:row>
      <xdr:rowOff>0</xdr:rowOff>
    </xdr:from>
    <xdr:to>
      <xdr:col>0</xdr:col>
      <xdr:colOff>219075</xdr:colOff>
      <xdr:row>454</xdr:row>
      <xdr:rowOff>114300</xdr:rowOff>
    </xdr:to>
    <xdr:pic>
      <xdr:nvPicPr>
        <xdr:cNvPr id="564" name="Imagem 563">
          <a:extLst>
            <a:ext uri="{FF2B5EF4-FFF2-40B4-BE49-F238E27FC236}">
              <a16:creationId xmlns:a16="http://schemas.microsoft.com/office/drawing/2014/main" id="{21AC9A54-A0BB-4D72-A52D-F849B6B05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944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455</xdr:row>
      <xdr:rowOff>0</xdr:rowOff>
    </xdr:from>
    <xdr:to>
      <xdr:col>0</xdr:col>
      <xdr:colOff>219075</xdr:colOff>
      <xdr:row>455</xdr:row>
      <xdr:rowOff>133350</xdr:rowOff>
    </xdr:to>
    <xdr:pic>
      <xdr:nvPicPr>
        <xdr:cNvPr id="565" name="Imagem 564">
          <a:extLst>
            <a:ext uri="{FF2B5EF4-FFF2-40B4-BE49-F238E27FC236}">
              <a16:creationId xmlns:a16="http://schemas.microsoft.com/office/drawing/2014/main" id="{33B9ED19-EBDE-440E-B9FF-4BCCC979B3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335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455</xdr:row>
      <xdr:rowOff>0</xdr:rowOff>
    </xdr:from>
    <xdr:to>
      <xdr:col>4</xdr:col>
      <xdr:colOff>219075</xdr:colOff>
      <xdr:row>455</xdr:row>
      <xdr:rowOff>133350</xdr:rowOff>
    </xdr:to>
    <xdr:pic>
      <xdr:nvPicPr>
        <xdr:cNvPr id="566" name="Imagem 565">
          <a:extLst>
            <a:ext uri="{FF2B5EF4-FFF2-40B4-BE49-F238E27FC236}">
              <a16:creationId xmlns:a16="http://schemas.microsoft.com/office/drawing/2014/main" id="{8776ECF2-B0EE-4FE5-9D7E-DC61FF0C5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0335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456</xdr:row>
      <xdr:rowOff>0</xdr:rowOff>
    </xdr:from>
    <xdr:to>
      <xdr:col>4</xdr:col>
      <xdr:colOff>219075</xdr:colOff>
      <xdr:row>456</xdr:row>
      <xdr:rowOff>114300</xdr:rowOff>
    </xdr:to>
    <xdr:pic>
      <xdr:nvPicPr>
        <xdr:cNvPr id="567" name="Imagem 566">
          <a:extLst>
            <a:ext uri="{FF2B5EF4-FFF2-40B4-BE49-F238E27FC236}">
              <a16:creationId xmlns:a16="http://schemas.microsoft.com/office/drawing/2014/main" id="{2DA0A9E6-7C42-47FE-9309-4E6D1DB7F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1097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457</xdr:row>
      <xdr:rowOff>0</xdr:rowOff>
    </xdr:from>
    <xdr:to>
      <xdr:col>0</xdr:col>
      <xdr:colOff>171450</xdr:colOff>
      <xdr:row>457</xdr:row>
      <xdr:rowOff>142875</xdr:rowOff>
    </xdr:to>
    <xdr:pic>
      <xdr:nvPicPr>
        <xdr:cNvPr id="568" name="Imagem 567">
          <a:extLst>
            <a:ext uri="{FF2B5EF4-FFF2-40B4-BE49-F238E27FC236}">
              <a16:creationId xmlns:a16="http://schemas.microsoft.com/office/drawing/2014/main" id="{82D73966-D805-4CCF-ADBD-721C4F25D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678300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457</xdr:row>
      <xdr:rowOff>0</xdr:rowOff>
    </xdr:from>
    <xdr:to>
      <xdr:col>4</xdr:col>
      <xdr:colOff>219075</xdr:colOff>
      <xdr:row>457</xdr:row>
      <xdr:rowOff>142875</xdr:rowOff>
    </xdr:to>
    <xdr:pic>
      <xdr:nvPicPr>
        <xdr:cNvPr id="569" name="Imagem 568">
          <a:extLst>
            <a:ext uri="{FF2B5EF4-FFF2-40B4-BE49-F238E27FC236}">
              <a16:creationId xmlns:a16="http://schemas.microsoft.com/office/drawing/2014/main" id="{399DE619-E4E0-4E1B-93C3-DA4526577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1678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458</xdr:row>
      <xdr:rowOff>0</xdr:rowOff>
    </xdr:from>
    <xdr:to>
      <xdr:col>4</xdr:col>
      <xdr:colOff>219075</xdr:colOff>
      <xdr:row>458</xdr:row>
      <xdr:rowOff>142875</xdr:rowOff>
    </xdr:to>
    <xdr:pic>
      <xdr:nvPicPr>
        <xdr:cNvPr id="570" name="Imagem 569">
          <a:extLst>
            <a:ext uri="{FF2B5EF4-FFF2-40B4-BE49-F238E27FC236}">
              <a16:creationId xmlns:a16="http://schemas.microsoft.com/office/drawing/2014/main" id="{487E18EF-6975-402A-AFFF-C8BFFC1D3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2249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459</xdr:row>
      <xdr:rowOff>0</xdr:rowOff>
    </xdr:from>
    <xdr:to>
      <xdr:col>4</xdr:col>
      <xdr:colOff>219075</xdr:colOff>
      <xdr:row>459</xdr:row>
      <xdr:rowOff>142875</xdr:rowOff>
    </xdr:to>
    <xdr:pic>
      <xdr:nvPicPr>
        <xdr:cNvPr id="571" name="Imagem 570">
          <a:extLst>
            <a:ext uri="{FF2B5EF4-FFF2-40B4-BE49-F238E27FC236}">
              <a16:creationId xmlns:a16="http://schemas.microsoft.com/office/drawing/2014/main" id="{30DA9148-164A-40E7-B69E-35451A65F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2821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460</xdr:row>
      <xdr:rowOff>0</xdr:rowOff>
    </xdr:from>
    <xdr:to>
      <xdr:col>4</xdr:col>
      <xdr:colOff>219075</xdr:colOff>
      <xdr:row>460</xdr:row>
      <xdr:rowOff>142875</xdr:rowOff>
    </xdr:to>
    <xdr:pic>
      <xdr:nvPicPr>
        <xdr:cNvPr id="572" name="Imagem 571">
          <a:extLst>
            <a:ext uri="{FF2B5EF4-FFF2-40B4-BE49-F238E27FC236}">
              <a16:creationId xmlns:a16="http://schemas.microsoft.com/office/drawing/2014/main" id="{2AF17F3F-33EF-4044-A0A9-D393EC7AA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3583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461</xdr:row>
      <xdr:rowOff>0</xdr:rowOff>
    </xdr:from>
    <xdr:to>
      <xdr:col>4</xdr:col>
      <xdr:colOff>219075</xdr:colOff>
      <xdr:row>461</xdr:row>
      <xdr:rowOff>114300</xdr:rowOff>
    </xdr:to>
    <xdr:pic>
      <xdr:nvPicPr>
        <xdr:cNvPr id="573" name="Imagem 572">
          <a:extLst>
            <a:ext uri="{FF2B5EF4-FFF2-40B4-BE49-F238E27FC236}">
              <a16:creationId xmlns:a16="http://schemas.microsoft.com/office/drawing/2014/main" id="{AE7977C5-7CC9-4230-9E68-CF1F06045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4154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462</xdr:row>
      <xdr:rowOff>0</xdr:rowOff>
    </xdr:from>
    <xdr:to>
      <xdr:col>4</xdr:col>
      <xdr:colOff>219075</xdr:colOff>
      <xdr:row>462</xdr:row>
      <xdr:rowOff>142875</xdr:rowOff>
    </xdr:to>
    <xdr:pic>
      <xdr:nvPicPr>
        <xdr:cNvPr id="574" name="Imagem 573">
          <a:extLst>
            <a:ext uri="{FF2B5EF4-FFF2-40B4-BE49-F238E27FC236}">
              <a16:creationId xmlns:a16="http://schemas.microsoft.com/office/drawing/2014/main" id="{3C456251-FEFC-4A17-B64C-BFEBB45EA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4726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463</xdr:row>
      <xdr:rowOff>0</xdr:rowOff>
    </xdr:from>
    <xdr:to>
      <xdr:col>4</xdr:col>
      <xdr:colOff>219075</xdr:colOff>
      <xdr:row>463</xdr:row>
      <xdr:rowOff>114300</xdr:rowOff>
    </xdr:to>
    <xdr:pic>
      <xdr:nvPicPr>
        <xdr:cNvPr id="575" name="Imagem 574">
          <a:extLst>
            <a:ext uri="{FF2B5EF4-FFF2-40B4-BE49-F238E27FC236}">
              <a16:creationId xmlns:a16="http://schemas.microsoft.com/office/drawing/2014/main" id="{EC526625-E315-4DFE-9060-93AD6AA34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5297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464</xdr:row>
      <xdr:rowOff>0</xdr:rowOff>
    </xdr:from>
    <xdr:to>
      <xdr:col>0</xdr:col>
      <xdr:colOff>219075</xdr:colOff>
      <xdr:row>464</xdr:row>
      <xdr:rowOff>114300</xdr:rowOff>
    </xdr:to>
    <xdr:pic>
      <xdr:nvPicPr>
        <xdr:cNvPr id="576" name="Imagem 575">
          <a:extLst>
            <a:ext uri="{FF2B5EF4-FFF2-40B4-BE49-F238E27FC236}">
              <a16:creationId xmlns:a16="http://schemas.microsoft.com/office/drawing/2014/main" id="{666F2EC2-68EE-4EC9-B114-FF8D7E9B4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878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464</xdr:row>
      <xdr:rowOff>0</xdr:rowOff>
    </xdr:from>
    <xdr:to>
      <xdr:col>4</xdr:col>
      <xdr:colOff>219075</xdr:colOff>
      <xdr:row>464</xdr:row>
      <xdr:rowOff>142875</xdr:rowOff>
    </xdr:to>
    <xdr:pic>
      <xdr:nvPicPr>
        <xdr:cNvPr id="577" name="Imagem 576">
          <a:extLst>
            <a:ext uri="{FF2B5EF4-FFF2-40B4-BE49-F238E27FC236}">
              <a16:creationId xmlns:a16="http://schemas.microsoft.com/office/drawing/2014/main" id="{CE4A78AA-9B3E-4AD5-B23E-C34793DA0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5878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465</xdr:row>
      <xdr:rowOff>0</xdr:rowOff>
    </xdr:from>
    <xdr:to>
      <xdr:col>4</xdr:col>
      <xdr:colOff>219075</xdr:colOff>
      <xdr:row>465</xdr:row>
      <xdr:rowOff>142875</xdr:rowOff>
    </xdr:to>
    <xdr:pic>
      <xdr:nvPicPr>
        <xdr:cNvPr id="578" name="Imagem 577">
          <a:extLst>
            <a:ext uri="{FF2B5EF4-FFF2-40B4-BE49-F238E27FC236}">
              <a16:creationId xmlns:a16="http://schemas.microsoft.com/office/drawing/2014/main" id="{FE6803FD-CE28-4B3C-85A1-616598F56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6450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466</xdr:row>
      <xdr:rowOff>0</xdr:rowOff>
    </xdr:from>
    <xdr:to>
      <xdr:col>4</xdr:col>
      <xdr:colOff>219075</xdr:colOff>
      <xdr:row>466</xdr:row>
      <xdr:rowOff>142875</xdr:rowOff>
    </xdr:to>
    <xdr:pic>
      <xdr:nvPicPr>
        <xdr:cNvPr id="579" name="Imagem 578">
          <a:extLst>
            <a:ext uri="{FF2B5EF4-FFF2-40B4-BE49-F238E27FC236}">
              <a16:creationId xmlns:a16="http://schemas.microsoft.com/office/drawing/2014/main" id="{5AA00E7F-76DB-4386-8540-22B1EF409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7402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467</xdr:row>
      <xdr:rowOff>0</xdr:rowOff>
    </xdr:from>
    <xdr:to>
      <xdr:col>4</xdr:col>
      <xdr:colOff>171450</xdr:colOff>
      <xdr:row>467</xdr:row>
      <xdr:rowOff>142875</xdr:rowOff>
    </xdr:to>
    <xdr:pic>
      <xdr:nvPicPr>
        <xdr:cNvPr id="580" name="Imagem 579">
          <a:extLst>
            <a:ext uri="{FF2B5EF4-FFF2-40B4-BE49-F238E27FC236}">
              <a16:creationId xmlns:a16="http://schemas.microsoft.com/office/drawing/2014/main" id="{CFDF63F7-C43B-41F7-94F8-CA5070F7A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7974325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468</xdr:row>
      <xdr:rowOff>0</xdr:rowOff>
    </xdr:from>
    <xdr:to>
      <xdr:col>0</xdr:col>
      <xdr:colOff>219075</xdr:colOff>
      <xdr:row>468</xdr:row>
      <xdr:rowOff>114300</xdr:rowOff>
    </xdr:to>
    <xdr:pic>
      <xdr:nvPicPr>
        <xdr:cNvPr id="581" name="Imagem 580">
          <a:extLst>
            <a:ext uri="{FF2B5EF4-FFF2-40B4-BE49-F238E27FC236}">
              <a16:creationId xmlns:a16="http://schemas.microsoft.com/office/drawing/2014/main" id="{BC60AE3B-780B-4819-998B-405BEDB89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555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468</xdr:row>
      <xdr:rowOff>0</xdr:rowOff>
    </xdr:from>
    <xdr:to>
      <xdr:col>4</xdr:col>
      <xdr:colOff>200025</xdr:colOff>
      <xdr:row>468</xdr:row>
      <xdr:rowOff>142875</xdr:rowOff>
    </xdr:to>
    <xdr:pic>
      <xdr:nvPicPr>
        <xdr:cNvPr id="582" name="Imagem 581">
          <a:extLst>
            <a:ext uri="{FF2B5EF4-FFF2-40B4-BE49-F238E27FC236}">
              <a16:creationId xmlns:a16="http://schemas.microsoft.com/office/drawing/2014/main" id="{07B36505-1B64-440F-9F98-C473F0B32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85553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469</xdr:row>
      <xdr:rowOff>0</xdr:rowOff>
    </xdr:from>
    <xdr:to>
      <xdr:col>4</xdr:col>
      <xdr:colOff>219075</xdr:colOff>
      <xdr:row>469</xdr:row>
      <xdr:rowOff>133350</xdr:rowOff>
    </xdr:to>
    <xdr:pic>
      <xdr:nvPicPr>
        <xdr:cNvPr id="583" name="Imagem 582">
          <a:extLst>
            <a:ext uri="{FF2B5EF4-FFF2-40B4-BE49-F238E27FC236}">
              <a16:creationId xmlns:a16="http://schemas.microsoft.com/office/drawing/2014/main" id="{48D6A48F-F9F2-4610-B398-1EFA697F2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91268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470</xdr:row>
      <xdr:rowOff>0</xdr:rowOff>
    </xdr:from>
    <xdr:to>
      <xdr:col>4</xdr:col>
      <xdr:colOff>219075</xdr:colOff>
      <xdr:row>470</xdr:row>
      <xdr:rowOff>142875</xdr:rowOff>
    </xdr:to>
    <xdr:pic>
      <xdr:nvPicPr>
        <xdr:cNvPr id="584" name="Imagem 583">
          <a:extLst>
            <a:ext uri="{FF2B5EF4-FFF2-40B4-BE49-F238E27FC236}">
              <a16:creationId xmlns:a16="http://schemas.microsoft.com/office/drawing/2014/main" id="{A4470C81-AD24-4AF6-BADE-619D47C7E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9698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471</xdr:row>
      <xdr:rowOff>0</xdr:rowOff>
    </xdr:from>
    <xdr:to>
      <xdr:col>4</xdr:col>
      <xdr:colOff>200025</xdr:colOff>
      <xdr:row>471</xdr:row>
      <xdr:rowOff>142875</xdr:rowOff>
    </xdr:to>
    <xdr:pic>
      <xdr:nvPicPr>
        <xdr:cNvPr id="585" name="Imagem 584">
          <a:extLst>
            <a:ext uri="{FF2B5EF4-FFF2-40B4-BE49-F238E27FC236}">
              <a16:creationId xmlns:a16="http://schemas.microsoft.com/office/drawing/2014/main" id="{115EFD1E-4FDF-4C41-B3BD-632A116B1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02698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472</xdr:row>
      <xdr:rowOff>0</xdr:rowOff>
    </xdr:from>
    <xdr:to>
      <xdr:col>4</xdr:col>
      <xdr:colOff>219075</xdr:colOff>
      <xdr:row>472</xdr:row>
      <xdr:rowOff>142875</xdr:rowOff>
    </xdr:to>
    <xdr:pic>
      <xdr:nvPicPr>
        <xdr:cNvPr id="586" name="Imagem 585">
          <a:extLst>
            <a:ext uri="{FF2B5EF4-FFF2-40B4-BE49-F238E27FC236}">
              <a16:creationId xmlns:a16="http://schemas.microsoft.com/office/drawing/2014/main" id="{328B8C48-1788-493E-8A82-AD9AAFFD9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0993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473</xdr:row>
      <xdr:rowOff>0</xdr:rowOff>
    </xdr:from>
    <xdr:to>
      <xdr:col>0</xdr:col>
      <xdr:colOff>200025</xdr:colOff>
      <xdr:row>473</xdr:row>
      <xdr:rowOff>142875</xdr:rowOff>
    </xdr:to>
    <xdr:pic>
      <xdr:nvPicPr>
        <xdr:cNvPr id="587" name="Imagem 586">
          <a:extLst>
            <a:ext uri="{FF2B5EF4-FFF2-40B4-BE49-F238E27FC236}">
              <a16:creationId xmlns:a16="http://schemas.microsoft.com/office/drawing/2014/main" id="{876FEDFF-97F6-47C6-8EBC-4E37F49C4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5747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473</xdr:row>
      <xdr:rowOff>0</xdr:rowOff>
    </xdr:from>
    <xdr:to>
      <xdr:col>4</xdr:col>
      <xdr:colOff>219075</xdr:colOff>
      <xdr:row>473</xdr:row>
      <xdr:rowOff>133350</xdr:rowOff>
    </xdr:to>
    <xdr:pic>
      <xdr:nvPicPr>
        <xdr:cNvPr id="588" name="Imagem 587">
          <a:extLst>
            <a:ext uri="{FF2B5EF4-FFF2-40B4-BE49-F238E27FC236}">
              <a16:creationId xmlns:a16="http://schemas.microsoft.com/office/drawing/2014/main" id="{782DFC3F-25B0-4B8C-B48F-2F8D5903E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15747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474</xdr:row>
      <xdr:rowOff>0</xdr:rowOff>
    </xdr:from>
    <xdr:to>
      <xdr:col>4</xdr:col>
      <xdr:colOff>219075</xdr:colOff>
      <xdr:row>474</xdr:row>
      <xdr:rowOff>133350</xdr:rowOff>
    </xdr:to>
    <xdr:pic>
      <xdr:nvPicPr>
        <xdr:cNvPr id="589" name="Imagem 588">
          <a:extLst>
            <a:ext uri="{FF2B5EF4-FFF2-40B4-BE49-F238E27FC236}">
              <a16:creationId xmlns:a16="http://schemas.microsoft.com/office/drawing/2014/main" id="{4305417F-F5B7-4C73-8EB7-1A4AB7F7A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2146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475</xdr:row>
      <xdr:rowOff>0</xdr:rowOff>
    </xdr:from>
    <xdr:to>
      <xdr:col>4</xdr:col>
      <xdr:colOff>219075</xdr:colOff>
      <xdr:row>475</xdr:row>
      <xdr:rowOff>142875</xdr:rowOff>
    </xdr:to>
    <xdr:pic>
      <xdr:nvPicPr>
        <xdr:cNvPr id="590" name="Imagem 589">
          <a:extLst>
            <a:ext uri="{FF2B5EF4-FFF2-40B4-BE49-F238E27FC236}">
              <a16:creationId xmlns:a16="http://schemas.microsoft.com/office/drawing/2014/main" id="{C38D8CDB-B5F1-48EF-AD0C-2BC225CC5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2908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476</xdr:row>
      <xdr:rowOff>0</xdr:rowOff>
    </xdr:from>
    <xdr:to>
      <xdr:col>0</xdr:col>
      <xdr:colOff>219075</xdr:colOff>
      <xdr:row>476</xdr:row>
      <xdr:rowOff>114300</xdr:rowOff>
    </xdr:to>
    <xdr:pic>
      <xdr:nvPicPr>
        <xdr:cNvPr id="591" name="Imagem 590">
          <a:extLst>
            <a:ext uri="{FF2B5EF4-FFF2-40B4-BE49-F238E27FC236}">
              <a16:creationId xmlns:a16="http://schemas.microsoft.com/office/drawing/2014/main" id="{D5106640-7470-4ECF-A835-F05CBCC37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489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476</xdr:row>
      <xdr:rowOff>0</xdr:rowOff>
    </xdr:from>
    <xdr:to>
      <xdr:col>4</xdr:col>
      <xdr:colOff>219075</xdr:colOff>
      <xdr:row>476</xdr:row>
      <xdr:rowOff>142875</xdr:rowOff>
    </xdr:to>
    <xdr:pic>
      <xdr:nvPicPr>
        <xdr:cNvPr id="592" name="Imagem 591">
          <a:extLst>
            <a:ext uri="{FF2B5EF4-FFF2-40B4-BE49-F238E27FC236}">
              <a16:creationId xmlns:a16="http://schemas.microsoft.com/office/drawing/2014/main" id="{AB5E0A09-B8AB-4C5B-9520-702D693D3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3489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477</xdr:row>
      <xdr:rowOff>0</xdr:rowOff>
    </xdr:from>
    <xdr:to>
      <xdr:col>4</xdr:col>
      <xdr:colOff>219075</xdr:colOff>
      <xdr:row>477</xdr:row>
      <xdr:rowOff>114300</xdr:rowOff>
    </xdr:to>
    <xdr:pic>
      <xdr:nvPicPr>
        <xdr:cNvPr id="593" name="Imagem 592">
          <a:extLst>
            <a:ext uri="{FF2B5EF4-FFF2-40B4-BE49-F238E27FC236}">
              <a16:creationId xmlns:a16="http://schemas.microsoft.com/office/drawing/2014/main" id="{03B1CA48-E248-40E1-9171-D4F637B91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4251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478</xdr:row>
      <xdr:rowOff>0</xdr:rowOff>
    </xdr:from>
    <xdr:to>
      <xdr:col>4</xdr:col>
      <xdr:colOff>219075</xdr:colOff>
      <xdr:row>478</xdr:row>
      <xdr:rowOff>142875</xdr:rowOff>
    </xdr:to>
    <xdr:pic>
      <xdr:nvPicPr>
        <xdr:cNvPr id="594" name="Imagem 593">
          <a:extLst>
            <a:ext uri="{FF2B5EF4-FFF2-40B4-BE49-F238E27FC236}">
              <a16:creationId xmlns:a16="http://schemas.microsoft.com/office/drawing/2014/main" id="{9AEBCCF8-20B2-42ED-8C3C-25B139053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5394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479</xdr:row>
      <xdr:rowOff>0</xdr:rowOff>
    </xdr:from>
    <xdr:to>
      <xdr:col>0</xdr:col>
      <xdr:colOff>219075</xdr:colOff>
      <xdr:row>479</xdr:row>
      <xdr:rowOff>142875</xdr:rowOff>
    </xdr:to>
    <xdr:pic>
      <xdr:nvPicPr>
        <xdr:cNvPr id="595" name="Imagem 594">
          <a:extLst>
            <a:ext uri="{FF2B5EF4-FFF2-40B4-BE49-F238E27FC236}">
              <a16:creationId xmlns:a16="http://schemas.microsoft.com/office/drawing/2014/main" id="{FECF9E4F-46AD-4262-905F-0EDBA8EC9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975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479</xdr:row>
      <xdr:rowOff>0</xdr:rowOff>
    </xdr:from>
    <xdr:to>
      <xdr:col>4</xdr:col>
      <xdr:colOff>219075</xdr:colOff>
      <xdr:row>479</xdr:row>
      <xdr:rowOff>114300</xdr:rowOff>
    </xdr:to>
    <xdr:pic>
      <xdr:nvPicPr>
        <xdr:cNvPr id="596" name="Imagem 595">
          <a:extLst>
            <a:ext uri="{FF2B5EF4-FFF2-40B4-BE49-F238E27FC236}">
              <a16:creationId xmlns:a16="http://schemas.microsoft.com/office/drawing/2014/main" id="{404EB820-9320-400A-AE60-C63DC661F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5975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480</xdr:row>
      <xdr:rowOff>0</xdr:rowOff>
    </xdr:from>
    <xdr:to>
      <xdr:col>4</xdr:col>
      <xdr:colOff>219075</xdr:colOff>
      <xdr:row>480</xdr:row>
      <xdr:rowOff>142875</xdr:rowOff>
    </xdr:to>
    <xdr:pic>
      <xdr:nvPicPr>
        <xdr:cNvPr id="597" name="Imagem 596">
          <a:extLst>
            <a:ext uri="{FF2B5EF4-FFF2-40B4-BE49-F238E27FC236}">
              <a16:creationId xmlns:a16="http://schemas.microsoft.com/office/drawing/2014/main" id="{2AFAFD51-3E91-4696-A1B8-D2DD4D7B7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6927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481</xdr:row>
      <xdr:rowOff>0</xdr:rowOff>
    </xdr:from>
    <xdr:to>
      <xdr:col>4</xdr:col>
      <xdr:colOff>219075</xdr:colOff>
      <xdr:row>481</xdr:row>
      <xdr:rowOff>123825</xdr:rowOff>
    </xdr:to>
    <xdr:pic>
      <xdr:nvPicPr>
        <xdr:cNvPr id="598" name="Imagem 597">
          <a:extLst>
            <a:ext uri="{FF2B5EF4-FFF2-40B4-BE49-F238E27FC236}">
              <a16:creationId xmlns:a16="http://schemas.microsoft.com/office/drawing/2014/main" id="{1FD05B96-4722-473B-A7CD-AEDAEF11F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76898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482</xdr:row>
      <xdr:rowOff>0</xdr:rowOff>
    </xdr:from>
    <xdr:to>
      <xdr:col>4</xdr:col>
      <xdr:colOff>219075</xdr:colOff>
      <xdr:row>482</xdr:row>
      <xdr:rowOff>142875</xdr:rowOff>
    </xdr:to>
    <xdr:pic>
      <xdr:nvPicPr>
        <xdr:cNvPr id="599" name="Imagem 598">
          <a:extLst>
            <a:ext uri="{FF2B5EF4-FFF2-40B4-BE49-F238E27FC236}">
              <a16:creationId xmlns:a16="http://schemas.microsoft.com/office/drawing/2014/main" id="{FD05C513-3A26-4092-9973-7DD2977A6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8261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483</xdr:row>
      <xdr:rowOff>0</xdr:rowOff>
    </xdr:from>
    <xdr:to>
      <xdr:col>0</xdr:col>
      <xdr:colOff>219075</xdr:colOff>
      <xdr:row>483</xdr:row>
      <xdr:rowOff>133350</xdr:rowOff>
    </xdr:to>
    <xdr:pic>
      <xdr:nvPicPr>
        <xdr:cNvPr id="600" name="Imagem 599">
          <a:extLst>
            <a:ext uri="{FF2B5EF4-FFF2-40B4-BE49-F238E27FC236}">
              <a16:creationId xmlns:a16="http://schemas.microsoft.com/office/drawing/2014/main" id="{388B8E33-9329-4BAD-A34D-FE778E547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2233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484</xdr:row>
      <xdr:rowOff>0</xdr:rowOff>
    </xdr:from>
    <xdr:to>
      <xdr:col>0</xdr:col>
      <xdr:colOff>219075</xdr:colOff>
      <xdr:row>484</xdr:row>
      <xdr:rowOff>114300</xdr:rowOff>
    </xdr:to>
    <xdr:pic>
      <xdr:nvPicPr>
        <xdr:cNvPr id="601" name="Imagem 600">
          <a:extLst>
            <a:ext uri="{FF2B5EF4-FFF2-40B4-BE49-F238E27FC236}">
              <a16:creationId xmlns:a16="http://schemas.microsoft.com/office/drawing/2014/main" id="{698AA836-745F-4A47-A24C-0E15EFEB5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423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484</xdr:row>
      <xdr:rowOff>0</xdr:rowOff>
    </xdr:from>
    <xdr:to>
      <xdr:col>4</xdr:col>
      <xdr:colOff>219075</xdr:colOff>
      <xdr:row>484</xdr:row>
      <xdr:rowOff>142875</xdr:rowOff>
    </xdr:to>
    <xdr:pic>
      <xdr:nvPicPr>
        <xdr:cNvPr id="602" name="Imagem 601">
          <a:extLst>
            <a:ext uri="{FF2B5EF4-FFF2-40B4-BE49-F238E27FC236}">
              <a16:creationId xmlns:a16="http://schemas.microsoft.com/office/drawing/2014/main" id="{B8CAA371-3F02-4EEB-BD2D-5AB0E7EA3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9423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485</xdr:row>
      <xdr:rowOff>0</xdr:rowOff>
    </xdr:from>
    <xdr:to>
      <xdr:col>4</xdr:col>
      <xdr:colOff>200025</xdr:colOff>
      <xdr:row>485</xdr:row>
      <xdr:rowOff>142875</xdr:rowOff>
    </xdr:to>
    <xdr:pic>
      <xdr:nvPicPr>
        <xdr:cNvPr id="603" name="Imagem 602">
          <a:extLst>
            <a:ext uri="{FF2B5EF4-FFF2-40B4-BE49-F238E27FC236}">
              <a16:creationId xmlns:a16="http://schemas.microsoft.com/office/drawing/2014/main" id="{51F2A46A-FD67-4EB3-AE88-EDD5A8429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99948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486</xdr:row>
      <xdr:rowOff>0</xdr:rowOff>
    </xdr:from>
    <xdr:to>
      <xdr:col>4</xdr:col>
      <xdr:colOff>219075</xdr:colOff>
      <xdr:row>486</xdr:row>
      <xdr:rowOff>114300</xdr:rowOff>
    </xdr:to>
    <xdr:pic>
      <xdr:nvPicPr>
        <xdr:cNvPr id="604" name="Imagem 603">
          <a:extLst>
            <a:ext uri="{FF2B5EF4-FFF2-40B4-BE49-F238E27FC236}">
              <a16:creationId xmlns:a16="http://schemas.microsoft.com/office/drawing/2014/main" id="{CD97E4E0-4FE6-4DB2-AAEF-655B668F6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0566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487</xdr:row>
      <xdr:rowOff>0</xdr:rowOff>
    </xdr:from>
    <xdr:to>
      <xdr:col>0</xdr:col>
      <xdr:colOff>219075</xdr:colOff>
      <xdr:row>487</xdr:row>
      <xdr:rowOff>142875</xdr:rowOff>
    </xdr:to>
    <xdr:pic>
      <xdr:nvPicPr>
        <xdr:cNvPr id="605" name="Imagem 604">
          <a:extLst>
            <a:ext uri="{FF2B5EF4-FFF2-40B4-BE49-F238E27FC236}">
              <a16:creationId xmlns:a16="http://schemas.microsoft.com/office/drawing/2014/main" id="{811D742F-82B5-4BF3-AFB0-972DBDB08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147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487</xdr:row>
      <xdr:rowOff>0</xdr:rowOff>
    </xdr:from>
    <xdr:to>
      <xdr:col>4</xdr:col>
      <xdr:colOff>219075</xdr:colOff>
      <xdr:row>487</xdr:row>
      <xdr:rowOff>142875</xdr:rowOff>
    </xdr:to>
    <xdr:pic>
      <xdr:nvPicPr>
        <xdr:cNvPr id="606" name="Imagem 605">
          <a:extLst>
            <a:ext uri="{FF2B5EF4-FFF2-40B4-BE49-F238E27FC236}">
              <a16:creationId xmlns:a16="http://schemas.microsoft.com/office/drawing/2014/main" id="{D104ECF8-6B02-4624-AEDB-381B595E9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1147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488</xdr:row>
      <xdr:rowOff>0</xdr:rowOff>
    </xdr:from>
    <xdr:to>
      <xdr:col>4</xdr:col>
      <xdr:colOff>219075</xdr:colOff>
      <xdr:row>488</xdr:row>
      <xdr:rowOff>133350</xdr:rowOff>
    </xdr:to>
    <xdr:pic>
      <xdr:nvPicPr>
        <xdr:cNvPr id="607" name="Imagem 606">
          <a:extLst>
            <a:ext uri="{FF2B5EF4-FFF2-40B4-BE49-F238E27FC236}">
              <a16:creationId xmlns:a16="http://schemas.microsoft.com/office/drawing/2014/main" id="{2AD73AB6-4914-413A-88D4-17CBBDF46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17189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489</xdr:row>
      <xdr:rowOff>0</xdr:rowOff>
    </xdr:from>
    <xdr:to>
      <xdr:col>0</xdr:col>
      <xdr:colOff>190500</xdr:colOff>
      <xdr:row>489</xdr:row>
      <xdr:rowOff>142875</xdr:rowOff>
    </xdr:to>
    <xdr:pic>
      <xdr:nvPicPr>
        <xdr:cNvPr id="608" name="Imagem 607">
          <a:extLst>
            <a:ext uri="{FF2B5EF4-FFF2-40B4-BE49-F238E27FC236}">
              <a16:creationId xmlns:a16="http://schemas.microsoft.com/office/drawing/2014/main" id="{CA4D981D-CCE6-4CCD-9220-8F20A9AF8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4904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489</xdr:row>
      <xdr:rowOff>0</xdr:rowOff>
    </xdr:from>
    <xdr:to>
      <xdr:col>4</xdr:col>
      <xdr:colOff>219075</xdr:colOff>
      <xdr:row>489</xdr:row>
      <xdr:rowOff>142875</xdr:rowOff>
    </xdr:to>
    <xdr:pic>
      <xdr:nvPicPr>
        <xdr:cNvPr id="609" name="Imagem 608">
          <a:extLst>
            <a:ext uri="{FF2B5EF4-FFF2-40B4-BE49-F238E27FC236}">
              <a16:creationId xmlns:a16="http://schemas.microsoft.com/office/drawing/2014/main" id="{FAA6AA3F-808C-4D24-AA42-196C9A880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2490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490</xdr:row>
      <xdr:rowOff>0</xdr:rowOff>
    </xdr:from>
    <xdr:to>
      <xdr:col>0</xdr:col>
      <xdr:colOff>219075</xdr:colOff>
      <xdr:row>490</xdr:row>
      <xdr:rowOff>123825</xdr:rowOff>
    </xdr:to>
    <xdr:pic>
      <xdr:nvPicPr>
        <xdr:cNvPr id="610" name="Imagem 609">
          <a:extLst>
            <a:ext uri="{FF2B5EF4-FFF2-40B4-BE49-F238E27FC236}">
              <a16:creationId xmlns:a16="http://schemas.microsoft.com/office/drawing/2014/main" id="{251CB430-C8F0-459D-AFF0-87839024B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0714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490</xdr:row>
      <xdr:rowOff>0</xdr:rowOff>
    </xdr:from>
    <xdr:to>
      <xdr:col>4</xdr:col>
      <xdr:colOff>219075</xdr:colOff>
      <xdr:row>490</xdr:row>
      <xdr:rowOff>133350</xdr:rowOff>
    </xdr:to>
    <xdr:pic>
      <xdr:nvPicPr>
        <xdr:cNvPr id="611" name="Imagem 610">
          <a:extLst>
            <a:ext uri="{FF2B5EF4-FFF2-40B4-BE49-F238E27FC236}">
              <a16:creationId xmlns:a16="http://schemas.microsoft.com/office/drawing/2014/main" id="{31DFA40A-541A-4232-920F-4D4E6A1DF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30714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491</xdr:row>
      <xdr:rowOff>0</xdr:rowOff>
    </xdr:from>
    <xdr:to>
      <xdr:col>4</xdr:col>
      <xdr:colOff>209550</xdr:colOff>
      <xdr:row>491</xdr:row>
      <xdr:rowOff>142875</xdr:rowOff>
    </xdr:to>
    <xdr:pic>
      <xdr:nvPicPr>
        <xdr:cNvPr id="612" name="Imagem 611">
          <a:extLst>
            <a:ext uri="{FF2B5EF4-FFF2-40B4-BE49-F238E27FC236}">
              <a16:creationId xmlns:a16="http://schemas.microsoft.com/office/drawing/2014/main" id="{181312AE-244D-441A-A8A9-33DC02C55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40239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492</xdr:row>
      <xdr:rowOff>0</xdr:rowOff>
    </xdr:from>
    <xdr:to>
      <xdr:col>4</xdr:col>
      <xdr:colOff>209550</xdr:colOff>
      <xdr:row>492</xdr:row>
      <xdr:rowOff>142875</xdr:rowOff>
    </xdr:to>
    <xdr:pic>
      <xdr:nvPicPr>
        <xdr:cNvPr id="613" name="Imagem 612">
          <a:extLst>
            <a:ext uri="{FF2B5EF4-FFF2-40B4-BE49-F238E27FC236}">
              <a16:creationId xmlns:a16="http://schemas.microsoft.com/office/drawing/2014/main" id="{256742E3-6EEC-43A6-9E54-D087245BF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4595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493</xdr:row>
      <xdr:rowOff>0</xdr:rowOff>
    </xdr:from>
    <xdr:to>
      <xdr:col>0</xdr:col>
      <xdr:colOff>219075</xdr:colOff>
      <xdr:row>493</xdr:row>
      <xdr:rowOff>142875</xdr:rowOff>
    </xdr:to>
    <xdr:pic>
      <xdr:nvPicPr>
        <xdr:cNvPr id="614" name="Imagem 613">
          <a:extLst>
            <a:ext uri="{FF2B5EF4-FFF2-40B4-BE49-F238E27FC236}">
              <a16:creationId xmlns:a16="http://schemas.microsoft.com/office/drawing/2014/main" id="{BC9D0C56-5BF1-4DC7-878D-4AC481713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176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493</xdr:row>
      <xdr:rowOff>0</xdr:rowOff>
    </xdr:from>
    <xdr:to>
      <xdr:col>4</xdr:col>
      <xdr:colOff>209550</xdr:colOff>
      <xdr:row>493</xdr:row>
      <xdr:rowOff>142875</xdr:rowOff>
    </xdr:to>
    <xdr:pic>
      <xdr:nvPicPr>
        <xdr:cNvPr id="615" name="Imagem 614">
          <a:extLst>
            <a:ext uri="{FF2B5EF4-FFF2-40B4-BE49-F238E27FC236}">
              <a16:creationId xmlns:a16="http://schemas.microsoft.com/office/drawing/2014/main" id="{D8DE7F19-3113-413C-ABE4-96CC41016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51764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494</xdr:row>
      <xdr:rowOff>0</xdr:rowOff>
    </xdr:from>
    <xdr:to>
      <xdr:col>4</xdr:col>
      <xdr:colOff>209550</xdr:colOff>
      <xdr:row>494</xdr:row>
      <xdr:rowOff>142875</xdr:rowOff>
    </xdr:to>
    <xdr:pic>
      <xdr:nvPicPr>
        <xdr:cNvPr id="616" name="Imagem 615">
          <a:extLst>
            <a:ext uri="{FF2B5EF4-FFF2-40B4-BE49-F238E27FC236}">
              <a16:creationId xmlns:a16="http://schemas.microsoft.com/office/drawing/2014/main" id="{396B80BD-C748-4F28-9EA9-AADA7C686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57479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495</xdr:row>
      <xdr:rowOff>0</xdr:rowOff>
    </xdr:from>
    <xdr:to>
      <xdr:col>4</xdr:col>
      <xdr:colOff>219075</xdr:colOff>
      <xdr:row>495</xdr:row>
      <xdr:rowOff>142875</xdr:rowOff>
    </xdr:to>
    <xdr:pic>
      <xdr:nvPicPr>
        <xdr:cNvPr id="617" name="Imagem 616">
          <a:extLst>
            <a:ext uri="{FF2B5EF4-FFF2-40B4-BE49-F238E27FC236}">
              <a16:creationId xmlns:a16="http://schemas.microsoft.com/office/drawing/2014/main" id="{1D078411-B689-416F-A4EF-850468D05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6319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496</xdr:row>
      <xdr:rowOff>0</xdr:rowOff>
    </xdr:from>
    <xdr:to>
      <xdr:col>4</xdr:col>
      <xdr:colOff>219075</xdr:colOff>
      <xdr:row>496</xdr:row>
      <xdr:rowOff>142875</xdr:rowOff>
    </xdr:to>
    <xdr:pic>
      <xdr:nvPicPr>
        <xdr:cNvPr id="618" name="Imagem 617">
          <a:extLst>
            <a:ext uri="{FF2B5EF4-FFF2-40B4-BE49-F238E27FC236}">
              <a16:creationId xmlns:a16="http://schemas.microsoft.com/office/drawing/2014/main" id="{04CC26D6-F9E3-47AB-956E-4A004EC14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6890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497</xdr:row>
      <xdr:rowOff>0</xdr:rowOff>
    </xdr:from>
    <xdr:to>
      <xdr:col>4</xdr:col>
      <xdr:colOff>219075</xdr:colOff>
      <xdr:row>497</xdr:row>
      <xdr:rowOff>142875</xdr:rowOff>
    </xdr:to>
    <xdr:pic>
      <xdr:nvPicPr>
        <xdr:cNvPr id="619" name="Imagem 618">
          <a:extLst>
            <a:ext uri="{FF2B5EF4-FFF2-40B4-BE49-F238E27FC236}">
              <a16:creationId xmlns:a16="http://schemas.microsoft.com/office/drawing/2014/main" id="{CE76DCFA-0FE7-4267-B2B5-D3DE7BA42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7652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498</xdr:row>
      <xdr:rowOff>0</xdr:rowOff>
    </xdr:from>
    <xdr:to>
      <xdr:col>0</xdr:col>
      <xdr:colOff>219075</xdr:colOff>
      <xdr:row>498</xdr:row>
      <xdr:rowOff>114300</xdr:rowOff>
    </xdr:to>
    <xdr:pic>
      <xdr:nvPicPr>
        <xdr:cNvPr id="620" name="Imagem 619">
          <a:extLst>
            <a:ext uri="{FF2B5EF4-FFF2-40B4-BE49-F238E27FC236}">
              <a16:creationId xmlns:a16="http://schemas.microsoft.com/office/drawing/2014/main" id="{25EACAA4-F95B-48BC-9A1F-A7C73F96D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234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499</xdr:row>
      <xdr:rowOff>0</xdr:rowOff>
    </xdr:from>
    <xdr:to>
      <xdr:col>0</xdr:col>
      <xdr:colOff>219075</xdr:colOff>
      <xdr:row>499</xdr:row>
      <xdr:rowOff>133350</xdr:rowOff>
    </xdr:to>
    <xdr:pic>
      <xdr:nvPicPr>
        <xdr:cNvPr id="621" name="Imagem 620">
          <a:extLst>
            <a:ext uri="{FF2B5EF4-FFF2-40B4-BE49-F238E27FC236}">
              <a16:creationId xmlns:a16="http://schemas.microsoft.com/office/drawing/2014/main" id="{AF579945-0117-4926-AEE5-F32128876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6245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499</xdr:row>
      <xdr:rowOff>0</xdr:rowOff>
    </xdr:from>
    <xdr:to>
      <xdr:col>4</xdr:col>
      <xdr:colOff>219075</xdr:colOff>
      <xdr:row>499</xdr:row>
      <xdr:rowOff>114300</xdr:rowOff>
    </xdr:to>
    <xdr:pic>
      <xdr:nvPicPr>
        <xdr:cNvPr id="622" name="Imagem 621">
          <a:extLst>
            <a:ext uri="{FF2B5EF4-FFF2-40B4-BE49-F238E27FC236}">
              <a16:creationId xmlns:a16="http://schemas.microsoft.com/office/drawing/2014/main" id="{A93F47A1-5FD0-4E6D-A494-7CAA5F559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8624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500</xdr:row>
      <xdr:rowOff>0</xdr:rowOff>
    </xdr:from>
    <xdr:to>
      <xdr:col>4</xdr:col>
      <xdr:colOff>219075</xdr:colOff>
      <xdr:row>500</xdr:row>
      <xdr:rowOff>142875</xdr:rowOff>
    </xdr:to>
    <xdr:pic>
      <xdr:nvPicPr>
        <xdr:cNvPr id="623" name="Imagem 622">
          <a:extLst>
            <a:ext uri="{FF2B5EF4-FFF2-40B4-BE49-F238E27FC236}">
              <a16:creationId xmlns:a16="http://schemas.microsoft.com/office/drawing/2014/main" id="{6B55009C-2243-40E7-8F8D-838B62D39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9196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501</xdr:row>
      <xdr:rowOff>0</xdr:rowOff>
    </xdr:from>
    <xdr:to>
      <xdr:col>4</xdr:col>
      <xdr:colOff>219075</xdr:colOff>
      <xdr:row>501</xdr:row>
      <xdr:rowOff>133350</xdr:rowOff>
    </xdr:to>
    <xdr:pic>
      <xdr:nvPicPr>
        <xdr:cNvPr id="624" name="Imagem 623">
          <a:extLst>
            <a:ext uri="{FF2B5EF4-FFF2-40B4-BE49-F238E27FC236}">
              <a16:creationId xmlns:a16="http://schemas.microsoft.com/office/drawing/2014/main" id="{F04E7C0A-B0DF-4F92-B0FE-B3B47AF38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99580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502</xdr:row>
      <xdr:rowOff>0</xdr:rowOff>
    </xdr:from>
    <xdr:to>
      <xdr:col>4</xdr:col>
      <xdr:colOff>219075</xdr:colOff>
      <xdr:row>502</xdr:row>
      <xdr:rowOff>133350</xdr:rowOff>
    </xdr:to>
    <xdr:pic>
      <xdr:nvPicPr>
        <xdr:cNvPr id="625" name="Imagem 624">
          <a:extLst>
            <a:ext uri="{FF2B5EF4-FFF2-40B4-BE49-F238E27FC236}">
              <a16:creationId xmlns:a16="http://schemas.microsoft.com/office/drawing/2014/main" id="{634486C0-3743-425C-9BA5-3865D77FF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05295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503</xdr:row>
      <xdr:rowOff>0</xdr:rowOff>
    </xdr:from>
    <xdr:to>
      <xdr:col>4</xdr:col>
      <xdr:colOff>219075</xdr:colOff>
      <xdr:row>503</xdr:row>
      <xdr:rowOff>142875</xdr:rowOff>
    </xdr:to>
    <xdr:pic>
      <xdr:nvPicPr>
        <xdr:cNvPr id="626" name="Imagem 625">
          <a:extLst>
            <a:ext uri="{FF2B5EF4-FFF2-40B4-BE49-F238E27FC236}">
              <a16:creationId xmlns:a16="http://schemas.microsoft.com/office/drawing/2014/main" id="{0505CEBF-AAE8-4504-973A-935F2D319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1101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504</xdr:row>
      <xdr:rowOff>0</xdr:rowOff>
    </xdr:from>
    <xdr:to>
      <xdr:col>4</xdr:col>
      <xdr:colOff>219075</xdr:colOff>
      <xdr:row>504</xdr:row>
      <xdr:rowOff>142875</xdr:rowOff>
    </xdr:to>
    <xdr:pic>
      <xdr:nvPicPr>
        <xdr:cNvPr id="627" name="Imagem 626">
          <a:extLst>
            <a:ext uri="{FF2B5EF4-FFF2-40B4-BE49-F238E27FC236}">
              <a16:creationId xmlns:a16="http://schemas.microsoft.com/office/drawing/2014/main" id="{38659303-DCD3-4026-88C9-CE1949DF2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1824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505</xdr:row>
      <xdr:rowOff>0</xdr:rowOff>
    </xdr:from>
    <xdr:to>
      <xdr:col>4</xdr:col>
      <xdr:colOff>219075</xdr:colOff>
      <xdr:row>505</xdr:row>
      <xdr:rowOff>142875</xdr:rowOff>
    </xdr:to>
    <xdr:pic>
      <xdr:nvPicPr>
        <xdr:cNvPr id="628" name="Imagem 627">
          <a:extLst>
            <a:ext uri="{FF2B5EF4-FFF2-40B4-BE49-F238E27FC236}">
              <a16:creationId xmlns:a16="http://schemas.microsoft.com/office/drawing/2014/main" id="{599AF2D1-E861-4740-BBAF-4A508F1D5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2396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506</xdr:row>
      <xdr:rowOff>0</xdr:rowOff>
    </xdr:from>
    <xdr:to>
      <xdr:col>0</xdr:col>
      <xdr:colOff>219075</xdr:colOff>
      <xdr:row>506</xdr:row>
      <xdr:rowOff>142875</xdr:rowOff>
    </xdr:to>
    <xdr:pic>
      <xdr:nvPicPr>
        <xdr:cNvPr id="629" name="Imagem 628">
          <a:extLst>
            <a:ext uri="{FF2B5EF4-FFF2-40B4-BE49-F238E27FC236}">
              <a16:creationId xmlns:a16="http://schemas.microsoft.com/office/drawing/2014/main" id="{E4CA4FC7-9FA0-4C43-8686-83D719C78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977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506</xdr:row>
      <xdr:rowOff>0</xdr:rowOff>
    </xdr:from>
    <xdr:to>
      <xdr:col>4</xdr:col>
      <xdr:colOff>219075</xdr:colOff>
      <xdr:row>506</xdr:row>
      <xdr:rowOff>142875</xdr:rowOff>
    </xdr:to>
    <xdr:pic>
      <xdr:nvPicPr>
        <xdr:cNvPr id="630" name="Imagem 629">
          <a:extLst>
            <a:ext uri="{FF2B5EF4-FFF2-40B4-BE49-F238E27FC236}">
              <a16:creationId xmlns:a16="http://schemas.microsoft.com/office/drawing/2014/main" id="{B696B7B2-711E-4486-AD52-AD55AF9FE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2977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507</xdr:row>
      <xdr:rowOff>0</xdr:rowOff>
    </xdr:from>
    <xdr:to>
      <xdr:col>0</xdr:col>
      <xdr:colOff>219075</xdr:colOff>
      <xdr:row>507</xdr:row>
      <xdr:rowOff>85725</xdr:rowOff>
    </xdr:to>
    <xdr:pic>
      <xdr:nvPicPr>
        <xdr:cNvPr id="631" name="Imagem 630">
          <a:extLst>
            <a:ext uri="{FF2B5EF4-FFF2-40B4-BE49-F238E27FC236}">
              <a16:creationId xmlns:a16="http://schemas.microsoft.com/office/drawing/2014/main" id="{B76E426F-2098-4D4A-AC00-2603C51D2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3558475"/>
          <a:ext cx="219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507</xdr:row>
      <xdr:rowOff>0</xdr:rowOff>
    </xdr:from>
    <xdr:to>
      <xdr:col>4</xdr:col>
      <xdr:colOff>219075</xdr:colOff>
      <xdr:row>507</xdr:row>
      <xdr:rowOff>142875</xdr:rowOff>
    </xdr:to>
    <xdr:pic>
      <xdr:nvPicPr>
        <xdr:cNvPr id="632" name="Imagem 631">
          <a:extLst>
            <a:ext uri="{FF2B5EF4-FFF2-40B4-BE49-F238E27FC236}">
              <a16:creationId xmlns:a16="http://schemas.microsoft.com/office/drawing/2014/main" id="{1D0535DD-C070-4B42-ABA1-B0334450B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3558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507</xdr:row>
      <xdr:rowOff>0</xdr:rowOff>
    </xdr:from>
    <xdr:to>
      <xdr:col>0</xdr:col>
      <xdr:colOff>219075</xdr:colOff>
      <xdr:row>507</xdr:row>
      <xdr:rowOff>142875</xdr:rowOff>
    </xdr:to>
    <xdr:pic>
      <xdr:nvPicPr>
        <xdr:cNvPr id="633" name="Imagem 632">
          <a:extLst>
            <a:ext uri="{FF2B5EF4-FFF2-40B4-BE49-F238E27FC236}">
              <a16:creationId xmlns:a16="http://schemas.microsoft.com/office/drawing/2014/main" id="{85C13110-7500-497E-ABD3-F2E38472B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330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507</xdr:row>
      <xdr:rowOff>0</xdr:rowOff>
    </xdr:from>
    <xdr:to>
      <xdr:col>4</xdr:col>
      <xdr:colOff>219075</xdr:colOff>
      <xdr:row>507</xdr:row>
      <xdr:rowOff>133350</xdr:rowOff>
    </xdr:to>
    <xdr:pic>
      <xdr:nvPicPr>
        <xdr:cNvPr id="634" name="Imagem 633">
          <a:extLst>
            <a:ext uri="{FF2B5EF4-FFF2-40B4-BE49-F238E27FC236}">
              <a16:creationId xmlns:a16="http://schemas.microsoft.com/office/drawing/2014/main" id="{EA1AFA7C-9A12-4FE5-A758-A2BEB7C9E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43300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508</xdr:row>
      <xdr:rowOff>0</xdr:rowOff>
    </xdr:from>
    <xdr:to>
      <xdr:col>4</xdr:col>
      <xdr:colOff>219075</xdr:colOff>
      <xdr:row>508</xdr:row>
      <xdr:rowOff>114300</xdr:rowOff>
    </xdr:to>
    <xdr:pic>
      <xdr:nvPicPr>
        <xdr:cNvPr id="635" name="Imagem 634">
          <a:extLst>
            <a:ext uri="{FF2B5EF4-FFF2-40B4-BE49-F238E27FC236}">
              <a16:creationId xmlns:a16="http://schemas.microsoft.com/office/drawing/2014/main" id="{8360D35D-AB18-4086-A249-2D5924B9B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4901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509</xdr:row>
      <xdr:rowOff>0</xdr:rowOff>
    </xdr:from>
    <xdr:to>
      <xdr:col>4</xdr:col>
      <xdr:colOff>219075</xdr:colOff>
      <xdr:row>509</xdr:row>
      <xdr:rowOff>114300</xdr:rowOff>
    </xdr:to>
    <xdr:pic>
      <xdr:nvPicPr>
        <xdr:cNvPr id="636" name="Imagem 635">
          <a:extLst>
            <a:ext uri="{FF2B5EF4-FFF2-40B4-BE49-F238E27FC236}">
              <a16:creationId xmlns:a16="http://schemas.microsoft.com/office/drawing/2014/main" id="{048DFC10-2854-4F71-B200-A09197933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5473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510</xdr:row>
      <xdr:rowOff>0</xdr:rowOff>
    </xdr:from>
    <xdr:to>
      <xdr:col>4</xdr:col>
      <xdr:colOff>219075</xdr:colOff>
      <xdr:row>510</xdr:row>
      <xdr:rowOff>142875</xdr:rowOff>
    </xdr:to>
    <xdr:pic>
      <xdr:nvPicPr>
        <xdr:cNvPr id="637" name="Imagem 636">
          <a:extLst>
            <a:ext uri="{FF2B5EF4-FFF2-40B4-BE49-F238E27FC236}">
              <a16:creationId xmlns:a16="http://schemas.microsoft.com/office/drawing/2014/main" id="{AEADBDBC-FD5F-46DA-AF41-084C10A17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6044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511</xdr:row>
      <xdr:rowOff>0</xdr:rowOff>
    </xdr:from>
    <xdr:to>
      <xdr:col>4</xdr:col>
      <xdr:colOff>219075</xdr:colOff>
      <xdr:row>511</xdr:row>
      <xdr:rowOff>142875</xdr:rowOff>
    </xdr:to>
    <xdr:pic>
      <xdr:nvPicPr>
        <xdr:cNvPr id="638" name="Imagem 637">
          <a:extLst>
            <a:ext uri="{FF2B5EF4-FFF2-40B4-BE49-F238E27FC236}">
              <a16:creationId xmlns:a16="http://schemas.microsoft.com/office/drawing/2014/main" id="{5311D0FE-F2F8-403F-A269-25552D2EF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6616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512</xdr:row>
      <xdr:rowOff>0</xdr:rowOff>
    </xdr:from>
    <xdr:to>
      <xdr:col>0</xdr:col>
      <xdr:colOff>219075</xdr:colOff>
      <xdr:row>512</xdr:row>
      <xdr:rowOff>142875</xdr:rowOff>
    </xdr:to>
    <xdr:pic>
      <xdr:nvPicPr>
        <xdr:cNvPr id="639" name="Imagem 638">
          <a:extLst>
            <a:ext uri="{FF2B5EF4-FFF2-40B4-BE49-F238E27FC236}">
              <a16:creationId xmlns:a16="http://schemas.microsoft.com/office/drawing/2014/main" id="{35931CC3-1947-4273-969B-C745CB8B9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7492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512</xdr:row>
      <xdr:rowOff>0</xdr:rowOff>
    </xdr:from>
    <xdr:to>
      <xdr:col>4</xdr:col>
      <xdr:colOff>219075</xdr:colOff>
      <xdr:row>512</xdr:row>
      <xdr:rowOff>114300</xdr:rowOff>
    </xdr:to>
    <xdr:pic>
      <xdr:nvPicPr>
        <xdr:cNvPr id="640" name="Imagem 639">
          <a:extLst>
            <a:ext uri="{FF2B5EF4-FFF2-40B4-BE49-F238E27FC236}">
              <a16:creationId xmlns:a16="http://schemas.microsoft.com/office/drawing/2014/main" id="{CD6C7543-D283-406B-A99E-C4D803278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7492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513</xdr:row>
      <xdr:rowOff>0</xdr:rowOff>
    </xdr:from>
    <xdr:to>
      <xdr:col>4</xdr:col>
      <xdr:colOff>219075</xdr:colOff>
      <xdr:row>513</xdr:row>
      <xdr:rowOff>114300</xdr:rowOff>
    </xdr:to>
    <xdr:pic>
      <xdr:nvPicPr>
        <xdr:cNvPr id="641" name="Imagem 640">
          <a:extLst>
            <a:ext uri="{FF2B5EF4-FFF2-40B4-BE49-F238E27FC236}">
              <a16:creationId xmlns:a16="http://schemas.microsoft.com/office/drawing/2014/main" id="{7188D204-21B0-4F04-8B7D-1F1A87F3F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8254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514</xdr:row>
      <xdr:rowOff>0</xdr:rowOff>
    </xdr:from>
    <xdr:to>
      <xdr:col>4</xdr:col>
      <xdr:colOff>219075</xdr:colOff>
      <xdr:row>514</xdr:row>
      <xdr:rowOff>142875</xdr:rowOff>
    </xdr:to>
    <xdr:pic>
      <xdr:nvPicPr>
        <xdr:cNvPr id="642" name="Imagem 641">
          <a:extLst>
            <a:ext uri="{FF2B5EF4-FFF2-40B4-BE49-F238E27FC236}">
              <a16:creationId xmlns:a16="http://schemas.microsoft.com/office/drawing/2014/main" id="{17DD93B8-C11A-4985-804B-770354B9C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8825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515</xdr:row>
      <xdr:rowOff>0</xdr:rowOff>
    </xdr:from>
    <xdr:to>
      <xdr:col>4</xdr:col>
      <xdr:colOff>219075</xdr:colOff>
      <xdr:row>515</xdr:row>
      <xdr:rowOff>142875</xdr:rowOff>
    </xdr:to>
    <xdr:pic>
      <xdr:nvPicPr>
        <xdr:cNvPr id="643" name="Imagem 642">
          <a:extLst>
            <a:ext uri="{FF2B5EF4-FFF2-40B4-BE49-F238E27FC236}">
              <a16:creationId xmlns:a16="http://schemas.microsoft.com/office/drawing/2014/main" id="{9A9B5A14-21D6-4FE5-89CB-F24870B83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0349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516</xdr:row>
      <xdr:rowOff>0</xdr:rowOff>
    </xdr:from>
    <xdr:to>
      <xdr:col>4</xdr:col>
      <xdr:colOff>219075</xdr:colOff>
      <xdr:row>516</xdr:row>
      <xdr:rowOff>133350</xdr:rowOff>
    </xdr:to>
    <xdr:pic>
      <xdr:nvPicPr>
        <xdr:cNvPr id="644" name="Imagem 643">
          <a:extLst>
            <a:ext uri="{FF2B5EF4-FFF2-40B4-BE49-F238E27FC236}">
              <a16:creationId xmlns:a16="http://schemas.microsoft.com/office/drawing/2014/main" id="{2172EF21-0906-47C7-8E81-3AD6A13DE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09213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517</xdr:row>
      <xdr:rowOff>0</xdr:rowOff>
    </xdr:from>
    <xdr:to>
      <xdr:col>4</xdr:col>
      <xdr:colOff>219075</xdr:colOff>
      <xdr:row>517</xdr:row>
      <xdr:rowOff>142875</xdr:rowOff>
    </xdr:to>
    <xdr:pic>
      <xdr:nvPicPr>
        <xdr:cNvPr id="645" name="Imagem 644">
          <a:extLst>
            <a:ext uri="{FF2B5EF4-FFF2-40B4-BE49-F238E27FC236}">
              <a16:creationId xmlns:a16="http://schemas.microsoft.com/office/drawing/2014/main" id="{2C891E58-2E5F-45C8-BDC4-69CB9EF6C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1492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518</xdr:row>
      <xdr:rowOff>0</xdr:rowOff>
    </xdr:from>
    <xdr:to>
      <xdr:col>4</xdr:col>
      <xdr:colOff>219075</xdr:colOff>
      <xdr:row>518</xdr:row>
      <xdr:rowOff>114300</xdr:rowOff>
    </xdr:to>
    <xdr:pic>
      <xdr:nvPicPr>
        <xdr:cNvPr id="646" name="Imagem 645">
          <a:extLst>
            <a:ext uri="{FF2B5EF4-FFF2-40B4-BE49-F238E27FC236}">
              <a16:creationId xmlns:a16="http://schemas.microsoft.com/office/drawing/2014/main" id="{90AE56AD-3C66-4D0D-BB47-5D92AF06B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2064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519</xdr:row>
      <xdr:rowOff>0</xdr:rowOff>
    </xdr:from>
    <xdr:to>
      <xdr:col>4</xdr:col>
      <xdr:colOff>219075</xdr:colOff>
      <xdr:row>519</xdr:row>
      <xdr:rowOff>114300</xdr:rowOff>
    </xdr:to>
    <xdr:pic>
      <xdr:nvPicPr>
        <xdr:cNvPr id="647" name="Imagem 646">
          <a:extLst>
            <a:ext uri="{FF2B5EF4-FFF2-40B4-BE49-F238E27FC236}">
              <a16:creationId xmlns:a16="http://schemas.microsoft.com/office/drawing/2014/main" id="{760E5186-3360-4758-89A1-CAA37C620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3016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520</xdr:row>
      <xdr:rowOff>0</xdr:rowOff>
    </xdr:from>
    <xdr:to>
      <xdr:col>4</xdr:col>
      <xdr:colOff>219075</xdr:colOff>
      <xdr:row>520</xdr:row>
      <xdr:rowOff>114300</xdr:rowOff>
    </xdr:to>
    <xdr:pic>
      <xdr:nvPicPr>
        <xdr:cNvPr id="648" name="Imagem 647">
          <a:extLst>
            <a:ext uri="{FF2B5EF4-FFF2-40B4-BE49-F238E27FC236}">
              <a16:creationId xmlns:a16="http://schemas.microsoft.com/office/drawing/2014/main" id="{1131265A-49E2-424C-B61C-B40A6CFFF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3778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521</xdr:row>
      <xdr:rowOff>0</xdr:rowOff>
    </xdr:from>
    <xdr:to>
      <xdr:col>4</xdr:col>
      <xdr:colOff>219075</xdr:colOff>
      <xdr:row>521</xdr:row>
      <xdr:rowOff>133350</xdr:rowOff>
    </xdr:to>
    <xdr:pic>
      <xdr:nvPicPr>
        <xdr:cNvPr id="649" name="Imagem 648">
          <a:extLst>
            <a:ext uri="{FF2B5EF4-FFF2-40B4-BE49-F238E27FC236}">
              <a16:creationId xmlns:a16="http://schemas.microsoft.com/office/drawing/2014/main" id="{4BB3933C-F218-401D-B162-CE39F2791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43503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522</xdr:row>
      <xdr:rowOff>0</xdr:rowOff>
    </xdr:from>
    <xdr:to>
      <xdr:col>4</xdr:col>
      <xdr:colOff>219075</xdr:colOff>
      <xdr:row>522</xdr:row>
      <xdr:rowOff>114300</xdr:rowOff>
    </xdr:to>
    <xdr:pic>
      <xdr:nvPicPr>
        <xdr:cNvPr id="650" name="Imagem 649">
          <a:extLst>
            <a:ext uri="{FF2B5EF4-FFF2-40B4-BE49-F238E27FC236}">
              <a16:creationId xmlns:a16="http://schemas.microsoft.com/office/drawing/2014/main" id="{3778B694-AF90-471C-AE1F-718BB9E26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5074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523</xdr:row>
      <xdr:rowOff>0</xdr:rowOff>
    </xdr:from>
    <xdr:to>
      <xdr:col>4</xdr:col>
      <xdr:colOff>200025</xdr:colOff>
      <xdr:row>523</xdr:row>
      <xdr:rowOff>142875</xdr:rowOff>
    </xdr:to>
    <xdr:pic>
      <xdr:nvPicPr>
        <xdr:cNvPr id="651" name="Imagem 650">
          <a:extLst>
            <a:ext uri="{FF2B5EF4-FFF2-40B4-BE49-F238E27FC236}">
              <a16:creationId xmlns:a16="http://schemas.microsoft.com/office/drawing/2014/main" id="{2EA2B711-EC76-46DA-A1D7-3A4C1BC2C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60267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524</xdr:row>
      <xdr:rowOff>0</xdr:rowOff>
    </xdr:from>
    <xdr:to>
      <xdr:col>4</xdr:col>
      <xdr:colOff>219075</xdr:colOff>
      <xdr:row>524</xdr:row>
      <xdr:rowOff>133350</xdr:rowOff>
    </xdr:to>
    <xdr:pic>
      <xdr:nvPicPr>
        <xdr:cNvPr id="652" name="Imagem 651">
          <a:extLst>
            <a:ext uri="{FF2B5EF4-FFF2-40B4-BE49-F238E27FC236}">
              <a16:creationId xmlns:a16="http://schemas.microsoft.com/office/drawing/2014/main" id="{FFB48E04-87DB-4DB9-B9B6-8243DA645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65982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525</xdr:row>
      <xdr:rowOff>0</xdr:rowOff>
    </xdr:from>
    <xdr:to>
      <xdr:col>4</xdr:col>
      <xdr:colOff>219075</xdr:colOff>
      <xdr:row>525</xdr:row>
      <xdr:rowOff>142875</xdr:rowOff>
    </xdr:to>
    <xdr:pic>
      <xdr:nvPicPr>
        <xdr:cNvPr id="653" name="Imagem 652">
          <a:extLst>
            <a:ext uri="{FF2B5EF4-FFF2-40B4-BE49-F238E27FC236}">
              <a16:creationId xmlns:a16="http://schemas.microsoft.com/office/drawing/2014/main" id="{DECD3F26-1A46-4B3A-9AB7-5AAE2DE2E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7322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526</xdr:row>
      <xdr:rowOff>0</xdr:rowOff>
    </xdr:from>
    <xdr:to>
      <xdr:col>4</xdr:col>
      <xdr:colOff>219075</xdr:colOff>
      <xdr:row>526</xdr:row>
      <xdr:rowOff>114300</xdr:rowOff>
    </xdr:to>
    <xdr:pic>
      <xdr:nvPicPr>
        <xdr:cNvPr id="654" name="Imagem 653">
          <a:extLst>
            <a:ext uri="{FF2B5EF4-FFF2-40B4-BE49-F238E27FC236}">
              <a16:creationId xmlns:a16="http://schemas.microsoft.com/office/drawing/2014/main" id="{F99F72AC-320E-4264-8493-CA7AC625D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7893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527</xdr:row>
      <xdr:rowOff>0</xdr:rowOff>
    </xdr:from>
    <xdr:to>
      <xdr:col>4</xdr:col>
      <xdr:colOff>219075</xdr:colOff>
      <xdr:row>527</xdr:row>
      <xdr:rowOff>114300</xdr:rowOff>
    </xdr:to>
    <xdr:pic>
      <xdr:nvPicPr>
        <xdr:cNvPr id="655" name="Imagem 654">
          <a:extLst>
            <a:ext uri="{FF2B5EF4-FFF2-40B4-BE49-F238E27FC236}">
              <a16:creationId xmlns:a16="http://schemas.microsoft.com/office/drawing/2014/main" id="{FB7884CD-356D-424D-8CA2-2BF9CC9E3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8655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528</xdr:row>
      <xdr:rowOff>0</xdr:rowOff>
    </xdr:from>
    <xdr:to>
      <xdr:col>4</xdr:col>
      <xdr:colOff>219075</xdr:colOff>
      <xdr:row>528</xdr:row>
      <xdr:rowOff>142875</xdr:rowOff>
    </xdr:to>
    <xdr:pic>
      <xdr:nvPicPr>
        <xdr:cNvPr id="656" name="Imagem 655">
          <a:extLst>
            <a:ext uri="{FF2B5EF4-FFF2-40B4-BE49-F238E27FC236}">
              <a16:creationId xmlns:a16="http://schemas.microsoft.com/office/drawing/2014/main" id="{28E99A86-EC1F-4461-9F4B-21416DB29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922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529</xdr:row>
      <xdr:rowOff>0</xdr:rowOff>
    </xdr:from>
    <xdr:to>
      <xdr:col>4</xdr:col>
      <xdr:colOff>219075</xdr:colOff>
      <xdr:row>529</xdr:row>
      <xdr:rowOff>142875</xdr:rowOff>
    </xdr:to>
    <xdr:pic>
      <xdr:nvPicPr>
        <xdr:cNvPr id="657" name="Imagem 656">
          <a:extLst>
            <a:ext uri="{FF2B5EF4-FFF2-40B4-BE49-F238E27FC236}">
              <a16:creationId xmlns:a16="http://schemas.microsoft.com/office/drawing/2014/main" id="{B5C85BDF-FC87-4399-A729-4A50EC2C7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0093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530</xdr:row>
      <xdr:rowOff>0</xdr:rowOff>
    </xdr:from>
    <xdr:to>
      <xdr:col>0</xdr:col>
      <xdr:colOff>219075</xdr:colOff>
      <xdr:row>530</xdr:row>
      <xdr:rowOff>142875</xdr:rowOff>
    </xdr:to>
    <xdr:pic>
      <xdr:nvPicPr>
        <xdr:cNvPr id="658" name="Imagem 657">
          <a:extLst>
            <a:ext uri="{FF2B5EF4-FFF2-40B4-BE49-F238E27FC236}">
              <a16:creationId xmlns:a16="http://schemas.microsoft.com/office/drawing/2014/main" id="{36313639-E821-40F1-96BB-B50540296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0970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530</xdr:row>
      <xdr:rowOff>0</xdr:rowOff>
    </xdr:from>
    <xdr:to>
      <xdr:col>4</xdr:col>
      <xdr:colOff>219075</xdr:colOff>
      <xdr:row>530</xdr:row>
      <xdr:rowOff>133350</xdr:rowOff>
    </xdr:to>
    <xdr:pic>
      <xdr:nvPicPr>
        <xdr:cNvPr id="659" name="Imagem 658">
          <a:extLst>
            <a:ext uri="{FF2B5EF4-FFF2-40B4-BE49-F238E27FC236}">
              <a16:creationId xmlns:a16="http://schemas.microsoft.com/office/drawing/2014/main" id="{26A020D8-07FA-4521-9FEB-D2267480A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09701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531</xdr:row>
      <xdr:rowOff>0</xdr:rowOff>
    </xdr:from>
    <xdr:to>
      <xdr:col>4</xdr:col>
      <xdr:colOff>190500</xdr:colOff>
      <xdr:row>531</xdr:row>
      <xdr:rowOff>142875</xdr:rowOff>
    </xdr:to>
    <xdr:pic>
      <xdr:nvPicPr>
        <xdr:cNvPr id="660" name="Imagem 659">
          <a:extLst>
            <a:ext uri="{FF2B5EF4-FFF2-40B4-BE49-F238E27FC236}">
              <a16:creationId xmlns:a16="http://schemas.microsoft.com/office/drawing/2014/main" id="{F929B8A0-AA7D-47DF-B217-9934EDA03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15416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532</xdr:row>
      <xdr:rowOff>0</xdr:rowOff>
    </xdr:from>
    <xdr:to>
      <xdr:col>4</xdr:col>
      <xdr:colOff>219075</xdr:colOff>
      <xdr:row>532</xdr:row>
      <xdr:rowOff>142875</xdr:rowOff>
    </xdr:to>
    <xdr:pic>
      <xdr:nvPicPr>
        <xdr:cNvPr id="661" name="Imagem 660">
          <a:extLst>
            <a:ext uri="{FF2B5EF4-FFF2-40B4-BE49-F238E27FC236}">
              <a16:creationId xmlns:a16="http://schemas.microsoft.com/office/drawing/2014/main" id="{C0600839-3CDE-47B9-80AD-0C40A4917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2875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533</xdr:row>
      <xdr:rowOff>0</xdr:rowOff>
    </xdr:from>
    <xdr:to>
      <xdr:col>4</xdr:col>
      <xdr:colOff>219075</xdr:colOff>
      <xdr:row>533</xdr:row>
      <xdr:rowOff>142875</xdr:rowOff>
    </xdr:to>
    <xdr:pic>
      <xdr:nvPicPr>
        <xdr:cNvPr id="662" name="Imagem 661">
          <a:extLst>
            <a:ext uri="{FF2B5EF4-FFF2-40B4-BE49-F238E27FC236}">
              <a16:creationId xmlns:a16="http://schemas.microsoft.com/office/drawing/2014/main" id="{10F70FBC-68DB-4754-82E6-8D08D1D3F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3446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534</xdr:row>
      <xdr:rowOff>0</xdr:rowOff>
    </xdr:from>
    <xdr:to>
      <xdr:col>0</xdr:col>
      <xdr:colOff>219075</xdr:colOff>
      <xdr:row>534</xdr:row>
      <xdr:rowOff>142875</xdr:rowOff>
    </xdr:to>
    <xdr:pic>
      <xdr:nvPicPr>
        <xdr:cNvPr id="663" name="Imagem 662">
          <a:extLst>
            <a:ext uri="{FF2B5EF4-FFF2-40B4-BE49-F238E27FC236}">
              <a16:creationId xmlns:a16="http://schemas.microsoft.com/office/drawing/2014/main" id="{78B5648F-90C8-4EDC-9939-E809EBC4A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027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535</xdr:row>
      <xdr:rowOff>0</xdr:rowOff>
    </xdr:from>
    <xdr:to>
      <xdr:col>0</xdr:col>
      <xdr:colOff>219075</xdr:colOff>
      <xdr:row>535</xdr:row>
      <xdr:rowOff>114300</xdr:rowOff>
    </xdr:to>
    <xdr:pic>
      <xdr:nvPicPr>
        <xdr:cNvPr id="664" name="Imagem 663">
          <a:extLst>
            <a:ext uri="{FF2B5EF4-FFF2-40B4-BE49-F238E27FC236}">
              <a16:creationId xmlns:a16="http://schemas.microsoft.com/office/drawing/2014/main" id="{E8934313-C80A-4BC7-9F39-1D0A8B63E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608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536</xdr:row>
      <xdr:rowOff>0</xdr:rowOff>
    </xdr:from>
    <xdr:to>
      <xdr:col>0</xdr:col>
      <xdr:colOff>219075</xdr:colOff>
      <xdr:row>536</xdr:row>
      <xdr:rowOff>142875</xdr:rowOff>
    </xdr:to>
    <xdr:pic>
      <xdr:nvPicPr>
        <xdr:cNvPr id="665" name="Imagem 664">
          <a:extLst>
            <a:ext uri="{FF2B5EF4-FFF2-40B4-BE49-F238E27FC236}">
              <a16:creationId xmlns:a16="http://schemas.microsoft.com/office/drawing/2014/main" id="{BB610BD5-326D-4BB2-AB4F-5EB0BEAB8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999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537</xdr:row>
      <xdr:rowOff>0</xdr:rowOff>
    </xdr:from>
    <xdr:to>
      <xdr:col>0</xdr:col>
      <xdr:colOff>219075</xdr:colOff>
      <xdr:row>537</xdr:row>
      <xdr:rowOff>114300</xdr:rowOff>
    </xdr:to>
    <xdr:pic>
      <xdr:nvPicPr>
        <xdr:cNvPr id="666" name="Imagem 665">
          <a:extLst>
            <a:ext uri="{FF2B5EF4-FFF2-40B4-BE49-F238E27FC236}">
              <a16:creationId xmlns:a16="http://schemas.microsoft.com/office/drawing/2014/main" id="{E86E3507-E198-4324-92D8-0C6117BB0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5961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538</xdr:row>
      <xdr:rowOff>0</xdr:rowOff>
    </xdr:from>
    <xdr:to>
      <xdr:col>0</xdr:col>
      <xdr:colOff>190500</xdr:colOff>
      <xdr:row>538</xdr:row>
      <xdr:rowOff>142875</xdr:rowOff>
    </xdr:to>
    <xdr:pic>
      <xdr:nvPicPr>
        <xdr:cNvPr id="667" name="Imagem 666">
          <a:extLst>
            <a:ext uri="{FF2B5EF4-FFF2-40B4-BE49-F238E27FC236}">
              <a16:creationId xmlns:a16="http://schemas.microsoft.com/office/drawing/2014/main" id="{90F29849-4589-4564-A9EF-0EA33C8B8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61613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538</xdr:row>
      <xdr:rowOff>0</xdr:rowOff>
    </xdr:from>
    <xdr:to>
      <xdr:col>4</xdr:col>
      <xdr:colOff>219075</xdr:colOff>
      <xdr:row>538</xdr:row>
      <xdr:rowOff>142875</xdr:rowOff>
    </xdr:to>
    <xdr:pic>
      <xdr:nvPicPr>
        <xdr:cNvPr id="668" name="Imagem 667">
          <a:extLst>
            <a:ext uri="{FF2B5EF4-FFF2-40B4-BE49-F238E27FC236}">
              <a16:creationId xmlns:a16="http://schemas.microsoft.com/office/drawing/2014/main" id="{8329F1C0-92F1-4B38-BDF8-BAD64FF57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6161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539</xdr:row>
      <xdr:rowOff>0</xdr:rowOff>
    </xdr:from>
    <xdr:to>
      <xdr:col>0</xdr:col>
      <xdr:colOff>219075</xdr:colOff>
      <xdr:row>539</xdr:row>
      <xdr:rowOff>114300</xdr:rowOff>
    </xdr:to>
    <xdr:pic>
      <xdr:nvPicPr>
        <xdr:cNvPr id="669" name="Imagem 668">
          <a:extLst>
            <a:ext uri="{FF2B5EF4-FFF2-40B4-BE49-F238E27FC236}">
              <a16:creationId xmlns:a16="http://schemas.microsoft.com/office/drawing/2014/main" id="{E7FBEB72-67C9-4A79-BBE3-9C84AC5D4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6742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540</xdr:row>
      <xdr:rowOff>0</xdr:rowOff>
    </xdr:from>
    <xdr:to>
      <xdr:col>0</xdr:col>
      <xdr:colOff>219075</xdr:colOff>
      <xdr:row>540</xdr:row>
      <xdr:rowOff>142875</xdr:rowOff>
    </xdr:to>
    <xdr:pic>
      <xdr:nvPicPr>
        <xdr:cNvPr id="670" name="Imagem 669">
          <a:extLst>
            <a:ext uri="{FF2B5EF4-FFF2-40B4-BE49-F238E27FC236}">
              <a16:creationId xmlns:a16="http://schemas.microsoft.com/office/drawing/2014/main" id="{B83C94B2-FC9D-4F8D-AE2B-F00A48313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513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540</xdr:row>
      <xdr:rowOff>0</xdr:rowOff>
    </xdr:from>
    <xdr:to>
      <xdr:col>4</xdr:col>
      <xdr:colOff>219075</xdr:colOff>
      <xdr:row>540</xdr:row>
      <xdr:rowOff>142875</xdr:rowOff>
    </xdr:to>
    <xdr:pic>
      <xdr:nvPicPr>
        <xdr:cNvPr id="671" name="Imagem 670">
          <a:extLst>
            <a:ext uri="{FF2B5EF4-FFF2-40B4-BE49-F238E27FC236}">
              <a16:creationId xmlns:a16="http://schemas.microsoft.com/office/drawing/2014/main" id="{B266A281-C919-4D0C-A740-5BAD277D2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7513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541</xdr:row>
      <xdr:rowOff>0</xdr:rowOff>
    </xdr:from>
    <xdr:to>
      <xdr:col>4</xdr:col>
      <xdr:colOff>219075</xdr:colOff>
      <xdr:row>541</xdr:row>
      <xdr:rowOff>114300</xdr:rowOff>
    </xdr:to>
    <xdr:pic>
      <xdr:nvPicPr>
        <xdr:cNvPr id="672" name="Imagem 671">
          <a:extLst>
            <a:ext uri="{FF2B5EF4-FFF2-40B4-BE49-F238E27FC236}">
              <a16:creationId xmlns:a16="http://schemas.microsoft.com/office/drawing/2014/main" id="{2B905124-4131-4AF5-B133-800A5C5F3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8085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542</xdr:row>
      <xdr:rowOff>0</xdr:rowOff>
    </xdr:from>
    <xdr:to>
      <xdr:col>4</xdr:col>
      <xdr:colOff>219075</xdr:colOff>
      <xdr:row>542</xdr:row>
      <xdr:rowOff>114300</xdr:rowOff>
    </xdr:to>
    <xdr:pic>
      <xdr:nvPicPr>
        <xdr:cNvPr id="673" name="Imagem 672">
          <a:extLst>
            <a:ext uri="{FF2B5EF4-FFF2-40B4-BE49-F238E27FC236}">
              <a16:creationId xmlns:a16="http://schemas.microsoft.com/office/drawing/2014/main" id="{BF236CE8-78C9-43B4-83B6-E3C0E990A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8656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543</xdr:row>
      <xdr:rowOff>0</xdr:rowOff>
    </xdr:from>
    <xdr:to>
      <xdr:col>4</xdr:col>
      <xdr:colOff>219075</xdr:colOff>
      <xdr:row>543</xdr:row>
      <xdr:rowOff>114300</xdr:rowOff>
    </xdr:to>
    <xdr:pic>
      <xdr:nvPicPr>
        <xdr:cNvPr id="674" name="Imagem 673">
          <a:extLst>
            <a:ext uri="{FF2B5EF4-FFF2-40B4-BE49-F238E27FC236}">
              <a16:creationId xmlns:a16="http://schemas.microsoft.com/office/drawing/2014/main" id="{B13C71F7-B36F-45FA-AD0C-68B6909FD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9228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544</xdr:row>
      <xdr:rowOff>0</xdr:rowOff>
    </xdr:from>
    <xdr:to>
      <xdr:col>4</xdr:col>
      <xdr:colOff>219075</xdr:colOff>
      <xdr:row>544</xdr:row>
      <xdr:rowOff>85725</xdr:rowOff>
    </xdr:to>
    <xdr:pic>
      <xdr:nvPicPr>
        <xdr:cNvPr id="675" name="Imagem 674">
          <a:extLst>
            <a:ext uri="{FF2B5EF4-FFF2-40B4-BE49-F238E27FC236}">
              <a16:creationId xmlns:a16="http://schemas.microsoft.com/office/drawing/2014/main" id="{07467DFD-8C80-4761-A04C-43E4BD0C8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9799850"/>
          <a:ext cx="219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545</xdr:row>
      <xdr:rowOff>0</xdr:rowOff>
    </xdr:from>
    <xdr:to>
      <xdr:col>4</xdr:col>
      <xdr:colOff>219075</xdr:colOff>
      <xdr:row>545</xdr:row>
      <xdr:rowOff>114300</xdr:rowOff>
    </xdr:to>
    <xdr:pic>
      <xdr:nvPicPr>
        <xdr:cNvPr id="676" name="Imagem 675">
          <a:extLst>
            <a:ext uri="{FF2B5EF4-FFF2-40B4-BE49-F238E27FC236}">
              <a16:creationId xmlns:a16="http://schemas.microsoft.com/office/drawing/2014/main" id="{CC938BFE-01C0-4704-AF07-B2F1F6CB2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0371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546</xdr:row>
      <xdr:rowOff>0</xdr:rowOff>
    </xdr:from>
    <xdr:to>
      <xdr:col>4</xdr:col>
      <xdr:colOff>219075</xdr:colOff>
      <xdr:row>546</xdr:row>
      <xdr:rowOff>142875</xdr:rowOff>
    </xdr:to>
    <xdr:pic>
      <xdr:nvPicPr>
        <xdr:cNvPr id="677" name="Imagem 676">
          <a:extLst>
            <a:ext uri="{FF2B5EF4-FFF2-40B4-BE49-F238E27FC236}">
              <a16:creationId xmlns:a16="http://schemas.microsoft.com/office/drawing/2014/main" id="{4289C7B0-61FF-4FBD-8C97-C9A8B3F11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1323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547</xdr:row>
      <xdr:rowOff>0</xdr:rowOff>
    </xdr:from>
    <xdr:to>
      <xdr:col>0</xdr:col>
      <xdr:colOff>219075</xdr:colOff>
      <xdr:row>547</xdr:row>
      <xdr:rowOff>142875</xdr:rowOff>
    </xdr:to>
    <xdr:pic>
      <xdr:nvPicPr>
        <xdr:cNvPr id="678" name="Imagem 677">
          <a:extLst>
            <a:ext uri="{FF2B5EF4-FFF2-40B4-BE49-F238E27FC236}">
              <a16:creationId xmlns:a16="http://schemas.microsoft.com/office/drawing/2014/main" id="{8FDC82B1-8B93-434F-A432-72C11EE85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904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547</xdr:row>
      <xdr:rowOff>0</xdr:rowOff>
    </xdr:from>
    <xdr:to>
      <xdr:col>4</xdr:col>
      <xdr:colOff>219075</xdr:colOff>
      <xdr:row>547</xdr:row>
      <xdr:rowOff>142875</xdr:rowOff>
    </xdr:to>
    <xdr:pic>
      <xdr:nvPicPr>
        <xdr:cNvPr id="679" name="Imagem 678">
          <a:extLst>
            <a:ext uri="{FF2B5EF4-FFF2-40B4-BE49-F238E27FC236}">
              <a16:creationId xmlns:a16="http://schemas.microsoft.com/office/drawing/2014/main" id="{4A751C97-471F-4462-A5AD-2A81C9CD4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1904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548</xdr:row>
      <xdr:rowOff>0</xdr:rowOff>
    </xdr:from>
    <xdr:to>
      <xdr:col>4</xdr:col>
      <xdr:colOff>219075</xdr:colOff>
      <xdr:row>548</xdr:row>
      <xdr:rowOff>142875</xdr:rowOff>
    </xdr:to>
    <xdr:pic>
      <xdr:nvPicPr>
        <xdr:cNvPr id="680" name="Imagem 679">
          <a:extLst>
            <a:ext uri="{FF2B5EF4-FFF2-40B4-BE49-F238E27FC236}">
              <a16:creationId xmlns:a16="http://schemas.microsoft.com/office/drawing/2014/main" id="{F58EC335-9184-44EA-85D4-B9B36B5AC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2666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549</xdr:row>
      <xdr:rowOff>0</xdr:rowOff>
    </xdr:from>
    <xdr:to>
      <xdr:col>4</xdr:col>
      <xdr:colOff>219075</xdr:colOff>
      <xdr:row>549</xdr:row>
      <xdr:rowOff>114300</xdr:rowOff>
    </xdr:to>
    <xdr:pic>
      <xdr:nvPicPr>
        <xdr:cNvPr id="681" name="Imagem 680">
          <a:extLst>
            <a:ext uri="{FF2B5EF4-FFF2-40B4-BE49-F238E27FC236}">
              <a16:creationId xmlns:a16="http://schemas.microsoft.com/office/drawing/2014/main" id="{3A9A5EF7-A870-448D-A734-80A122A84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3238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550</xdr:row>
      <xdr:rowOff>0</xdr:rowOff>
    </xdr:from>
    <xdr:to>
      <xdr:col>4</xdr:col>
      <xdr:colOff>219075</xdr:colOff>
      <xdr:row>550</xdr:row>
      <xdr:rowOff>142875</xdr:rowOff>
    </xdr:to>
    <xdr:pic>
      <xdr:nvPicPr>
        <xdr:cNvPr id="682" name="Imagem 681">
          <a:extLst>
            <a:ext uri="{FF2B5EF4-FFF2-40B4-BE49-F238E27FC236}">
              <a16:creationId xmlns:a16="http://schemas.microsoft.com/office/drawing/2014/main" id="{77B3007E-9126-4176-BA20-AA3372946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4000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551</xdr:row>
      <xdr:rowOff>0</xdr:rowOff>
    </xdr:from>
    <xdr:to>
      <xdr:col>4</xdr:col>
      <xdr:colOff>219075</xdr:colOff>
      <xdr:row>551</xdr:row>
      <xdr:rowOff>142875</xdr:rowOff>
    </xdr:to>
    <xdr:pic>
      <xdr:nvPicPr>
        <xdr:cNvPr id="683" name="Imagem 682">
          <a:extLst>
            <a:ext uri="{FF2B5EF4-FFF2-40B4-BE49-F238E27FC236}">
              <a16:creationId xmlns:a16="http://schemas.microsoft.com/office/drawing/2014/main" id="{A67B3A14-8E66-4BF6-9FFF-9E3028F4A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4571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552</xdr:row>
      <xdr:rowOff>0</xdr:rowOff>
    </xdr:from>
    <xdr:to>
      <xdr:col>0</xdr:col>
      <xdr:colOff>219075</xdr:colOff>
      <xdr:row>552</xdr:row>
      <xdr:rowOff>142875</xdr:rowOff>
    </xdr:to>
    <xdr:pic>
      <xdr:nvPicPr>
        <xdr:cNvPr id="684" name="Imagem 683">
          <a:extLst>
            <a:ext uri="{FF2B5EF4-FFF2-40B4-BE49-F238E27FC236}">
              <a16:creationId xmlns:a16="http://schemas.microsoft.com/office/drawing/2014/main" id="{7892731A-9590-451E-9E53-5A521D778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343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552</xdr:row>
      <xdr:rowOff>0</xdr:rowOff>
    </xdr:from>
    <xdr:to>
      <xdr:col>4</xdr:col>
      <xdr:colOff>219075</xdr:colOff>
      <xdr:row>552</xdr:row>
      <xdr:rowOff>114300</xdr:rowOff>
    </xdr:to>
    <xdr:pic>
      <xdr:nvPicPr>
        <xdr:cNvPr id="685" name="Imagem 684">
          <a:extLst>
            <a:ext uri="{FF2B5EF4-FFF2-40B4-BE49-F238E27FC236}">
              <a16:creationId xmlns:a16="http://schemas.microsoft.com/office/drawing/2014/main" id="{08B2E307-95D6-4398-AA36-5F455BEB3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5343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553</xdr:row>
      <xdr:rowOff>0</xdr:rowOff>
    </xdr:from>
    <xdr:to>
      <xdr:col>4</xdr:col>
      <xdr:colOff>219075</xdr:colOff>
      <xdr:row>553</xdr:row>
      <xdr:rowOff>133350</xdr:rowOff>
    </xdr:to>
    <xdr:pic>
      <xdr:nvPicPr>
        <xdr:cNvPr id="686" name="Imagem 685">
          <a:extLst>
            <a:ext uri="{FF2B5EF4-FFF2-40B4-BE49-F238E27FC236}">
              <a16:creationId xmlns:a16="http://schemas.microsoft.com/office/drawing/2014/main" id="{09EC6EC5-1F54-4BCF-B316-4D4955FBC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66102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554</xdr:row>
      <xdr:rowOff>0</xdr:rowOff>
    </xdr:from>
    <xdr:to>
      <xdr:col>4</xdr:col>
      <xdr:colOff>219075</xdr:colOff>
      <xdr:row>554</xdr:row>
      <xdr:rowOff>114300</xdr:rowOff>
    </xdr:to>
    <xdr:pic>
      <xdr:nvPicPr>
        <xdr:cNvPr id="687" name="Imagem 686">
          <a:extLst>
            <a:ext uri="{FF2B5EF4-FFF2-40B4-BE49-F238E27FC236}">
              <a16:creationId xmlns:a16="http://schemas.microsoft.com/office/drawing/2014/main" id="{E3A0AC05-565B-4633-A9CE-9354D1FDC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7181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555</xdr:row>
      <xdr:rowOff>0</xdr:rowOff>
    </xdr:from>
    <xdr:to>
      <xdr:col>4</xdr:col>
      <xdr:colOff>219075</xdr:colOff>
      <xdr:row>555</xdr:row>
      <xdr:rowOff>114300</xdr:rowOff>
    </xdr:to>
    <xdr:pic>
      <xdr:nvPicPr>
        <xdr:cNvPr id="688" name="Imagem 687">
          <a:extLst>
            <a:ext uri="{FF2B5EF4-FFF2-40B4-BE49-F238E27FC236}">
              <a16:creationId xmlns:a16="http://schemas.microsoft.com/office/drawing/2014/main" id="{A7E25F10-4052-43D6-8BB1-814584527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7753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556</xdr:row>
      <xdr:rowOff>0</xdr:rowOff>
    </xdr:from>
    <xdr:to>
      <xdr:col>4</xdr:col>
      <xdr:colOff>200025</xdr:colOff>
      <xdr:row>556</xdr:row>
      <xdr:rowOff>142875</xdr:rowOff>
    </xdr:to>
    <xdr:pic>
      <xdr:nvPicPr>
        <xdr:cNvPr id="689" name="Imagem 688">
          <a:extLst>
            <a:ext uri="{FF2B5EF4-FFF2-40B4-BE49-F238E27FC236}">
              <a16:creationId xmlns:a16="http://schemas.microsoft.com/office/drawing/2014/main" id="{ADED3FCD-62BF-453E-86BE-7BCE62753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83247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557</xdr:row>
      <xdr:rowOff>0</xdr:rowOff>
    </xdr:from>
    <xdr:to>
      <xdr:col>4</xdr:col>
      <xdr:colOff>219075</xdr:colOff>
      <xdr:row>557</xdr:row>
      <xdr:rowOff>114300</xdr:rowOff>
    </xdr:to>
    <xdr:pic>
      <xdr:nvPicPr>
        <xdr:cNvPr id="690" name="Imagem 689">
          <a:extLst>
            <a:ext uri="{FF2B5EF4-FFF2-40B4-BE49-F238E27FC236}">
              <a16:creationId xmlns:a16="http://schemas.microsoft.com/office/drawing/2014/main" id="{69617BFF-6E21-425C-BC00-28A9DACC3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9048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558</xdr:row>
      <xdr:rowOff>0</xdr:rowOff>
    </xdr:from>
    <xdr:to>
      <xdr:col>4</xdr:col>
      <xdr:colOff>219075</xdr:colOff>
      <xdr:row>558</xdr:row>
      <xdr:rowOff>114300</xdr:rowOff>
    </xdr:to>
    <xdr:pic>
      <xdr:nvPicPr>
        <xdr:cNvPr id="691" name="Imagem 690">
          <a:extLst>
            <a:ext uri="{FF2B5EF4-FFF2-40B4-BE49-F238E27FC236}">
              <a16:creationId xmlns:a16="http://schemas.microsoft.com/office/drawing/2014/main" id="{CC20F3EC-7B7F-42C2-AE3B-54D35ED80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9810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559</xdr:row>
      <xdr:rowOff>0</xdr:rowOff>
    </xdr:from>
    <xdr:to>
      <xdr:col>4</xdr:col>
      <xdr:colOff>219075</xdr:colOff>
      <xdr:row>559</xdr:row>
      <xdr:rowOff>142875</xdr:rowOff>
    </xdr:to>
    <xdr:pic>
      <xdr:nvPicPr>
        <xdr:cNvPr id="692" name="Imagem 691">
          <a:extLst>
            <a:ext uri="{FF2B5EF4-FFF2-40B4-BE49-F238E27FC236}">
              <a16:creationId xmlns:a16="http://schemas.microsoft.com/office/drawing/2014/main" id="{C208D377-7B06-4034-8E8F-27ECC815E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057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560</xdr:row>
      <xdr:rowOff>0</xdr:rowOff>
    </xdr:from>
    <xdr:to>
      <xdr:col>0</xdr:col>
      <xdr:colOff>219075</xdr:colOff>
      <xdr:row>560</xdr:row>
      <xdr:rowOff>114300</xdr:rowOff>
    </xdr:to>
    <xdr:pic>
      <xdr:nvPicPr>
        <xdr:cNvPr id="693" name="Imagem 692">
          <a:extLst>
            <a:ext uri="{FF2B5EF4-FFF2-40B4-BE49-F238E27FC236}">
              <a16:creationId xmlns:a16="http://schemas.microsoft.com/office/drawing/2014/main" id="{4E28C19B-A21C-405E-B84C-984F573AD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1153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561</xdr:row>
      <xdr:rowOff>0</xdr:rowOff>
    </xdr:from>
    <xdr:to>
      <xdr:col>0</xdr:col>
      <xdr:colOff>219075</xdr:colOff>
      <xdr:row>561</xdr:row>
      <xdr:rowOff>142875</xdr:rowOff>
    </xdr:to>
    <xdr:pic>
      <xdr:nvPicPr>
        <xdr:cNvPr id="694" name="Imagem 693">
          <a:extLst>
            <a:ext uri="{FF2B5EF4-FFF2-40B4-BE49-F238E27FC236}">
              <a16:creationId xmlns:a16="http://schemas.microsoft.com/office/drawing/2014/main" id="{8CAB2DA3-C04C-418A-92AD-8AA5EE253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1544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561</xdr:row>
      <xdr:rowOff>0</xdr:rowOff>
    </xdr:from>
    <xdr:to>
      <xdr:col>4</xdr:col>
      <xdr:colOff>219075</xdr:colOff>
      <xdr:row>561</xdr:row>
      <xdr:rowOff>142875</xdr:rowOff>
    </xdr:to>
    <xdr:pic>
      <xdr:nvPicPr>
        <xdr:cNvPr id="695" name="Imagem 694">
          <a:extLst>
            <a:ext uri="{FF2B5EF4-FFF2-40B4-BE49-F238E27FC236}">
              <a16:creationId xmlns:a16="http://schemas.microsoft.com/office/drawing/2014/main" id="{FAA21355-CAF6-4669-BEB3-CDF1D04B0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1544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562</xdr:row>
      <xdr:rowOff>0</xdr:rowOff>
    </xdr:from>
    <xdr:to>
      <xdr:col>4</xdr:col>
      <xdr:colOff>219075</xdr:colOff>
      <xdr:row>562</xdr:row>
      <xdr:rowOff>114300</xdr:rowOff>
    </xdr:to>
    <xdr:pic>
      <xdr:nvPicPr>
        <xdr:cNvPr id="696" name="Imagem 695">
          <a:extLst>
            <a:ext uri="{FF2B5EF4-FFF2-40B4-BE49-F238E27FC236}">
              <a16:creationId xmlns:a16="http://schemas.microsoft.com/office/drawing/2014/main" id="{C6881387-78B0-41B4-8C4A-6E58218AD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2115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563</xdr:row>
      <xdr:rowOff>0</xdr:rowOff>
    </xdr:from>
    <xdr:to>
      <xdr:col>0</xdr:col>
      <xdr:colOff>219075</xdr:colOff>
      <xdr:row>563</xdr:row>
      <xdr:rowOff>142875</xdr:rowOff>
    </xdr:to>
    <xdr:pic>
      <xdr:nvPicPr>
        <xdr:cNvPr id="697" name="Imagem 696">
          <a:extLst>
            <a:ext uri="{FF2B5EF4-FFF2-40B4-BE49-F238E27FC236}">
              <a16:creationId xmlns:a16="http://schemas.microsoft.com/office/drawing/2014/main" id="{59ABE8EC-E5E4-47CF-8FF3-3027AE3B8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2696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563</xdr:row>
      <xdr:rowOff>0</xdr:rowOff>
    </xdr:from>
    <xdr:to>
      <xdr:col>0</xdr:col>
      <xdr:colOff>219075</xdr:colOff>
      <xdr:row>563</xdr:row>
      <xdr:rowOff>142875</xdr:rowOff>
    </xdr:to>
    <xdr:pic>
      <xdr:nvPicPr>
        <xdr:cNvPr id="698" name="Imagem 697">
          <a:extLst>
            <a:ext uri="{FF2B5EF4-FFF2-40B4-BE49-F238E27FC236}">
              <a16:creationId xmlns:a16="http://schemas.microsoft.com/office/drawing/2014/main" id="{92CFEABE-11CF-4E52-B442-AF1E43376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087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563</xdr:row>
      <xdr:rowOff>0</xdr:rowOff>
    </xdr:from>
    <xdr:to>
      <xdr:col>4</xdr:col>
      <xdr:colOff>219075</xdr:colOff>
      <xdr:row>563</xdr:row>
      <xdr:rowOff>142875</xdr:rowOff>
    </xdr:to>
    <xdr:pic>
      <xdr:nvPicPr>
        <xdr:cNvPr id="699" name="Imagem 698">
          <a:extLst>
            <a:ext uri="{FF2B5EF4-FFF2-40B4-BE49-F238E27FC236}">
              <a16:creationId xmlns:a16="http://schemas.microsoft.com/office/drawing/2014/main" id="{93D3D3BF-07A1-469A-9B6E-5A5C5877B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3087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564</xdr:row>
      <xdr:rowOff>0</xdr:rowOff>
    </xdr:from>
    <xdr:to>
      <xdr:col>4</xdr:col>
      <xdr:colOff>219075</xdr:colOff>
      <xdr:row>564</xdr:row>
      <xdr:rowOff>142875</xdr:rowOff>
    </xdr:to>
    <xdr:pic>
      <xdr:nvPicPr>
        <xdr:cNvPr id="700" name="Imagem 699">
          <a:extLst>
            <a:ext uri="{FF2B5EF4-FFF2-40B4-BE49-F238E27FC236}">
              <a16:creationId xmlns:a16="http://schemas.microsoft.com/office/drawing/2014/main" id="{0B6D6A2D-A957-45AB-85EB-42E716E6D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3658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565</xdr:row>
      <xdr:rowOff>0</xdr:rowOff>
    </xdr:from>
    <xdr:to>
      <xdr:col>4</xdr:col>
      <xdr:colOff>219075</xdr:colOff>
      <xdr:row>565</xdr:row>
      <xdr:rowOff>114300</xdr:rowOff>
    </xdr:to>
    <xdr:pic>
      <xdr:nvPicPr>
        <xdr:cNvPr id="701" name="Imagem 700">
          <a:extLst>
            <a:ext uri="{FF2B5EF4-FFF2-40B4-BE49-F238E27FC236}">
              <a16:creationId xmlns:a16="http://schemas.microsoft.com/office/drawing/2014/main" id="{6FDF9E28-708A-4DB6-A5FD-DE49729BF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4420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566</xdr:row>
      <xdr:rowOff>0</xdr:rowOff>
    </xdr:from>
    <xdr:to>
      <xdr:col>4</xdr:col>
      <xdr:colOff>219075</xdr:colOff>
      <xdr:row>566</xdr:row>
      <xdr:rowOff>133350</xdr:rowOff>
    </xdr:to>
    <xdr:pic>
      <xdr:nvPicPr>
        <xdr:cNvPr id="702" name="Imagem 701">
          <a:extLst>
            <a:ext uri="{FF2B5EF4-FFF2-40B4-BE49-F238E27FC236}">
              <a16:creationId xmlns:a16="http://schemas.microsoft.com/office/drawing/2014/main" id="{B617F2C6-C987-484A-AB69-57B26E007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49922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567</xdr:row>
      <xdr:rowOff>0</xdr:rowOff>
    </xdr:from>
    <xdr:to>
      <xdr:col>4</xdr:col>
      <xdr:colOff>219075</xdr:colOff>
      <xdr:row>567</xdr:row>
      <xdr:rowOff>142875</xdr:rowOff>
    </xdr:to>
    <xdr:pic>
      <xdr:nvPicPr>
        <xdr:cNvPr id="703" name="Imagem 702">
          <a:extLst>
            <a:ext uri="{FF2B5EF4-FFF2-40B4-BE49-F238E27FC236}">
              <a16:creationId xmlns:a16="http://schemas.microsoft.com/office/drawing/2014/main" id="{382D5F76-F5CF-44A5-B032-817C1AD0A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5563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568</xdr:row>
      <xdr:rowOff>0</xdr:rowOff>
    </xdr:from>
    <xdr:to>
      <xdr:col>0</xdr:col>
      <xdr:colOff>219075</xdr:colOff>
      <xdr:row>568</xdr:row>
      <xdr:rowOff>114300</xdr:rowOff>
    </xdr:to>
    <xdr:pic>
      <xdr:nvPicPr>
        <xdr:cNvPr id="704" name="Imagem 703">
          <a:extLst>
            <a:ext uri="{FF2B5EF4-FFF2-40B4-BE49-F238E27FC236}">
              <a16:creationId xmlns:a16="http://schemas.microsoft.com/office/drawing/2014/main" id="{A4B39394-8B8D-4395-A9FF-03ADE05A9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144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568</xdr:row>
      <xdr:rowOff>0</xdr:rowOff>
    </xdr:from>
    <xdr:to>
      <xdr:col>4</xdr:col>
      <xdr:colOff>219075</xdr:colOff>
      <xdr:row>568</xdr:row>
      <xdr:rowOff>142875</xdr:rowOff>
    </xdr:to>
    <xdr:pic>
      <xdr:nvPicPr>
        <xdr:cNvPr id="705" name="Imagem 704">
          <a:extLst>
            <a:ext uri="{FF2B5EF4-FFF2-40B4-BE49-F238E27FC236}">
              <a16:creationId xmlns:a16="http://schemas.microsoft.com/office/drawing/2014/main" id="{80DAFAE4-517E-4891-A1DE-8AC6B0C65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6144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569</xdr:row>
      <xdr:rowOff>0</xdr:rowOff>
    </xdr:from>
    <xdr:to>
      <xdr:col>4</xdr:col>
      <xdr:colOff>219075</xdr:colOff>
      <xdr:row>569</xdr:row>
      <xdr:rowOff>114300</xdr:rowOff>
    </xdr:to>
    <xdr:pic>
      <xdr:nvPicPr>
        <xdr:cNvPr id="706" name="Imagem 705">
          <a:extLst>
            <a:ext uri="{FF2B5EF4-FFF2-40B4-BE49-F238E27FC236}">
              <a16:creationId xmlns:a16="http://schemas.microsoft.com/office/drawing/2014/main" id="{BB7EAF7A-754E-436E-BE74-CE09479B3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6716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570</xdr:row>
      <xdr:rowOff>0</xdr:rowOff>
    </xdr:from>
    <xdr:to>
      <xdr:col>4</xdr:col>
      <xdr:colOff>219075</xdr:colOff>
      <xdr:row>570</xdr:row>
      <xdr:rowOff>142875</xdr:rowOff>
    </xdr:to>
    <xdr:pic>
      <xdr:nvPicPr>
        <xdr:cNvPr id="707" name="Imagem 706">
          <a:extLst>
            <a:ext uri="{FF2B5EF4-FFF2-40B4-BE49-F238E27FC236}">
              <a16:creationId xmlns:a16="http://schemas.microsoft.com/office/drawing/2014/main" id="{2CD6E28A-9B8E-4752-A5BD-1C4AAE7CD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7287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571</xdr:row>
      <xdr:rowOff>0</xdr:rowOff>
    </xdr:from>
    <xdr:to>
      <xdr:col>4</xdr:col>
      <xdr:colOff>219075</xdr:colOff>
      <xdr:row>571</xdr:row>
      <xdr:rowOff>114300</xdr:rowOff>
    </xdr:to>
    <xdr:pic>
      <xdr:nvPicPr>
        <xdr:cNvPr id="708" name="Imagem 707">
          <a:extLst>
            <a:ext uri="{FF2B5EF4-FFF2-40B4-BE49-F238E27FC236}">
              <a16:creationId xmlns:a16="http://schemas.microsoft.com/office/drawing/2014/main" id="{FACABBD1-49EE-4C53-8F3A-6BEEC0C25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7859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572</xdr:row>
      <xdr:rowOff>0</xdr:rowOff>
    </xdr:from>
    <xdr:to>
      <xdr:col>0</xdr:col>
      <xdr:colOff>219075</xdr:colOff>
      <xdr:row>572</xdr:row>
      <xdr:rowOff>114300</xdr:rowOff>
    </xdr:to>
    <xdr:pic>
      <xdr:nvPicPr>
        <xdr:cNvPr id="709" name="Imagem 708">
          <a:extLst>
            <a:ext uri="{FF2B5EF4-FFF2-40B4-BE49-F238E27FC236}">
              <a16:creationId xmlns:a16="http://schemas.microsoft.com/office/drawing/2014/main" id="{3AA8533E-27E5-47B7-84EB-659878E7C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440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573</xdr:row>
      <xdr:rowOff>0</xdr:rowOff>
    </xdr:from>
    <xdr:to>
      <xdr:col>0</xdr:col>
      <xdr:colOff>219075</xdr:colOff>
      <xdr:row>573</xdr:row>
      <xdr:rowOff>142875</xdr:rowOff>
    </xdr:to>
    <xdr:pic>
      <xdr:nvPicPr>
        <xdr:cNvPr id="710" name="Imagem 709">
          <a:extLst>
            <a:ext uri="{FF2B5EF4-FFF2-40B4-BE49-F238E27FC236}">
              <a16:creationId xmlns:a16="http://schemas.microsoft.com/office/drawing/2014/main" id="{6E48391A-77D3-4DDA-B7D9-C2D3E0396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830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573</xdr:row>
      <xdr:rowOff>0</xdr:rowOff>
    </xdr:from>
    <xdr:to>
      <xdr:col>4</xdr:col>
      <xdr:colOff>219075</xdr:colOff>
      <xdr:row>573</xdr:row>
      <xdr:rowOff>142875</xdr:rowOff>
    </xdr:to>
    <xdr:pic>
      <xdr:nvPicPr>
        <xdr:cNvPr id="711" name="Imagem 710">
          <a:extLst>
            <a:ext uri="{FF2B5EF4-FFF2-40B4-BE49-F238E27FC236}">
              <a16:creationId xmlns:a16="http://schemas.microsoft.com/office/drawing/2014/main" id="{7953F963-597E-4AAF-B726-3993BF190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8830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574</xdr:row>
      <xdr:rowOff>0</xdr:rowOff>
    </xdr:from>
    <xdr:to>
      <xdr:col>4</xdr:col>
      <xdr:colOff>219075</xdr:colOff>
      <xdr:row>574</xdr:row>
      <xdr:rowOff>114300</xdr:rowOff>
    </xdr:to>
    <xdr:pic>
      <xdr:nvPicPr>
        <xdr:cNvPr id="712" name="Imagem 711">
          <a:extLst>
            <a:ext uri="{FF2B5EF4-FFF2-40B4-BE49-F238E27FC236}">
              <a16:creationId xmlns:a16="http://schemas.microsoft.com/office/drawing/2014/main" id="{CA44922E-9F19-4871-B4E0-5C6F2D0FF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9402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575</xdr:row>
      <xdr:rowOff>0</xdr:rowOff>
    </xdr:from>
    <xdr:to>
      <xdr:col>4</xdr:col>
      <xdr:colOff>219075</xdr:colOff>
      <xdr:row>575</xdr:row>
      <xdr:rowOff>142875</xdr:rowOff>
    </xdr:to>
    <xdr:pic>
      <xdr:nvPicPr>
        <xdr:cNvPr id="713" name="Imagem 712">
          <a:extLst>
            <a:ext uri="{FF2B5EF4-FFF2-40B4-BE49-F238E27FC236}">
              <a16:creationId xmlns:a16="http://schemas.microsoft.com/office/drawing/2014/main" id="{66D60F44-87A9-4789-AD34-2565882E3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0164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576</xdr:row>
      <xdr:rowOff>0</xdr:rowOff>
    </xdr:from>
    <xdr:to>
      <xdr:col>0</xdr:col>
      <xdr:colOff>219075</xdr:colOff>
      <xdr:row>576</xdr:row>
      <xdr:rowOff>142875</xdr:rowOff>
    </xdr:to>
    <xdr:pic>
      <xdr:nvPicPr>
        <xdr:cNvPr id="714" name="Imagem 713">
          <a:extLst>
            <a:ext uri="{FF2B5EF4-FFF2-40B4-BE49-F238E27FC236}">
              <a16:creationId xmlns:a16="http://schemas.microsoft.com/office/drawing/2014/main" id="{27EF6743-FFE9-46AD-AC5C-7322ED9C7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745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576</xdr:row>
      <xdr:rowOff>0</xdr:rowOff>
    </xdr:from>
    <xdr:to>
      <xdr:col>4</xdr:col>
      <xdr:colOff>219075</xdr:colOff>
      <xdr:row>576</xdr:row>
      <xdr:rowOff>142875</xdr:rowOff>
    </xdr:to>
    <xdr:pic>
      <xdr:nvPicPr>
        <xdr:cNvPr id="715" name="Imagem 714">
          <a:extLst>
            <a:ext uri="{FF2B5EF4-FFF2-40B4-BE49-F238E27FC236}">
              <a16:creationId xmlns:a16="http://schemas.microsoft.com/office/drawing/2014/main" id="{652F064F-CBC0-4052-963B-36250CE20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0745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577</xdr:row>
      <xdr:rowOff>0</xdr:rowOff>
    </xdr:from>
    <xdr:to>
      <xdr:col>4</xdr:col>
      <xdr:colOff>219075</xdr:colOff>
      <xdr:row>577</xdr:row>
      <xdr:rowOff>142875</xdr:rowOff>
    </xdr:to>
    <xdr:pic>
      <xdr:nvPicPr>
        <xdr:cNvPr id="716" name="Imagem 715">
          <a:extLst>
            <a:ext uri="{FF2B5EF4-FFF2-40B4-BE49-F238E27FC236}">
              <a16:creationId xmlns:a16="http://schemas.microsoft.com/office/drawing/2014/main" id="{2642D468-D874-44FE-8DCC-2BD15CC6C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1697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578</xdr:row>
      <xdr:rowOff>0</xdr:rowOff>
    </xdr:from>
    <xdr:to>
      <xdr:col>4</xdr:col>
      <xdr:colOff>219075</xdr:colOff>
      <xdr:row>578</xdr:row>
      <xdr:rowOff>142875</xdr:rowOff>
    </xdr:to>
    <xdr:pic>
      <xdr:nvPicPr>
        <xdr:cNvPr id="717" name="Imagem 716">
          <a:extLst>
            <a:ext uri="{FF2B5EF4-FFF2-40B4-BE49-F238E27FC236}">
              <a16:creationId xmlns:a16="http://schemas.microsoft.com/office/drawing/2014/main" id="{4D521064-B967-4C46-B840-331E89D34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2269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579</xdr:row>
      <xdr:rowOff>0</xdr:rowOff>
    </xdr:from>
    <xdr:to>
      <xdr:col>4</xdr:col>
      <xdr:colOff>219075</xdr:colOff>
      <xdr:row>579</xdr:row>
      <xdr:rowOff>142875</xdr:rowOff>
    </xdr:to>
    <xdr:pic>
      <xdr:nvPicPr>
        <xdr:cNvPr id="718" name="Imagem 717">
          <a:extLst>
            <a:ext uri="{FF2B5EF4-FFF2-40B4-BE49-F238E27FC236}">
              <a16:creationId xmlns:a16="http://schemas.microsoft.com/office/drawing/2014/main" id="{9B42F70A-368F-4363-842F-D2C791213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2840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580</xdr:row>
      <xdr:rowOff>0</xdr:rowOff>
    </xdr:from>
    <xdr:to>
      <xdr:col>4</xdr:col>
      <xdr:colOff>219075</xdr:colOff>
      <xdr:row>580</xdr:row>
      <xdr:rowOff>142875</xdr:rowOff>
    </xdr:to>
    <xdr:pic>
      <xdr:nvPicPr>
        <xdr:cNvPr id="719" name="Imagem 718">
          <a:extLst>
            <a:ext uri="{FF2B5EF4-FFF2-40B4-BE49-F238E27FC236}">
              <a16:creationId xmlns:a16="http://schemas.microsoft.com/office/drawing/2014/main" id="{E791DFBF-C82B-4F9A-92CB-4A07D7B64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3602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581</xdr:row>
      <xdr:rowOff>0</xdr:rowOff>
    </xdr:from>
    <xdr:to>
      <xdr:col>4</xdr:col>
      <xdr:colOff>219075</xdr:colOff>
      <xdr:row>581</xdr:row>
      <xdr:rowOff>114300</xdr:rowOff>
    </xdr:to>
    <xdr:pic>
      <xdr:nvPicPr>
        <xdr:cNvPr id="720" name="Imagem 719">
          <a:extLst>
            <a:ext uri="{FF2B5EF4-FFF2-40B4-BE49-F238E27FC236}">
              <a16:creationId xmlns:a16="http://schemas.microsoft.com/office/drawing/2014/main" id="{65E107D8-8998-483E-A800-F56A189BE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4174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582</xdr:row>
      <xdr:rowOff>0</xdr:rowOff>
    </xdr:from>
    <xdr:to>
      <xdr:col>0</xdr:col>
      <xdr:colOff>219075</xdr:colOff>
      <xdr:row>582</xdr:row>
      <xdr:rowOff>114300</xdr:rowOff>
    </xdr:to>
    <xdr:pic>
      <xdr:nvPicPr>
        <xdr:cNvPr id="721" name="Imagem 720">
          <a:extLst>
            <a:ext uri="{FF2B5EF4-FFF2-40B4-BE49-F238E27FC236}">
              <a16:creationId xmlns:a16="http://schemas.microsoft.com/office/drawing/2014/main" id="{6380A236-8F7F-402A-8992-CBC19E779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945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582</xdr:row>
      <xdr:rowOff>0</xdr:rowOff>
    </xdr:from>
    <xdr:to>
      <xdr:col>4</xdr:col>
      <xdr:colOff>219075</xdr:colOff>
      <xdr:row>582</xdr:row>
      <xdr:rowOff>142875</xdr:rowOff>
    </xdr:to>
    <xdr:pic>
      <xdr:nvPicPr>
        <xdr:cNvPr id="722" name="Imagem 721">
          <a:extLst>
            <a:ext uri="{FF2B5EF4-FFF2-40B4-BE49-F238E27FC236}">
              <a16:creationId xmlns:a16="http://schemas.microsoft.com/office/drawing/2014/main" id="{E2781C5D-1F6A-4BFF-A92A-CDDDA6A92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4945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583</xdr:row>
      <xdr:rowOff>0</xdr:rowOff>
    </xdr:from>
    <xdr:to>
      <xdr:col>4</xdr:col>
      <xdr:colOff>219075</xdr:colOff>
      <xdr:row>583</xdr:row>
      <xdr:rowOff>142875</xdr:rowOff>
    </xdr:to>
    <xdr:pic>
      <xdr:nvPicPr>
        <xdr:cNvPr id="723" name="Imagem 722">
          <a:extLst>
            <a:ext uri="{FF2B5EF4-FFF2-40B4-BE49-F238E27FC236}">
              <a16:creationId xmlns:a16="http://schemas.microsoft.com/office/drawing/2014/main" id="{995D8D7D-C804-4450-B003-2EAD8364F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5517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584</xdr:row>
      <xdr:rowOff>0</xdr:rowOff>
    </xdr:from>
    <xdr:to>
      <xdr:col>0</xdr:col>
      <xdr:colOff>219075</xdr:colOff>
      <xdr:row>584</xdr:row>
      <xdr:rowOff>114300</xdr:rowOff>
    </xdr:to>
    <xdr:pic>
      <xdr:nvPicPr>
        <xdr:cNvPr id="724" name="Imagem 723">
          <a:extLst>
            <a:ext uri="{FF2B5EF4-FFF2-40B4-BE49-F238E27FC236}">
              <a16:creationId xmlns:a16="http://schemas.microsoft.com/office/drawing/2014/main" id="{DEBE79F6-97A4-4D23-9645-20A46EEA5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098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584</xdr:row>
      <xdr:rowOff>0</xdr:rowOff>
    </xdr:from>
    <xdr:to>
      <xdr:col>4</xdr:col>
      <xdr:colOff>219075</xdr:colOff>
      <xdr:row>584</xdr:row>
      <xdr:rowOff>142875</xdr:rowOff>
    </xdr:to>
    <xdr:pic>
      <xdr:nvPicPr>
        <xdr:cNvPr id="725" name="Imagem 724">
          <a:extLst>
            <a:ext uri="{FF2B5EF4-FFF2-40B4-BE49-F238E27FC236}">
              <a16:creationId xmlns:a16="http://schemas.microsoft.com/office/drawing/2014/main" id="{FF657CBA-BF4F-42D1-B7A3-FCCD65CE3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6098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585</xdr:row>
      <xdr:rowOff>0</xdr:rowOff>
    </xdr:from>
    <xdr:to>
      <xdr:col>4</xdr:col>
      <xdr:colOff>190500</xdr:colOff>
      <xdr:row>585</xdr:row>
      <xdr:rowOff>142875</xdr:rowOff>
    </xdr:to>
    <xdr:pic>
      <xdr:nvPicPr>
        <xdr:cNvPr id="726" name="Imagem 725">
          <a:extLst>
            <a:ext uri="{FF2B5EF4-FFF2-40B4-BE49-F238E27FC236}">
              <a16:creationId xmlns:a16="http://schemas.microsoft.com/office/drawing/2014/main" id="{D56DEF99-AF0E-4B53-8196-7D4AFD2DD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70508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586</xdr:row>
      <xdr:rowOff>0</xdr:rowOff>
    </xdr:from>
    <xdr:to>
      <xdr:col>4</xdr:col>
      <xdr:colOff>219075</xdr:colOff>
      <xdr:row>586</xdr:row>
      <xdr:rowOff>114300</xdr:rowOff>
    </xdr:to>
    <xdr:pic>
      <xdr:nvPicPr>
        <xdr:cNvPr id="727" name="Imagem 726">
          <a:extLst>
            <a:ext uri="{FF2B5EF4-FFF2-40B4-BE49-F238E27FC236}">
              <a16:creationId xmlns:a16="http://schemas.microsoft.com/office/drawing/2014/main" id="{DBB9A426-3A3A-4315-95A6-4A23BECFB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8384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587</xdr:row>
      <xdr:rowOff>0</xdr:rowOff>
    </xdr:from>
    <xdr:to>
      <xdr:col>4</xdr:col>
      <xdr:colOff>219075</xdr:colOff>
      <xdr:row>587</xdr:row>
      <xdr:rowOff>142875</xdr:rowOff>
    </xdr:to>
    <xdr:pic>
      <xdr:nvPicPr>
        <xdr:cNvPr id="728" name="Imagem 727">
          <a:extLst>
            <a:ext uri="{FF2B5EF4-FFF2-40B4-BE49-F238E27FC236}">
              <a16:creationId xmlns:a16="http://schemas.microsoft.com/office/drawing/2014/main" id="{338B314D-169A-4B50-BCD1-BCB019380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8955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588</xdr:row>
      <xdr:rowOff>0</xdr:rowOff>
    </xdr:from>
    <xdr:to>
      <xdr:col>4</xdr:col>
      <xdr:colOff>219075</xdr:colOff>
      <xdr:row>588</xdr:row>
      <xdr:rowOff>114300</xdr:rowOff>
    </xdr:to>
    <xdr:pic>
      <xdr:nvPicPr>
        <xdr:cNvPr id="729" name="Imagem 728">
          <a:extLst>
            <a:ext uri="{FF2B5EF4-FFF2-40B4-BE49-F238E27FC236}">
              <a16:creationId xmlns:a16="http://schemas.microsoft.com/office/drawing/2014/main" id="{FAE94D5B-AC1B-4015-94E6-CCE1B7F1B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9527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589</xdr:row>
      <xdr:rowOff>0</xdr:rowOff>
    </xdr:from>
    <xdr:to>
      <xdr:col>4</xdr:col>
      <xdr:colOff>219075</xdr:colOff>
      <xdr:row>589</xdr:row>
      <xdr:rowOff>142875</xdr:rowOff>
    </xdr:to>
    <xdr:pic>
      <xdr:nvPicPr>
        <xdr:cNvPr id="730" name="Imagem 729">
          <a:extLst>
            <a:ext uri="{FF2B5EF4-FFF2-40B4-BE49-F238E27FC236}">
              <a16:creationId xmlns:a16="http://schemas.microsoft.com/office/drawing/2014/main" id="{E3F81EFB-EF7D-4919-B4B1-C4CB0DB80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0289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590</xdr:row>
      <xdr:rowOff>0</xdr:rowOff>
    </xdr:from>
    <xdr:to>
      <xdr:col>0</xdr:col>
      <xdr:colOff>219075</xdr:colOff>
      <xdr:row>590</xdr:row>
      <xdr:rowOff>142875</xdr:rowOff>
    </xdr:to>
    <xdr:pic>
      <xdr:nvPicPr>
        <xdr:cNvPr id="731" name="Imagem 730">
          <a:extLst>
            <a:ext uri="{FF2B5EF4-FFF2-40B4-BE49-F238E27FC236}">
              <a16:creationId xmlns:a16="http://schemas.microsoft.com/office/drawing/2014/main" id="{6F42607E-4A14-4D89-8389-ECDC8C1B3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0870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590</xdr:row>
      <xdr:rowOff>0</xdr:rowOff>
    </xdr:from>
    <xdr:to>
      <xdr:col>4</xdr:col>
      <xdr:colOff>209550</xdr:colOff>
      <xdr:row>590</xdr:row>
      <xdr:rowOff>142875</xdr:rowOff>
    </xdr:to>
    <xdr:pic>
      <xdr:nvPicPr>
        <xdr:cNvPr id="732" name="Imagem 731">
          <a:extLst>
            <a:ext uri="{FF2B5EF4-FFF2-40B4-BE49-F238E27FC236}">
              <a16:creationId xmlns:a16="http://schemas.microsoft.com/office/drawing/2014/main" id="{74E14E48-1DA7-4E12-8BD2-DF24BC3B2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08704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591</xdr:row>
      <xdr:rowOff>0</xdr:rowOff>
    </xdr:from>
    <xdr:to>
      <xdr:col>4</xdr:col>
      <xdr:colOff>219075</xdr:colOff>
      <xdr:row>591</xdr:row>
      <xdr:rowOff>142875</xdr:rowOff>
    </xdr:to>
    <xdr:pic>
      <xdr:nvPicPr>
        <xdr:cNvPr id="733" name="Imagem 732">
          <a:extLst>
            <a:ext uri="{FF2B5EF4-FFF2-40B4-BE49-F238E27FC236}">
              <a16:creationId xmlns:a16="http://schemas.microsoft.com/office/drawing/2014/main" id="{D5143602-05A8-4A11-893A-CD3C8B422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1441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592</xdr:row>
      <xdr:rowOff>0</xdr:rowOff>
    </xdr:from>
    <xdr:to>
      <xdr:col>4</xdr:col>
      <xdr:colOff>219075</xdr:colOff>
      <xdr:row>592</xdr:row>
      <xdr:rowOff>114300</xdr:rowOff>
    </xdr:to>
    <xdr:pic>
      <xdr:nvPicPr>
        <xdr:cNvPr id="734" name="Imagem 733">
          <a:extLst>
            <a:ext uri="{FF2B5EF4-FFF2-40B4-BE49-F238E27FC236}">
              <a16:creationId xmlns:a16="http://schemas.microsoft.com/office/drawing/2014/main" id="{A688B774-2C72-4679-B070-4A528E195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2165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593</xdr:row>
      <xdr:rowOff>0</xdr:rowOff>
    </xdr:from>
    <xdr:to>
      <xdr:col>4</xdr:col>
      <xdr:colOff>219075</xdr:colOff>
      <xdr:row>593</xdr:row>
      <xdr:rowOff>142875</xdr:rowOff>
    </xdr:to>
    <xdr:pic>
      <xdr:nvPicPr>
        <xdr:cNvPr id="735" name="Imagem 734">
          <a:extLst>
            <a:ext uri="{FF2B5EF4-FFF2-40B4-BE49-F238E27FC236}">
              <a16:creationId xmlns:a16="http://schemas.microsoft.com/office/drawing/2014/main" id="{ADAC3AED-CAA8-4A7B-BE47-2E5F63EFA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3118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594</xdr:row>
      <xdr:rowOff>0</xdr:rowOff>
    </xdr:from>
    <xdr:to>
      <xdr:col>4</xdr:col>
      <xdr:colOff>219075</xdr:colOff>
      <xdr:row>594</xdr:row>
      <xdr:rowOff>142875</xdr:rowOff>
    </xdr:to>
    <xdr:pic>
      <xdr:nvPicPr>
        <xdr:cNvPr id="736" name="Imagem 735">
          <a:extLst>
            <a:ext uri="{FF2B5EF4-FFF2-40B4-BE49-F238E27FC236}">
              <a16:creationId xmlns:a16="http://schemas.microsoft.com/office/drawing/2014/main" id="{4C23AA30-699E-4C8C-BB81-B1C943AB9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3880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595</xdr:row>
      <xdr:rowOff>0</xdr:rowOff>
    </xdr:from>
    <xdr:to>
      <xdr:col>0</xdr:col>
      <xdr:colOff>219075</xdr:colOff>
      <xdr:row>595</xdr:row>
      <xdr:rowOff>114300</xdr:rowOff>
    </xdr:to>
    <xdr:pic>
      <xdr:nvPicPr>
        <xdr:cNvPr id="737" name="Imagem 736">
          <a:extLst>
            <a:ext uri="{FF2B5EF4-FFF2-40B4-BE49-F238E27FC236}">
              <a16:creationId xmlns:a16="http://schemas.microsoft.com/office/drawing/2014/main" id="{7B85CE07-CC1D-4AE0-A92A-1115E2395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4756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596</xdr:row>
      <xdr:rowOff>0</xdr:rowOff>
    </xdr:from>
    <xdr:to>
      <xdr:col>0</xdr:col>
      <xdr:colOff>219075</xdr:colOff>
      <xdr:row>596</xdr:row>
      <xdr:rowOff>114300</xdr:rowOff>
    </xdr:to>
    <xdr:pic>
      <xdr:nvPicPr>
        <xdr:cNvPr id="738" name="Imagem 737">
          <a:extLst>
            <a:ext uri="{FF2B5EF4-FFF2-40B4-BE49-F238E27FC236}">
              <a16:creationId xmlns:a16="http://schemas.microsoft.com/office/drawing/2014/main" id="{824432D0-30AF-49D0-97E0-8DD412952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4956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596</xdr:row>
      <xdr:rowOff>0</xdr:rowOff>
    </xdr:from>
    <xdr:to>
      <xdr:col>4</xdr:col>
      <xdr:colOff>219075</xdr:colOff>
      <xdr:row>596</xdr:row>
      <xdr:rowOff>142875</xdr:rowOff>
    </xdr:to>
    <xdr:pic>
      <xdr:nvPicPr>
        <xdr:cNvPr id="739" name="Imagem 738">
          <a:extLst>
            <a:ext uri="{FF2B5EF4-FFF2-40B4-BE49-F238E27FC236}">
              <a16:creationId xmlns:a16="http://schemas.microsoft.com/office/drawing/2014/main" id="{32E1AEFA-7C8A-4FC9-A0C3-D38F74E04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4956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597</xdr:row>
      <xdr:rowOff>0</xdr:rowOff>
    </xdr:from>
    <xdr:to>
      <xdr:col>4</xdr:col>
      <xdr:colOff>219075</xdr:colOff>
      <xdr:row>597</xdr:row>
      <xdr:rowOff>142875</xdr:rowOff>
    </xdr:to>
    <xdr:pic>
      <xdr:nvPicPr>
        <xdr:cNvPr id="740" name="Imagem 739">
          <a:extLst>
            <a:ext uri="{FF2B5EF4-FFF2-40B4-BE49-F238E27FC236}">
              <a16:creationId xmlns:a16="http://schemas.microsoft.com/office/drawing/2014/main" id="{89822E27-9F0A-4020-870B-5A56CD02C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5909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598</xdr:row>
      <xdr:rowOff>0</xdr:rowOff>
    </xdr:from>
    <xdr:to>
      <xdr:col>4</xdr:col>
      <xdr:colOff>219075</xdr:colOff>
      <xdr:row>598</xdr:row>
      <xdr:rowOff>142875</xdr:rowOff>
    </xdr:to>
    <xdr:pic>
      <xdr:nvPicPr>
        <xdr:cNvPr id="741" name="Imagem 740">
          <a:extLst>
            <a:ext uri="{FF2B5EF4-FFF2-40B4-BE49-F238E27FC236}">
              <a16:creationId xmlns:a16="http://schemas.microsoft.com/office/drawing/2014/main" id="{E58F1B8E-6575-40F7-AC23-EBBDD66F5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6480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599</xdr:row>
      <xdr:rowOff>0</xdr:rowOff>
    </xdr:from>
    <xdr:to>
      <xdr:col>4</xdr:col>
      <xdr:colOff>219075</xdr:colOff>
      <xdr:row>599</xdr:row>
      <xdr:rowOff>114300</xdr:rowOff>
    </xdr:to>
    <xdr:pic>
      <xdr:nvPicPr>
        <xdr:cNvPr id="742" name="Imagem 741">
          <a:extLst>
            <a:ext uri="{FF2B5EF4-FFF2-40B4-BE49-F238E27FC236}">
              <a16:creationId xmlns:a16="http://schemas.microsoft.com/office/drawing/2014/main" id="{85A86C69-FA03-4488-BC07-B4A04EF1C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7052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600</xdr:row>
      <xdr:rowOff>0</xdr:rowOff>
    </xdr:from>
    <xdr:to>
      <xdr:col>4</xdr:col>
      <xdr:colOff>219075</xdr:colOff>
      <xdr:row>600</xdr:row>
      <xdr:rowOff>114300</xdr:rowOff>
    </xdr:to>
    <xdr:pic>
      <xdr:nvPicPr>
        <xdr:cNvPr id="743" name="Imagem 742">
          <a:extLst>
            <a:ext uri="{FF2B5EF4-FFF2-40B4-BE49-F238E27FC236}">
              <a16:creationId xmlns:a16="http://schemas.microsoft.com/office/drawing/2014/main" id="{29AC71EF-DB84-4D65-8631-30EB80A03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7623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601</xdr:row>
      <xdr:rowOff>0</xdr:rowOff>
    </xdr:from>
    <xdr:to>
      <xdr:col>4</xdr:col>
      <xdr:colOff>219075</xdr:colOff>
      <xdr:row>601</xdr:row>
      <xdr:rowOff>114300</xdr:rowOff>
    </xdr:to>
    <xdr:pic>
      <xdr:nvPicPr>
        <xdr:cNvPr id="744" name="Imagem 743">
          <a:extLst>
            <a:ext uri="{FF2B5EF4-FFF2-40B4-BE49-F238E27FC236}">
              <a16:creationId xmlns:a16="http://schemas.microsoft.com/office/drawing/2014/main" id="{CA91DCAA-7A47-4C1C-8BB2-4B0112C47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8195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602</xdr:row>
      <xdr:rowOff>0</xdr:rowOff>
    </xdr:from>
    <xdr:to>
      <xdr:col>4</xdr:col>
      <xdr:colOff>219075</xdr:colOff>
      <xdr:row>602</xdr:row>
      <xdr:rowOff>114300</xdr:rowOff>
    </xdr:to>
    <xdr:pic>
      <xdr:nvPicPr>
        <xdr:cNvPr id="745" name="Imagem 744">
          <a:extLst>
            <a:ext uri="{FF2B5EF4-FFF2-40B4-BE49-F238E27FC236}">
              <a16:creationId xmlns:a16="http://schemas.microsoft.com/office/drawing/2014/main" id="{AFE851B5-0CF7-45C7-86EC-7CF7F17B4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8766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603</xdr:row>
      <xdr:rowOff>0</xdr:rowOff>
    </xdr:from>
    <xdr:to>
      <xdr:col>0</xdr:col>
      <xdr:colOff>219075</xdr:colOff>
      <xdr:row>603</xdr:row>
      <xdr:rowOff>142875</xdr:rowOff>
    </xdr:to>
    <xdr:pic>
      <xdr:nvPicPr>
        <xdr:cNvPr id="746" name="Imagem 745">
          <a:extLst>
            <a:ext uri="{FF2B5EF4-FFF2-40B4-BE49-F238E27FC236}">
              <a16:creationId xmlns:a16="http://schemas.microsoft.com/office/drawing/2014/main" id="{DFEFD07A-C4A4-40CE-B170-50D0270EA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728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603</xdr:row>
      <xdr:rowOff>0</xdr:rowOff>
    </xdr:from>
    <xdr:to>
      <xdr:col>4</xdr:col>
      <xdr:colOff>209550</xdr:colOff>
      <xdr:row>603</xdr:row>
      <xdr:rowOff>142875</xdr:rowOff>
    </xdr:to>
    <xdr:pic>
      <xdr:nvPicPr>
        <xdr:cNvPr id="747" name="Imagem 746">
          <a:extLst>
            <a:ext uri="{FF2B5EF4-FFF2-40B4-BE49-F238E27FC236}">
              <a16:creationId xmlns:a16="http://schemas.microsoft.com/office/drawing/2014/main" id="{08781A29-8978-41AA-8147-B68C42EF0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9728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604</xdr:row>
      <xdr:rowOff>0</xdr:rowOff>
    </xdr:from>
    <xdr:to>
      <xdr:col>4</xdr:col>
      <xdr:colOff>219075</xdr:colOff>
      <xdr:row>604</xdr:row>
      <xdr:rowOff>142875</xdr:rowOff>
    </xdr:to>
    <xdr:pic>
      <xdr:nvPicPr>
        <xdr:cNvPr id="748" name="Imagem 747">
          <a:extLst>
            <a:ext uri="{FF2B5EF4-FFF2-40B4-BE49-F238E27FC236}">
              <a16:creationId xmlns:a16="http://schemas.microsoft.com/office/drawing/2014/main" id="{E3CC87E2-0FE6-41A6-A4B1-DB2FF5F0F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0300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605</xdr:row>
      <xdr:rowOff>0</xdr:rowOff>
    </xdr:from>
    <xdr:to>
      <xdr:col>4</xdr:col>
      <xdr:colOff>219075</xdr:colOff>
      <xdr:row>605</xdr:row>
      <xdr:rowOff>133350</xdr:rowOff>
    </xdr:to>
    <xdr:pic>
      <xdr:nvPicPr>
        <xdr:cNvPr id="749" name="Imagem 748">
          <a:extLst>
            <a:ext uri="{FF2B5EF4-FFF2-40B4-BE49-F238E27FC236}">
              <a16:creationId xmlns:a16="http://schemas.microsoft.com/office/drawing/2014/main" id="{A6E5B3EB-E00B-4F6F-90CB-601B32585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13860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606</xdr:row>
      <xdr:rowOff>0</xdr:rowOff>
    </xdr:from>
    <xdr:to>
      <xdr:col>0</xdr:col>
      <xdr:colOff>219075</xdr:colOff>
      <xdr:row>606</xdr:row>
      <xdr:rowOff>133350</xdr:rowOff>
    </xdr:to>
    <xdr:pic>
      <xdr:nvPicPr>
        <xdr:cNvPr id="750" name="Imagem 749">
          <a:extLst>
            <a:ext uri="{FF2B5EF4-FFF2-40B4-BE49-F238E27FC236}">
              <a16:creationId xmlns:a16="http://schemas.microsoft.com/office/drawing/2014/main" id="{0B75C59E-1E9E-442E-A55D-26574CB56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19670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606</xdr:row>
      <xdr:rowOff>0</xdr:rowOff>
    </xdr:from>
    <xdr:to>
      <xdr:col>4</xdr:col>
      <xdr:colOff>219075</xdr:colOff>
      <xdr:row>606</xdr:row>
      <xdr:rowOff>133350</xdr:rowOff>
    </xdr:to>
    <xdr:pic>
      <xdr:nvPicPr>
        <xdr:cNvPr id="751" name="Imagem 750">
          <a:extLst>
            <a:ext uri="{FF2B5EF4-FFF2-40B4-BE49-F238E27FC236}">
              <a16:creationId xmlns:a16="http://schemas.microsoft.com/office/drawing/2014/main" id="{E25BBE6A-3BE9-49BB-A18C-EA09A4A65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19670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607</xdr:row>
      <xdr:rowOff>0</xdr:rowOff>
    </xdr:from>
    <xdr:to>
      <xdr:col>4</xdr:col>
      <xdr:colOff>200025</xdr:colOff>
      <xdr:row>607</xdr:row>
      <xdr:rowOff>142875</xdr:rowOff>
    </xdr:to>
    <xdr:pic>
      <xdr:nvPicPr>
        <xdr:cNvPr id="752" name="Imagem 751">
          <a:extLst>
            <a:ext uri="{FF2B5EF4-FFF2-40B4-BE49-F238E27FC236}">
              <a16:creationId xmlns:a16="http://schemas.microsoft.com/office/drawing/2014/main" id="{7560B6F4-A5BC-44F3-A5F3-19E097553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37767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608</xdr:row>
      <xdr:rowOff>0</xdr:rowOff>
    </xdr:from>
    <xdr:to>
      <xdr:col>0</xdr:col>
      <xdr:colOff>152400</xdr:colOff>
      <xdr:row>608</xdr:row>
      <xdr:rowOff>152400</xdr:rowOff>
    </xdr:to>
    <xdr:pic>
      <xdr:nvPicPr>
        <xdr:cNvPr id="753" name="Imagem 752">
          <a:extLst>
            <a:ext uri="{FF2B5EF4-FFF2-40B4-BE49-F238E27FC236}">
              <a16:creationId xmlns:a16="http://schemas.microsoft.com/office/drawing/2014/main" id="{2CB06D03-1548-4F4B-B1DE-1C8378E29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54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608</xdr:row>
      <xdr:rowOff>0</xdr:rowOff>
    </xdr:from>
    <xdr:to>
      <xdr:col>4</xdr:col>
      <xdr:colOff>219075</xdr:colOff>
      <xdr:row>608</xdr:row>
      <xdr:rowOff>142875</xdr:rowOff>
    </xdr:to>
    <xdr:pic>
      <xdr:nvPicPr>
        <xdr:cNvPr id="754" name="Imagem 753">
          <a:extLst>
            <a:ext uri="{FF2B5EF4-FFF2-40B4-BE49-F238E27FC236}">
              <a16:creationId xmlns:a16="http://schemas.microsoft.com/office/drawing/2014/main" id="{7B871A6A-51EF-4CDE-9CA1-05E2D7722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4548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609</xdr:row>
      <xdr:rowOff>0</xdr:rowOff>
    </xdr:from>
    <xdr:to>
      <xdr:col>4</xdr:col>
      <xdr:colOff>219075</xdr:colOff>
      <xdr:row>609</xdr:row>
      <xdr:rowOff>142875</xdr:rowOff>
    </xdr:to>
    <xdr:pic>
      <xdr:nvPicPr>
        <xdr:cNvPr id="755" name="Imagem 754">
          <a:extLst>
            <a:ext uri="{FF2B5EF4-FFF2-40B4-BE49-F238E27FC236}">
              <a16:creationId xmlns:a16="http://schemas.microsoft.com/office/drawing/2014/main" id="{9F25AE33-9A1B-4BB9-AE2B-6A2C99F70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5310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610</xdr:row>
      <xdr:rowOff>0</xdr:rowOff>
    </xdr:from>
    <xdr:to>
      <xdr:col>4</xdr:col>
      <xdr:colOff>219075</xdr:colOff>
      <xdr:row>610</xdr:row>
      <xdr:rowOff>142875</xdr:rowOff>
    </xdr:to>
    <xdr:pic>
      <xdr:nvPicPr>
        <xdr:cNvPr id="756" name="Imagem 755">
          <a:extLst>
            <a:ext uri="{FF2B5EF4-FFF2-40B4-BE49-F238E27FC236}">
              <a16:creationId xmlns:a16="http://schemas.microsoft.com/office/drawing/2014/main" id="{D28F0F57-2A99-46F7-96A4-981C67364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5881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611</xdr:row>
      <xdr:rowOff>0</xdr:rowOff>
    </xdr:from>
    <xdr:to>
      <xdr:col>4</xdr:col>
      <xdr:colOff>219075</xdr:colOff>
      <xdr:row>611</xdr:row>
      <xdr:rowOff>133350</xdr:rowOff>
    </xdr:to>
    <xdr:pic>
      <xdr:nvPicPr>
        <xdr:cNvPr id="757" name="Imagem 756">
          <a:extLst>
            <a:ext uri="{FF2B5EF4-FFF2-40B4-BE49-F238E27FC236}">
              <a16:creationId xmlns:a16="http://schemas.microsoft.com/office/drawing/2014/main" id="{3CB039AD-FD46-413D-8AB3-8A94F2E95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66057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612</xdr:row>
      <xdr:rowOff>0</xdr:rowOff>
    </xdr:from>
    <xdr:to>
      <xdr:col>4</xdr:col>
      <xdr:colOff>219075</xdr:colOff>
      <xdr:row>612</xdr:row>
      <xdr:rowOff>133350</xdr:rowOff>
    </xdr:to>
    <xdr:pic>
      <xdr:nvPicPr>
        <xdr:cNvPr id="758" name="Imagem 757">
          <a:extLst>
            <a:ext uri="{FF2B5EF4-FFF2-40B4-BE49-F238E27FC236}">
              <a16:creationId xmlns:a16="http://schemas.microsoft.com/office/drawing/2014/main" id="{55A0C03E-F623-4935-83A8-A7657DA2A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73677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613</xdr:row>
      <xdr:rowOff>0</xdr:rowOff>
    </xdr:from>
    <xdr:to>
      <xdr:col>0</xdr:col>
      <xdr:colOff>219075</xdr:colOff>
      <xdr:row>613</xdr:row>
      <xdr:rowOff>142875</xdr:rowOff>
    </xdr:to>
    <xdr:pic>
      <xdr:nvPicPr>
        <xdr:cNvPr id="759" name="Imagem 758">
          <a:extLst>
            <a:ext uri="{FF2B5EF4-FFF2-40B4-BE49-F238E27FC236}">
              <a16:creationId xmlns:a16="http://schemas.microsoft.com/office/drawing/2014/main" id="{024EAEF1-8E61-4737-A1EC-415335DD4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101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613</xdr:row>
      <xdr:rowOff>0</xdr:rowOff>
    </xdr:from>
    <xdr:to>
      <xdr:col>4</xdr:col>
      <xdr:colOff>219075</xdr:colOff>
      <xdr:row>613</xdr:row>
      <xdr:rowOff>142875</xdr:rowOff>
    </xdr:to>
    <xdr:pic>
      <xdr:nvPicPr>
        <xdr:cNvPr id="760" name="Imagem 759">
          <a:extLst>
            <a:ext uri="{FF2B5EF4-FFF2-40B4-BE49-F238E27FC236}">
              <a16:creationId xmlns:a16="http://schemas.microsoft.com/office/drawing/2014/main" id="{C23A1085-4756-487B-9C6C-397A588EA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8101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614</xdr:row>
      <xdr:rowOff>0</xdr:rowOff>
    </xdr:from>
    <xdr:to>
      <xdr:col>4</xdr:col>
      <xdr:colOff>200025</xdr:colOff>
      <xdr:row>614</xdr:row>
      <xdr:rowOff>142875</xdr:rowOff>
    </xdr:to>
    <xdr:pic>
      <xdr:nvPicPr>
        <xdr:cNvPr id="761" name="Imagem 760">
          <a:extLst>
            <a:ext uri="{FF2B5EF4-FFF2-40B4-BE49-F238E27FC236}">
              <a16:creationId xmlns:a16="http://schemas.microsoft.com/office/drawing/2014/main" id="{73DCE430-09DC-44D0-8D5F-494CE6CD9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86726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615</xdr:row>
      <xdr:rowOff>0</xdr:rowOff>
    </xdr:from>
    <xdr:to>
      <xdr:col>4</xdr:col>
      <xdr:colOff>219075</xdr:colOff>
      <xdr:row>615</xdr:row>
      <xdr:rowOff>114300</xdr:rowOff>
    </xdr:to>
    <xdr:pic>
      <xdr:nvPicPr>
        <xdr:cNvPr id="762" name="Imagem 761">
          <a:extLst>
            <a:ext uri="{FF2B5EF4-FFF2-40B4-BE49-F238E27FC236}">
              <a16:creationId xmlns:a16="http://schemas.microsoft.com/office/drawing/2014/main" id="{C8A8B670-C8C3-46E4-9FA5-585072BD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9244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616</xdr:row>
      <xdr:rowOff>0</xdr:rowOff>
    </xdr:from>
    <xdr:to>
      <xdr:col>4</xdr:col>
      <xdr:colOff>219075</xdr:colOff>
      <xdr:row>616</xdr:row>
      <xdr:rowOff>142875</xdr:rowOff>
    </xdr:to>
    <xdr:pic>
      <xdr:nvPicPr>
        <xdr:cNvPr id="763" name="Imagem 762">
          <a:extLst>
            <a:ext uri="{FF2B5EF4-FFF2-40B4-BE49-F238E27FC236}">
              <a16:creationId xmlns:a16="http://schemas.microsoft.com/office/drawing/2014/main" id="{8A00B2B8-D048-4EAE-BA20-596B0DC3C4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9815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617</xdr:row>
      <xdr:rowOff>0</xdr:rowOff>
    </xdr:from>
    <xdr:to>
      <xdr:col>4</xdr:col>
      <xdr:colOff>219075</xdr:colOff>
      <xdr:row>617</xdr:row>
      <xdr:rowOff>142875</xdr:rowOff>
    </xdr:to>
    <xdr:pic>
      <xdr:nvPicPr>
        <xdr:cNvPr id="764" name="Imagem 763">
          <a:extLst>
            <a:ext uri="{FF2B5EF4-FFF2-40B4-BE49-F238E27FC236}">
              <a16:creationId xmlns:a16="http://schemas.microsoft.com/office/drawing/2014/main" id="{27C0930F-BB1D-4C16-8B80-71B928895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0387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618</xdr:row>
      <xdr:rowOff>0</xdr:rowOff>
    </xdr:from>
    <xdr:to>
      <xdr:col>0</xdr:col>
      <xdr:colOff>219075</xdr:colOff>
      <xdr:row>618</xdr:row>
      <xdr:rowOff>142875</xdr:rowOff>
    </xdr:to>
    <xdr:pic>
      <xdr:nvPicPr>
        <xdr:cNvPr id="765" name="Imagem 764">
          <a:extLst>
            <a:ext uri="{FF2B5EF4-FFF2-40B4-BE49-F238E27FC236}">
              <a16:creationId xmlns:a16="http://schemas.microsoft.com/office/drawing/2014/main" id="{B9F09127-8D7E-4645-8307-42B4A96A3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158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619</xdr:row>
      <xdr:rowOff>0</xdr:rowOff>
    </xdr:from>
    <xdr:to>
      <xdr:col>0</xdr:col>
      <xdr:colOff>219075</xdr:colOff>
      <xdr:row>619</xdr:row>
      <xdr:rowOff>114300</xdr:rowOff>
    </xdr:to>
    <xdr:pic>
      <xdr:nvPicPr>
        <xdr:cNvPr id="766" name="Imagem 765">
          <a:extLst>
            <a:ext uri="{FF2B5EF4-FFF2-40B4-BE49-F238E27FC236}">
              <a16:creationId xmlns:a16="http://schemas.microsoft.com/office/drawing/2014/main" id="{09B2440C-C034-4A09-AEFC-9D61A7DC4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530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619</xdr:row>
      <xdr:rowOff>0</xdr:rowOff>
    </xdr:from>
    <xdr:to>
      <xdr:col>4</xdr:col>
      <xdr:colOff>219075</xdr:colOff>
      <xdr:row>619</xdr:row>
      <xdr:rowOff>114300</xdr:rowOff>
    </xdr:to>
    <xdr:pic>
      <xdr:nvPicPr>
        <xdr:cNvPr id="767" name="Imagem 766">
          <a:extLst>
            <a:ext uri="{FF2B5EF4-FFF2-40B4-BE49-F238E27FC236}">
              <a16:creationId xmlns:a16="http://schemas.microsoft.com/office/drawing/2014/main" id="{3822D237-5A2E-4439-9647-7E4E23D8E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1530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620</xdr:row>
      <xdr:rowOff>0</xdr:rowOff>
    </xdr:from>
    <xdr:to>
      <xdr:col>4</xdr:col>
      <xdr:colOff>219075</xdr:colOff>
      <xdr:row>620</xdr:row>
      <xdr:rowOff>142875</xdr:rowOff>
    </xdr:to>
    <xdr:pic>
      <xdr:nvPicPr>
        <xdr:cNvPr id="768" name="Imagem 767">
          <a:extLst>
            <a:ext uri="{FF2B5EF4-FFF2-40B4-BE49-F238E27FC236}">
              <a16:creationId xmlns:a16="http://schemas.microsoft.com/office/drawing/2014/main" id="{3D4CBE4C-646C-4F67-95B1-9DE9ACD6C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2292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621</xdr:row>
      <xdr:rowOff>0</xdr:rowOff>
    </xdr:from>
    <xdr:to>
      <xdr:col>4</xdr:col>
      <xdr:colOff>219075</xdr:colOff>
      <xdr:row>621</xdr:row>
      <xdr:rowOff>133350</xdr:rowOff>
    </xdr:to>
    <xdr:pic>
      <xdr:nvPicPr>
        <xdr:cNvPr id="769" name="Imagem 768">
          <a:extLst>
            <a:ext uri="{FF2B5EF4-FFF2-40B4-BE49-F238E27FC236}">
              <a16:creationId xmlns:a16="http://schemas.microsoft.com/office/drawing/2014/main" id="{122FA93B-0C14-460A-B538-22B0E53C6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32446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622</xdr:row>
      <xdr:rowOff>0</xdr:rowOff>
    </xdr:from>
    <xdr:to>
      <xdr:col>4</xdr:col>
      <xdr:colOff>219075</xdr:colOff>
      <xdr:row>622</xdr:row>
      <xdr:rowOff>114300</xdr:rowOff>
    </xdr:to>
    <xdr:pic>
      <xdr:nvPicPr>
        <xdr:cNvPr id="770" name="Imagem 769">
          <a:extLst>
            <a:ext uri="{FF2B5EF4-FFF2-40B4-BE49-F238E27FC236}">
              <a16:creationId xmlns:a16="http://schemas.microsoft.com/office/drawing/2014/main" id="{7C41EB4A-3D6B-4D0C-A785-15C766966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3968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219075</xdr:colOff>
      <xdr:row>623</xdr:row>
      <xdr:rowOff>142875</xdr:rowOff>
    </xdr:to>
    <xdr:pic>
      <xdr:nvPicPr>
        <xdr:cNvPr id="771" name="Imagem 770">
          <a:extLst>
            <a:ext uri="{FF2B5EF4-FFF2-40B4-BE49-F238E27FC236}">
              <a16:creationId xmlns:a16="http://schemas.microsoft.com/office/drawing/2014/main" id="{9FC904E9-8C09-439A-AA60-0D924796A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882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623</xdr:row>
      <xdr:rowOff>0</xdr:rowOff>
    </xdr:from>
    <xdr:to>
      <xdr:col>4</xdr:col>
      <xdr:colOff>219075</xdr:colOff>
      <xdr:row>623</xdr:row>
      <xdr:rowOff>133350</xdr:rowOff>
    </xdr:to>
    <xdr:pic>
      <xdr:nvPicPr>
        <xdr:cNvPr id="772" name="Imagem 771">
          <a:extLst>
            <a:ext uri="{FF2B5EF4-FFF2-40B4-BE49-F238E27FC236}">
              <a16:creationId xmlns:a16="http://schemas.microsoft.com/office/drawing/2014/main" id="{97C38E7B-C849-4943-9996-94A085266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48829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624</xdr:row>
      <xdr:rowOff>0</xdr:rowOff>
    </xdr:from>
    <xdr:to>
      <xdr:col>4</xdr:col>
      <xdr:colOff>190500</xdr:colOff>
      <xdr:row>624</xdr:row>
      <xdr:rowOff>142875</xdr:rowOff>
    </xdr:to>
    <xdr:pic>
      <xdr:nvPicPr>
        <xdr:cNvPr id="773" name="Imagem 772">
          <a:extLst>
            <a:ext uri="{FF2B5EF4-FFF2-40B4-BE49-F238E27FC236}">
              <a16:creationId xmlns:a16="http://schemas.microsoft.com/office/drawing/2014/main" id="{3CC070D9-31B4-462A-AC36-BE203365C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54544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625</xdr:row>
      <xdr:rowOff>0</xdr:rowOff>
    </xdr:from>
    <xdr:to>
      <xdr:col>4</xdr:col>
      <xdr:colOff>219075</xdr:colOff>
      <xdr:row>625</xdr:row>
      <xdr:rowOff>142875</xdr:rowOff>
    </xdr:to>
    <xdr:pic>
      <xdr:nvPicPr>
        <xdr:cNvPr id="774" name="Imagem 773">
          <a:extLst>
            <a:ext uri="{FF2B5EF4-FFF2-40B4-BE49-F238E27FC236}">
              <a16:creationId xmlns:a16="http://schemas.microsoft.com/office/drawing/2014/main" id="{B66AB167-DD63-4B11-BD30-4088B49C3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6787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626</xdr:row>
      <xdr:rowOff>0</xdr:rowOff>
    </xdr:from>
    <xdr:to>
      <xdr:col>4</xdr:col>
      <xdr:colOff>219075</xdr:colOff>
      <xdr:row>626</xdr:row>
      <xdr:rowOff>142875</xdr:rowOff>
    </xdr:to>
    <xdr:pic>
      <xdr:nvPicPr>
        <xdr:cNvPr id="775" name="Imagem 774">
          <a:extLst>
            <a:ext uri="{FF2B5EF4-FFF2-40B4-BE49-F238E27FC236}">
              <a16:creationId xmlns:a16="http://schemas.microsoft.com/office/drawing/2014/main" id="{C409388D-02BD-4AFF-9BAE-6E864C936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7359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627</xdr:row>
      <xdr:rowOff>0</xdr:rowOff>
    </xdr:from>
    <xdr:to>
      <xdr:col>4</xdr:col>
      <xdr:colOff>219075</xdr:colOff>
      <xdr:row>627</xdr:row>
      <xdr:rowOff>142875</xdr:rowOff>
    </xdr:to>
    <xdr:pic>
      <xdr:nvPicPr>
        <xdr:cNvPr id="776" name="Imagem 775">
          <a:extLst>
            <a:ext uri="{FF2B5EF4-FFF2-40B4-BE49-F238E27FC236}">
              <a16:creationId xmlns:a16="http://schemas.microsoft.com/office/drawing/2014/main" id="{A07F0B11-FD61-462A-A6C6-10782D953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7930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628</xdr:row>
      <xdr:rowOff>0</xdr:rowOff>
    </xdr:from>
    <xdr:to>
      <xdr:col>4</xdr:col>
      <xdr:colOff>219075</xdr:colOff>
      <xdr:row>628</xdr:row>
      <xdr:rowOff>142875</xdr:rowOff>
    </xdr:to>
    <xdr:pic>
      <xdr:nvPicPr>
        <xdr:cNvPr id="777" name="Imagem 776">
          <a:extLst>
            <a:ext uri="{FF2B5EF4-FFF2-40B4-BE49-F238E27FC236}">
              <a16:creationId xmlns:a16="http://schemas.microsoft.com/office/drawing/2014/main" id="{CFC70170-57A4-46BC-AB72-D955F277A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8692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629</xdr:row>
      <xdr:rowOff>0</xdr:rowOff>
    </xdr:from>
    <xdr:to>
      <xdr:col>4</xdr:col>
      <xdr:colOff>219075</xdr:colOff>
      <xdr:row>629</xdr:row>
      <xdr:rowOff>142875</xdr:rowOff>
    </xdr:to>
    <xdr:pic>
      <xdr:nvPicPr>
        <xdr:cNvPr id="778" name="Imagem 777">
          <a:extLst>
            <a:ext uri="{FF2B5EF4-FFF2-40B4-BE49-F238E27FC236}">
              <a16:creationId xmlns:a16="http://schemas.microsoft.com/office/drawing/2014/main" id="{4DA74D4F-E84B-4DC3-971A-DE32243E4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9264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630</xdr:row>
      <xdr:rowOff>0</xdr:rowOff>
    </xdr:from>
    <xdr:to>
      <xdr:col>4</xdr:col>
      <xdr:colOff>219075</xdr:colOff>
      <xdr:row>630</xdr:row>
      <xdr:rowOff>142875</xdr:rowOff>
    </xdr:to>
    <xdr:pic>
      <xdr:nvPicPr>
        <xdr:cNvPr id="779" name="Imagem 778">
          <a:extLst>
            <a:ext uri="{FF2B5EF4-FFF2-40B4-BE49-F238E27FC236}">
              <a16:creationId xmlns:a16="http://schemas.microsoft.com/office/drawing/2014/main" id="{6BFF8EF4-6F41-4CD7-950F-6A169BC5E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9835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631</xdr:row>
      <xdr:rowOff>0</xdr:rowOff>
    </xdr:from>
    <xdr:to>
      <xdr:col>0</xdr:col>
      <xdr:colOff>219075</xdr:colOff>
      <xdr:row>631</xdr:row>
      <xdr:rowOff>142875</xdr:rowOff>
    </xdr:to>
    <xdr:pic>
      <xdr:nvPicPr>
        <xdr:cNvPr id="780" name="Imagem 779">
          <a:extLst>
            <a:ext uri="{FF2B5EF4-FFF2-40B4-BE49-F238E27FC236}">
              <a16:creationId xmlns:a16="http://schemas.microsoft.com/office/drawing/2014/main" id="{D2C097B1-B843-4840-872C-852F7CCE0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416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631</xdr:row>
      <xdr:rowOff>0</xdr:rowOff>
    </xdr:from>
    <xdr:to>
      <xdr:col>4</xdr:col>
      <xdr:colOff>219075</xdr:colOff>
      <xdr:row>631</xdr:row>
      <xdr:rowOff>142875</xdr:rowOff>
    </xdr:to>
    <xdr:pic>
      <xdr:nvPicPr>
        <xdr:cNvPr id="781" name="Imagem 780">
          <a:extLst>
            <a:ext uri="{FF2B5EF4-FFF2-40B4-BE49-F238E27FC236}">
              <a16:creationId xmlns:a16="http://schemas.microsoft.com/office/drawing/2014/main" id="{D8757F62-BF24-4D55-8B91-C9CE431D6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0416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632</xdr:row>
      <xdr:rowOff>0</xdr:rowOff>
    </xdr:from>
    <xdr:to>
      <xdr:col>4</xdr:col>
      <xdr:colOff>219075</xdr:colOff>
      <xdr:row>632</xdr:row>
      <xdr:rowOff>142875</xdr:rowOff>
    </xdr:to>
    <xdr:pic>
      <xdr:nvPicPr>
        <xdr:cNvPr id="782" name="Imagem 781">
          <a:extLst>
            <a:ext uri="{FF2B5EF4-FFF2-40B4-BE49-F238E27FC236}">
              <a16:creationId xmlns:a16="http://schemas.microsoft.com/office/drawing/2014/main" id="{0249470E-0399-4284-A70C-14D19CB97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1178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633</xdr:row>
      <xdr:rowOff>0</xdr:rowOff>
    </xdr:from>
    <xdr:to>
      <xdr:col>4</xdr:col>
      <xdr:colOff>219075</xdr:colOff>
      <xdr:row>633</xdr:row>
      <xdr:rowOff>114300</xdr:rowOff>
    </xdr:to>
    <xdr:pic>
      <xdr:nvPicPr>
        <xdr:cNvPr id="783" name="Imagem 782">
          <a:extLst>
            <a:ext uri="{FF2B5EF4-FFF2-40B4-BE49-F238E27FC236}">
              <a16:creationId xmlns:a16="http://schemas.microsoft.com/office/drawing/2014/main" id="{3B1AA94E-77B4-4496-B747-85BADFC08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1940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634</xdr:row>
      <xdr:rowOff>0</xdr:rowOff>
    </xdr:from>
    <xdr:to>
      <xdr:col>4</xdr:col>
      <xdr:colOff>219075</xdr:colOff>
      <xdr:row>634</xdr:row>
      <xdr:rowOff>142875</xdr:rowOff>
    </xdr:to>
    <xdr:pic>
      <xdr:nvPicPr>
        <xdr:cNvPr id="784" name="Imagem 783">
          <a:extLst>
            <a:ext uri="{FF2B5EF4-FFF2-40B4-BE49-F238E27FC236}">
              <a16:creationId xmlns:a16="http://schemas.microsoft.com/office/drawing/2014/main" id="{63DB3162-524C-4359-9C78-169D7F6A3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2512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635</xdr:row>
      <xdr:rowOff>0</xdr:rowOff>
    </xdr:from>
    <xdr:to>
      <xdr:col>0</xdr:col>
      <xdr:colOff>219075</xdr:colOff>
      <xdr:row>635</xdr:row>
      <xdr:rowOff>133350</xdr:rowOff>
    </xdr:to>
    <xdr:pic>
      <xdr:nvPicPr>
        <xdr:cNvPr id="785" name="Imagem 784">
          <a:extLst>
            <a:ext uri="{FF2B5EF4-FFF2-40B4-BE49-F238E27FC236}">
              <a16:creationId xmlns:a16="http://schemas.microsoft.com/office/drawing/2014/main" id="{AE45D6B9-24AF-4C2A-B5E3-7F4BA127F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34744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635</xdr:row>
      <xdr:rowOff>0</xdr:rowOff>
    </xdr:from>
    <xdr:to>
      <xdr:col>4</xdr:col>
      <xdr:colOff>219075</xdr:colOff>
      <xdr:row>635</xdr:row>
      <xdr:rowOff>142875</xdr:rowOff>
    </xdr:to>
    <xdr:pic>
      <xdr:nvPicPr>
        <xdr:cNvPr id="786" name="Imagem 785">
          <a:extLst>
            <a:ext uri="{FF2B5EF4-FFF2-40B4-BE49-F238E27FC236}">
              <a16:creationId xmlns:a16="http://schemas.microsoft.com/office/drawing/2014/main" id="{B4F9575C-1055-4287-802A-5EE773BCC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3474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636</xdr:row>
      <xdr:rowOff>0</xdr:rowOff>
    </xdr:from>
    <xdr:to>
      <xdr:col>4</xdr:col>
      <xdr:colOff>219075</xdr:colOff>
      <xdr:row>636</xdr:row>
      <xdr:rowOff>142875</xdr:rowOff>
    </xdr:to>
    <xdr:pic>
      <xdr:nvPicPr>
        <xdr:cNvPr id="787" name="Imagem 786">
          <a:extLst>
            <a:ext uri="{FF2B5EF4-FFF2-40B4-BE49-F238E27FC236}">
              <a16:creationId xmlns:a16="http://schemas.microsoft.com/office/drawing/2014/main" id="{744F9749-8F94-483C-B2E4-9C89F972F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4045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637</xdr:row>
      <xdr:rowOff>0</xdr:rowOff>
    </xdr:from>
    <xdr:to>
      <xdr:col>4</xdr:col>
      <xdr:colOff>219075</xdr:colOff>
      <xdr:row>637</xdr:row>
      <xdr:rowOff>142875</xdr:rowOff>
    </xdr:to>
    <xdr:pic>
      <xdr:nvPicPr>
        <xdr:cNvPr id="788" name="Imagem 787">
          <a:extLst>
            <a:ext uri="{FF2B5EF4-FFF2-40B4-BE49-F238E27FC236}">
              <a16:creationId xmlns:a16="http://schemas.microsoft.com/office/drawing/2014/main" id="{81EF440E-AA8C-407A-B560-1E770D6A1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4807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638</xdr:row>
      <xdr:rowOff>0</xdr:rowOff>
    </xdr:from>
    <xdr:to>
      <xdr:col>0</xdr:col>
      <xdr:colOff>219075</xdr:colOff>
      <xdr:row>638</xdr:row>
      <xdr:rowOff>114300</xdr:rowOff>
    </xdr:to>
    <xdr:pic>
      <xdr:nvPicPr>
        <xdr:cNvPr id="789" name="Imagem 788">
          <a:extLst>
            <a:ext uri="{FF2B5EF4-FFF2-40B4-BE49-F238E27FC236}">
              <a16:creationId xmlns:a16="http://schemas.microsoft.com/office/drawing/2014/main" id="{0CE66C6D-0E57-4A94-A2E1-C6363E6B4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389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639</xdr:row>
      <xdr:rowOff>0</xdr:rowOff>
    </xdr:from>
    <xdr:to>
      <xdr:col>0</xdr:col>
      <xdr:colOff>219075</xdr:colOff>
      <xdr:row>639</xdr:row>
      <xdr:rowOff>133350</xdr:rowOff>
    </xdr:to>
    <xdr:pic>
      <xdr:nvPicPr>
        <xdr:cNvPr id="790" name="Imagem 789">
          <a:extLst>
            <a:ext uri="{FF2B5EF4-FFF2-40B4-BE49-F238E27FC236}">
              <a16:creationId xmlns:a16="http://schemas.microsoft.com/office/drawing/2014/main" id="{FC626A61-1873-4176-A87F-C73D72F2D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5890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640</xdr:row>
      <xdr:rowOff>0</xdr:rowOff>
    </xdr:from>
    <xdr:to>
      <xdr:col>0</xdr:col>
      <xdr:colOff>219075</xdr:colOff>
      <xdr:row>640</xdr:row>
      <xdr:rowOff>142875</xdr:rowOff>
    </xdr:to>
    <xdr:pic>
      <xdr:nvPicPr>
        <xdr:cNvPr id="791" name="Imagem 790">
          <a:extLst>
            <a:ext uri="{FF2B5EF4-FFF2-40B4-BE49-F238E27FC236}">
              <a16:creationId xmlns:a16="http://schemas.microsoft.com/office/drawing/2014/main" id="{2FD26A9F-1089-4A1E-B5D1-DD3F66984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170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640</xdr:row>
      <xdr:rowOff>0</xdr:rowOff>
    </xdr:from>
    <xdr:to>
      <xdr:col>4</xdr:col>
      <xdr:colOff>219075</xdr:colOff>
      <xdr:row>640</xdr:row>
      <xdr:rowOff>142875</xdr:rowOff>
    </xdr:to>
    <xdr:pic>
      <xdr:nvPicPr>
        <xdr:cNvPr id="792" name="Imagem 791">
          <a:extLst>
            <a:ext uri="{FF2B5EF4-FFF2-40B4-BE49-F238E27FC236}">
              <a16:creationId xmlns:a16="http://schemas.microsoft.com/office/drawing/2014/main" id="{01A40EEA-9DB2-4A31-ABE5-8E9449645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6170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641</xdr:row>
      <xdr:rowOff>0</xdr:rowOff>
    </xdr:from>
    <xdr:to>
      <xdr:col>4</xdr:col>
      <xdr:colOff>219075</xdr:colOff>
      <xdr:row>641</xdr:row>
      <xdr:rowOff>114300</xdr:rowOff>
    </xdr:to>
    <xdr:pic>
      <xdr:nvPicPr>
        <xdr:cNvPr id="793" name="Imagem 792">
          <a:extLst>
            <a:ext uri="{FF2B5EF4-FFF2-40B4-BE49-F238E27FC236}">
              <a16:creationId xmlns:a16="http://schemas.microsoft.com/office/drawing/2014/main" id="{562E231D-4B0E-436B-8CB5-E994B4ED7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6741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642</xdr:row>
      <xdr:rowOff>0</xdr:rowOff>
    </xdr:from>
    <xdr:to>
      <xdr:col>0</xdr:col>
      <xdr:colOff>219075</xdr:colOff>
      <xdr:row>642</xdr:row>
      <xdr:rowOff>142875</xdr:rowOff>
    </xdr:to>
    <xdr:pic>
      <xdr:nvPicPr>
        <xdr:cNvPr id="794" name="Imagem 793">
          <a:extLst>
            <a:ext uri="{FF2B5EF4-FFF2-40B4-BE49-F238E27FC236}">
              <a16:creationId xmlns:a16="http://schemas.microsoft.com/office/drawing/2014/main" id="{F86C3BC0-1F0C-4B71-9255-187F01401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322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642</xdr:row>
      <xdr:rowOff>0</xdr:rowOff>
    </xdr:from>
    <xdr:to>
      <xdr:col>4</xdr:col>
      <xdr:colOff>219075</xdr:colOff>
      <xdr:row>642</xdr:row>
      <xdr:rowOff>114300</xdr:rowOff>
    </xdr:to>
    <xdr:pic>
      <xdr:nvPicPr>
        <xdr:cNvPr id="795" name="Imagem 794">
          <a:extLst>
            <a:ext uri="{FF2B5EF4-FFF2-40B4-BE49-F238E27FC236}">
              <a16:creationId xmlns:a16="http://schemas.microsoft.com/office/drawing/2014/main" id="{2F0F8B76-DC08-40E3-BFE1-6FD22EE99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7322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643</xdr:row>
      <xdr:rowOff>0</xdr:rowOff>
    </xdr:from>
    <xdr:to>
      <xdr:col>4</xdr:col>
      <xdr:colOff>219075</xdr:colOff>
      <xdr:row>643</xdr:row>
      <xdr:rowOff>114300</xdr:rowOff>
    </xdr:to>
    <xdr:pic>
      <xdr:nvPicPr>
        <xdr:cNvPr id="796" name="Imagem 795">
          <a:extLst>
            <a:ext uri="{FF2B5EF4-FFF2-40B4-BE49-F238E27FC236}">
              <a16:creationId xmlns:a16="http://schemas.microsoft.com/office/drawing/2014/main" id="{B63EB14F-594D-4D40-B32C-967AEC23E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7894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644</xdr:row>
      <xdr:rowOff>0</xdr:rowOff>
    </xdr:from>
    <xdr:to>
      <xdr:col>4</xdr:col>
      <xdr:colOff>219075</xdr:colOff>
      <xdr:row>644</xdr:row>
      <xdr:rowOff>133350</xdr:rowOff>
    </xdr:to>
    <xdr:pic>
      <xdr:nvPicPr>
        <xdr:cNvPr id="797" name="Imagem 796">
          <a:extLst>
            <a:ext uri="{FF2B5EF4-FFF2-40B4-BE49-F238E27FC236}">
              <a16:creationId xmlns:a16="http://schemas.microsoft.com/office/drawing/2014/main" id="{3C7437E5-4507-43EE-816B-10B2722FB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86179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645</xdr:row>
      <xdr:rowOff>0</xdr:rowOff>
    </xdr:from>
    <xdr:to>
      <xdr:col>4</xdr:col>
      <xdr:colOff>219075</xdr:colOff>
      <xdr:row>645</xdr:row>
      <xdr:rowOff>142875</xdr:rowOff>
    </xdr:to>
    <xdr:pic>
      <xdr:nvPicPr>
        <xdr:cNvPr id="798" name="Imagem 797">
          <a:extLst>
            <a:ext uri="{FF2B5EF4-FFF2-40B4-BE49-F238E27FC236}">
              <a16:creationId xmlns:a16="http://schemas.microsoft.com/office/drawing/2014/main" id="{BE13CA51-9CD9-46B0-BF94-90C9877BE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9189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646</xdr:row>
      <xdr:rowOff>0</xdr:rowOff>
    </xdr:from>
    <xdr:to>
      <xdr:col>4</xdr:col>
      <xdr:colOff>219075</xdr:colOff>
      <xdr:row>646</xdr:row>
      <xdr:rowOff>142875</xdr:rowOff>
    </xdr:to>
    <xdr:pic>
      <xdr:nvPicPr>
        <xdr:cNvPr id="799" name="Imagem 798">
          <a:extLst>
            <a:ext uri="{FF2B5EF4-FFF2-40B4-BE49-F238E27FC236}">
              <a16:creationId xmlns:a16="http://schemas.microsoft.com/office/drawing/2014/main" id="{F5EB3886-9A6A-4F4B-9614-0497A683E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9760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647</xdr:row>
      <xdr:rowOff>0</xdr:rowOff>
    </xdr:from>
    <xdr:to>
      <xdr:col>4</xdr:col>
      <xdr:colOff>219075</xdr:colOff>
      <xdr:row>647</xdr:row>
      <xdr:rowOff>123825</xdr:rowOff>
    </xdr:to>
    <xdr:pic>
      <xdr:nvPicPr>
        <xdr:cNvPr id="800" name="Imagem 799">
          <a:extLst>
            <a:ext uri="{FF2B5EF4-FFF2-40B4-BE49-F238E27FC236}">
              <a16:creationId xmlns:a16="http://schemas.microsoft.com/office/drawing/2014/main" id="{155DEAF1-4320-4F48-AC73-7DDCC2F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03324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648</xdr:row>
      <xdr:rowOff>0</xdr:rowOff>
    </xdr:from>
    <xdr:to>
      <xdr:col>4</xdr:col>
      <xdr:colOff>219075</xdr:colOff>
      <xdr:row>648</xdr:row>
      <xdr:rowOff>142875</xdr:rowOff>
    </xdr:to>
    <xdr:pic>
      <xdr:nvPicPr>
        <xdr:cNvPr id="801" name="Imagem 800">
          <a:extLst>
            <a:ext uri="{FF2B5EF4-FFF2-40B4-BE49-F238E27FC236}">
              <a16:creationId xmlns:a16="http://schemas.microsoft.com/office/drawing/2014/main" id="{58164D07-4D16-4F58-BCA6-E034BE868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0903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649</xdr:row>
      <xdr:rowOff>0</xdr:rowOff>
    </xdr:from>
    <xdr:to>
      <xdr:col>4</xdr:col>
      <xdr:colOff>219075</xdr:colOff>
      <xdr:row>649</xdr:row>
      <xdr:rowOff>142875</xdr:rowOff>
    </xdr:to>
    <xdr:pic>
      <xdr:nvPicPr>
        <xdr:cNvPr id="802" name="Imagem 801">
          <a:extLst>
            <a:ext uri="{FF2B5EF4-FFF2-40B4-BE49-F238E27FC236}">
              <a16:creationId xmlns:a16="http://schemas.microsoft.com/office/drawing/2014/main" id="{4129C2F3-8531-4AE3-8047-2AF8D6DDF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1475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650</xdr:row>
      <xdr:rowOff>0</xdr:rowOff>
    </xdr:from>
    <xdr:to>
      <xdr:col>0</xdr:col>
      <xdr:colOff>219075</xdr:colOff>
      <xdr:row>650</xdr:row>
      <xdr:rowOff>142875</xdr:rowOff>
    </xdr:to>
    <xdr:pic>
      <xdr:nvPicPr>
        <xdr:cNvPr id="803" name="Imagem 802">
          <a:extLst>
            <a:ext uri="{FF2B5EF4-FFF2-40B4-BE49-F238E27FC236}">
              <a16:creationId xmlns:a16="http://schemas.microsoft.com/office/drawing/2014/main" id="{022B2B4F-8166-4651-8DB6-BFA6B4A48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2056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650</xdr:row>
      <xdr:rowOff>0</xdr:rowOff>
    </xdr:from>
    <xdr:to>
      <xdr:col>4</xdr:col>
      <xdr:colOff>219075</xdr:colOff>
      <xdr:row>650</xdr:row>
      <xdr:rowOff>114300</xdr:rowOff>
    </xdr:to>
    <xdr:pic>
      <xdr:nvPicPr>
        <xdr:cNvPr id="804" name="Imagem 803">
          <a:extLst>
            <a:ext uri="{FF2B5EF4-FFF2-40B4-BE49-F238E27FC236}">
              <a16:creationId xmlns:a16="http://schemas.microsoft.com/office/drawing/2014/main" id="{C180EEDF-D1CE-4475-9C87-18D878578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2056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651</xdr:row>
      <xdr:rowOff>0</xdr:rowOff>
    </xdr:from>
    <xdr:to>
      <xdr:col>4</xdr:col>
      <xdr:colOff>219075</xdr:colOff>
      <xdr:row>651</xdr:row>
      <xdr:rowOff>123825</xdr:rowOff>
    </xdr:to>
    <xdr:pic>
      <xdr:nvPicPr>
        <xdr:cNvPr id="805" name="Imagem 804">
          <a:extLst>
            <a:ext uri="{FF2B5EF4-FFF2-40B4-BE49-F238E27FC236}">
              <a16:creationId xmlns:a16="http://schemas.microsoft.com/office/drawing/2014/main" id="{6BE8FD52-7603-4A45-B98F-2DB10DF64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28185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652</xdr:row>
      <xdr:rowOff>0</xdr:rowOff>
    </xdr:from>
    <xdr:to>
      <xdr:col>4</xdr:col>
      <xdr:colOff>219075</xdr:colOff>
      <xdr:row>652</xdr:row>
      <xdr:rowOff>114300</xdr:rowOff>
    </xdr:to>
    <xdr:pic>
      <xdr:nvPicPr>
        <xdr:cNvPr id="806" name="Imagem 805">
          <a:extLst>
            <a:ext uri="{FF2B5EF4-FFF2-40B4-BE49-F238E27FC236}">
              <a16:creationId xmlns:a16="http://schemas.microsoft.com/office/drawing/2014/main" id="{C6363AC9-20B8-4B54-B4A9-F03E037F0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3390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653</xdr:row>
      <xdr:rowOff>0</xdr:rowOff>
    </xdr:from>
    <xdr:to>
      <xdr:col>4</xdr:col>
      <xdr:colOff>219075</xdr:colOff>
      <xdr:row>653</xdr:row>
      <xdr:rowOff>114300</xdr:rowOff>
    </xdr:to>
    <xdr:pic>
      <xdr:nvPicPr>
        <xdr:cNvPr id="807" name="Imagem 806">
          <a:extLst>
            <a:ext uri="{FF2B5EF4-FFF2-40B4-BE49-F238E27FC236}">
              <a16:creationId xmlns:a16="http://schemas.microsoft.com/office/drawing/2014/main" id="{FC2DE1D5-1ECC-4161-A776-3DEB6BB51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4152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654</xdr:row>
      <xdr:rowOff>0</xdr:rowOff>
    </xdr:from>
    <xdr:to>
      <xdr:col>0</xdr:col>
      <xdr:colOff>219075</xdr:colOff>
      <xdr:row>654</xdr:row>
      <xdr:rowOff>114300</xdr:rowOff>
    </xdr:to>
    <xdr:pic>
      <xdr:nvPicPr>
        <xdr:cNvPr id="808" name="Imagem 807">
          <a:extLst>
            <a:ext uri="{FF2B5EF4-FFF2-40B4-BE49-F238E27FC236}">
              <a16:creationId xmlns:a16="http://schemas.microsoft.com/office/drawing/2014/main" id="{D9050761-5FD0-4D90-A17A-516796911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114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655</xdr:row>
      <xdr:rowOff>0</xdr:rowOff>
    </xdr:from>
    <xdr:to>
      <xdr:col>0</xdr:col>
      <xdr:colOff>219075</xdr:colOff>
      <xdr:row>655</xdr:row>
      <xdr:rowOff>142875</xdr:rowOff>
    </xdr:to>
    <xdr:pic>
      <xdr:nvPicPr>
        <xdr:cNvPr id="809" name="Imagem 808">
          <a:extLst>
            <a:ext uri="{FF2B5EF4-FFF2-40B4-BE49-F238E27FC236}">
              <a16:creationId xmlns:a16="http://schemas.microsoft.com/office/drawing/2014/main" id="{EA0F072E-B4C8-4DFD-AD64-D4F30C9EE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314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655</xdr:row>
      <xdr:rowOff>0</xdr:rowOff>
    </xdr:from>
    <xdr:to>
      <xdr:col>4</xdr:col>
      <xdr:colOff>190500</xdr:colOff>
      <xdr:row>655</xdr:row>
      <xdr:rowOff>142875</xdr:rowOff>
    </xdr:to>
    <xdr:pic>
      <xdr:nvPicPr>
        <xdr:cNvPr id="810" name="Imagem 809">
          <a:extLst>
            <a:ext uri="{FF2B5EF4-FFF2-40B4-BE49-F238E27FC236}">
              <a16:creationId xmlns:a16="http://schemas.microsoft.com/office/drawing/2014/main" id="{60A8DADD-6A6D-471C-B375-921098DDC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53140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656</xdr:row>
      <xdr:rowOff>0</xdr:rowOff>
    </xdr:from>
    <xdr:to>
      <xdr:col>4</xdr:col>
      <xdr:colOff>219075</xdr:colOff>
      <xdr:row>656</xdr:row>
      <xdr:rowOff>142875</xdr:rowOff>
    </xdr:to>
    <xdr:pic>
      <xdr:nvPicPr>
        <xdr:cNvPr id="811" name="Imagem 810">
          <a:extLst>
            <a:ext uri="{FF2B5EF4-FFF2-40B4-BE49-F238E27FC236}">
              <a16:creationId xmlns:a16="http://schemas.microsoft.com/office/drawing/2014/main" id="{2BDAD29F-9936-4E92-BCAF-01ACCDC15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6647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657</xdr:row>
      <xdr:rowOff>0</xdr:rowOff>
    </xdr:from>
    <xdr:to>
      <xdr:col>4</xdr:col>
      <xdr:colOff>219075</xdr:colOff>
      <xdr:row>657</xdr:row>
      <xdr:rowOff>142875</xdr:rowOff>
    </xdr:to>
    <xdr:pic>
      <xdr:nvPicPr>
        <xdr:cNvPr id="812" name="Imagem 811">
          <a:extLst>
            <a:ext uri="{FF2B5EF4-FFF2-40B4-BE49-F238E27FC236}">
              <a16:creationId xmlns:a16="http://schemas.microsoft.com/office/drawing/2014/main" id="{3885E60D-9615-4B45-81DD-B1C965A90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7219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658</xdr:row>
      <xdr:rowOff>0</xdr:rowOff>
    </xdr:from>
    <xdr:to>
      <xdr:col>4</xdr:col>
      <xdr:colOff>219075</xdr:colOff>
      <xdr:row>658</xdr:row>
      <xdr:rowOff>114300</xdr:rowOff>
    </xdr:to>
    <xdr:pic>
      <xdr:nvPicPr>
        <xdr:cNvPr id="813" name="Imagem 812">
          <a:extLst>
            <a:ext uri="{FF2B5EF4-FFF2-40B4-BE49-F238E27FC236}">
              <a16:creationId xmlns:a16="http://schemas.microsoft.com/office/drawing/2014/main" id="{18910CEA-3A98-449C-8D8E-2E17B2032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7790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659</xdr:row>
      <xdr:rowOff>0</xdr:rowOff>
    </xdr:from>
    <xdr:to>
      <xdr:col>4</xdr:col>
      <xdr:colOff>219075</xdr:colOff>
      <xdr:row>659</xdr:row>
      <xdr:rowOff>142875</xdr:rowOff>
    </xdr:to>
    <xdr:pic>
      <xdr:nvPicPr>
        <xdr:cNvPr id="814" name="Imagem 813">
          <a:extLst>
            <a:ext uri="{FF2B5EF4-FFF2-40B4-BE49-F238E27FC236}">
              <a16:creationId xmlns:a16="http://schemas.microsoft.com/office/drawing/2014/main" id="{4C126749-0BEA-459D-BA7B-7C86228E8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8552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660</xdr:row>
      <xdr:rowOff>0</xdr:rowOff>
    </xdr:from>
    <xdr:to>
      <xdr:col>0</xdr:col>
      <xdr:colOff>219075</xdr:colOff>
      <xdr:row>660</xdr:row>
      <xdr:rowOff>142875</xdr:rowOff>
    </xdr:to>
    <xdr:pic>
      <xdr:nvPicPr>
        <xdr:cNvPr id="815" name="Imagem 814">
          <a:extLst>
            <a:ext uri="{FF2B5EF4-FFF2-40B4-BE49-F238E27FC236}">
              <a16:creationId xmlns:a16="http://schemas.microsoft.com/office/drawing/2014/main" id="{56E725B3-C68A-4137-A8AD-F2599AE57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33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660</xdr:row>
      <xdr:rowOff>0</xdr:rowOff>
    </xdr:from>
    <xdr:to>
      <xdr:col>4</xdr:col>
      <xdr:colOff>219075</xdr:colOff>
      <xdr:row>660</xdr:row>
      <xdr:rowOff>114300</xdr:rowOff>
    </xdr:to>
    <xdr:pic>
      <xdr:nvPicPr>
        <xdr:cNvPr id="816" name="Imagem 815">
          <a:extLst>
            <a:ext uri="{FF2B5EF4-FFF2-40B4-BE49-F238E27FC236}">
              <a16:creationId xmlns:a16="http://schemas.microsoft.com/office/drawing/2014/main" id="{ACA6ADF3-E58E-4411-A23E-DD8D56ACE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9133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661</xdr:row>
      <xdr:rowOff>0</xdr:rowOff>
    </xdr:from>
    <xdr:to>
      <xdr:col>4</xdr:col>
      <xdr:colOff>219075</xdr:colOff>
      <xdr:row>661</xdr:row>
      <xdr:rowOff>114300</xdr:rowOff>
    </xdr:to>
    <xdr:pic>
      <xdr:nvPicPr>
        <xdr:cNvPr id="817" name="Imagem 816">
          <a:extLst>
            <a:ext uri="{FF2B5EF4-FFF2-40B4-BE49-F238E27FC236}">
              <a16:creationId xmlns:a16="http://schemas.microsoft.com/office/drawing/2014/main" id="{5701D51D-8908-4C14-80BF-8E1489F1F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9705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662</xdr:row>
      <xdr:rowOff>0</xdr:rowOff>
    </xdr:from>
    <xdr:to>
      <xdr:col>4</xdr:col>
      <xdr:colOff>219075</xdr:colOff>
      <xdr:row>662</xdr:row>
      <xdr:rowOff>114300</xdr:rowOff>
    </xdr:to>
    <xdr:pic>
      <xdr:nvPicPr>
        <xdr:cNvPr id="818" name="Imagem 817">
          <a:extLst>
            <a:ext uri="{FF2B5EF4-FFF2-40B4-BE49-F238E27FC236}">
              <a16:creationId xmlns:a16="http://schemas.microsoft.com/office/drawing/2014/main" id="{86E6C6FC-D24F-45BD-9F95-A2F0D1600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0276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663</xdr:row>
      <xdr:rowOff>0</xdr:rowOff>
    </xdr:from>
    <xdr:to>
      <xdr:col>4</xdr:col>
      <xdr:colOff>219075</xdr:colOff>
      <xdr:row>663</xdr:row>
      <xdr:rowOff>133350</xdr:rowOff>
    </xdr:to>
    <xdr:pic>
      <xdr:nvPicPr>
        <xdr:cNvPr id="819" name="Imagem 818">
          <a:extLst>
            <a:ext uri="{FF2B5EF4-FFF2-40B4-BE49-F238E27FC236}">
              <a16:creationId xmlns:a16="http://schemas.microsoft.com/office/drawing/2014/main" id="{A8EC5544-6D52-4938-877C-A14DB60AB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0848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664</xdr:row>
      <xdr:rowOff>0</xdr:rowOff>
    </xdr:from>
    <xdr:to>
      <xdr:col>4</xdr:col>
      <xdr:colOff>219075</xdr:colOff>
      <xdr:row>664</xdr:row>
      <xdr:rowOff>142875</xdr:rowOff>
    </xdr:to>
    <xdr:pic>
      <xdr:nvPicPr>
        <xdr:cNvPr id="820" name="Imagem 819">
          <a:extLst>
            <a:ext uri="{FF2B5EF4-FFF2-40B4-BE49-F238E27FC236}">
              <a16:creationId xmlns:a16="http://schemas.microsoft.com/office/drawing/2014/main" id="{743DE710-BF83-4768-BAF7-02E3F27C7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1419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665</xdr:row>
      <xdr:rowOff>0</xdr:rowOff>
    </xdr:from>
    <xdr:to>
      <xdr:col>4</xdr:col>
      <xdr:colOff>219075</xdr:colOff>
      <xdr:row>665</xdr:row>
      <xdr:rowOff>142875</xdr:rowOff>
    </xdr:to>
    <xdr:pic>
      <xdr:nvPicPr>
        <xdr:cNvPr id="821" name="Imagem 820">
          <a:extLst>
            <a:ext uri="{FF2B5EF4-FFF2-40B4-BE49-F238E27FC236}">
              <a16:creationId xmlns:a16="http://schemas.microsoft.com/office/drawing/2014/main" id="{A0D8CDE5-012A-4601-9CBA-07CE26E7B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2286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666</xdr:row>
      <xdr:rowOff>0</xdr:rowOff>
    </xdr:from>
    <xdr:to>
      <xdr:col>4</xdr:col>
      <xdr:colOff>219075</xdr:colOff>
      <xdr:row>666</xdr:row>
      <xdr:rowOff>142875</xdr:rowOff>
    </xdr:to>
    <xdr:pic>
      <xdr:nvPicPr>
        <xdr:cNvPr id="822" name="Imagem 821">
          <a:extLst>
            <a:ext uri="{FF2B5EF4-FFF2-40B4-BE49-F238E27FC236}">
              <a16:creationId xmlns:a16="http://schemas.microsoft.com/office/drawing/2014/main" id="{2DEB5647-BF9E-48AF-9437-B4AB09050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2857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667</xdr:row>
      <xdr:rowOff>0</xdr:rowOff>
    </xdr:from>
    <xdr:to>
      <xdr:col>0</xdr:col>
      <xdr:colOff>219075</xdr:colOff>
      <xdr:row>667</xdr:row>
      <xdr:rowOff>114300</xdr:rowOff>
    </xdr:to>
    <xdr:pic>
      <xdr:nvPicPr>
        <xdr:cNvPr id="823" name="Imagem 822">
          <a:extLst>
            <a:ext uri="{FF2B5EF4-FFF2-40B4-BE49-F238E27FC236}">
              <a16:creationId xmlns:a16="http://schemas.microsoft.com/office/drawing/2014/main" id="{AD528611-061B-43DC-BC30-DB487CECB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438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667</xdr:row>
      <xdr:rowOff>0</xdr:rowOff>
    </xdr:from>
    <xdr:to>
      <xdr:col>4</xdr:col>
      <xdr:colOff>219075</xdr:colOff>
      <xdr:row>667</xdr:row>
      <xdr:rowOff>114300</xdr:rowOff>
    </xdr:to>
    <xdr:pic>
      <xdr:nvPicPr>
        <xdr:cNvPr id="824" name="Imagem 823">
          <a:extLst>
            <a:ext uri="{FF2B5EF4-FFF2-40B4-BE49-F238E27FC236}">
              <a16:creationId xmlns:a16="http://schemas.microsoft.com/office/drawing/2014/main" id="{B133B1C9-AFE1-46A1-93A2-AD75BA662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3438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667</xdr:row>
      <xdr:rowOff>0</xdr:rowOff>
    </xdr:from>
    <xdr:to>
      <xdr:col>4</xdr:col>
      <xdr:colOff>219075</xdr:colOff>
      <xdr:row>667</xdr:row>
      <xdr:rowOff>142875</xdr:rowOff>
    </xdr:to>
    <xdr:pic>
      <xdr:nvPicPr>
        <xdr:cNvPr id="825" name="Imagem 824">
          <a:extLst>
            <a:ext uri="{FF2B5EF4-FFF2-40B4-BE49-F238E27FC236}">
              <a16:creationId xmlns:a16="http://schemas.microsoft.com/office/drawing/2014/main" id="{37F8683F-832C-4C47-8826-E8915E00E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4010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667</xdr:row>
      <xdr:rowOff>0</xdr:rowOff>
    </xdr:from>
    <xdr:to>
      <xdr:col>0</xdr:col>
      <xdr:colOff>219075</xdr:colOff>
      <xdr:row>667</xdr:row>
      <xdr:rowOff>114300</xdr:rowOff>
    </xdr:to>
    <xdr:pic>
      <xdr:nvPicPr>
        <xdr:cNvPr id="826" name="Imagem 825">
          <a:extLst>
            <a:ext uri="{FF2B5EF4-FFF2-40B4-BE49-F238E27FC236}">
              <a16:creationId xmlns:a16="http://schemas.microsoft.com/office/drawing/2014/main" id="{3D08A7A1-15F6-48C0-A3C4-BAEA1388E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4781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667</xdr:row>
      <xdr:rowOff>0</xdr:rowOff>
    </xdr:from>
    <xdr:to>
      <xdr:col>4</xdr:col>
      <xdr:colOff>219075</xdr:colOff>
      <xdr:row>667</xdr:row>
      <xdr:rowOff>114300</xdr:rowOff>
    </xdr:to>
    <xdr:pic>
      <xdr:nvPicPr>
        <xdr:cNvPr id="827" name="Imagem 826">
          <a:extLst>
            <a:ext uri="{FF2B5EF4-FFF2-40B4-BE49-F238E27FC236}">
              <a16:creationId xmlns:a16="http://schemas.microsoft.com/office/drawing/2014/main" id="{A5B95C01-43E9-4958-A71F-A02E8295D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4781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668</xdr:row>
      <xdr:rowOff>0</xdr:rowOff>
    </xdr:from>
    <xdr:to>
      <xdr:col>0</xdr:col>
      <xdr:colOff>219075</xdr:colOff>
      <xdr:row>668</xdr:row>
      <xdr:rowOff>114300</xdr:rowOff>
    </xdr:to>
    <xdr:pic>
      <xdr:nvPicPr>
        <xdr:cNvPr id="828" name="Imagem 827">
          <a:extLst>
            <a:ext uri="{FF2B5EF4-FFF2-40B4-BE49-F238E27FC236}">
              <a16:creationId xmlns:a16="http://schemas.microsoft.com/office/drawing/2014/main" id="{63084CFF-9D3A-4B99-BBA9-FEC5B13F7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5362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668</xdr:row>
      <xdr:rowOff>0</xdr:rowOff>
    </xdr:from>
    <xdr:to>
      <xdr:col>4</xdr:col>
      <xdr:colOff>219075</xdr:colOff>
      <xdr:row>668</xdr:row>
      <xdr:rowOff>142875</xdr:rowOff>
    </xdr:to>
    <xdr:pic>
      <xdr:nvPicPr>
        <xdr:cNvPr id="829" name="Imagem 828">
          <a:extLst>
            <a:ext uri="{FF2B5EF4-FFF2-40B4-BE49-F238E27FC236}">
              <a16:creationId xmlns:a16="http://schemas.microsoft.com/office/drawing/2014/main" id="{599E4757-A15C-413E-9958-C967AF645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5362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669</xdr:row>
      <xdr:rowOff>0</xdr:rowOff>
    </xdr:from>
    <xdr:to>
      <xdr:col>4</xdr:col>
      <xdr:colOff>219075</xdr:colOff>
      <xdr:row>669</xdr:row>
      <xdr:rowOff>114300</xdr:rowOff>
    </xdr:to>
    <xdr:pic>
      <xdr:nvPicPr>
        <xdr:cNvPr id="830" name="Imagem 829">
          <a:extLst>
            <a:ext uri="{FF2B5EF4-FFF2-40B4-BE49-F238E27FC236}">
              <a16:creationId xmlns:a16="http://schemas.microsoft.com/office/drawing/2014/main" id="{81821650-E470-40B9-AEC5-98C0A97EE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7458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670</xdr:row>
      <xdr:rowOff>0</xdr:rowOff>
    </xdr:from>
    <xdr:to>
      <xdr:col>4</xdr:col>
      <xdr:colOff>219075</xdr:colOff>
      <xdr:row>670</xdr:row>
      <xdr:rowOff>142875</xdr:rowOff>
    </xdr:to>
    <xdr:pic>
      <xdr:nvPicPr>
        <xdr:cNvPr id="831" name="Imagem 830">
          <a:extLst>
            <a:ext uri="{FF2B5EF4-FFF2-40B4-BE49-F238E27FC236}">
              <a16:creationId xmlns:a16="http://schemas.microsoft.com/office/drawing/2014/main" id="{748AF828-52C8-41A8-9C6A-9BCF4D4A9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8029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671</xdr:row>
      <xdr:rowOff>0</xdr:rowOff>
    </xdr:from>
    <xdr:to>
      <xdr:col>0</xdr:col>
      <xdr:colOff>219075</xdr:colOff>
      <xdr:row>671</xdr:row>
      <xdr:rowOff>114300</xdr:rowOff>
    </xdr:to>
    <xdr:pic>
      <xdr:nvPicPr>
        <xdr:cNvPr id="832" name="Imagem 831">
          <a:extLst>
            <a:ext uri="{FF2B5EF4-FFF2-40B4-BE49-F238E27FC236}">
              <a16:creationId xmlns:a16="http://schemas.microsoft.com/office/drawing/2014/main" id="{3E60FB5E-7756-42C2-BE19-0B5811E93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763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671</xdr:row>
      <xdr:rowOff>0</xdr:rowOff>
    </xdr:from>
    <xdr:to>
      <xdr:col>4</xdr:col>
      <xdr:colOff>219075</xdr:colOff>
      <xdr:row>671</xdr:row>
      <xdr:rowOff>114300</xdr:rowOff>
    </xdr:to>
    <xdr:pic>
      <xdr:nvPicPr>
        <xdr:cNvPr id="833" name="Imagem 832">
          <a:extLst>
            <a:ext uri="{FF2B5EF4-FFF2-40B4-BE49-F238E27FC236}">
              <a16:creationId xmlns:a16="http://schemas.microsoft.com/office/drawing/2014/main" id="{CEC2E926-A602-4274-A4EB-15D3E7B10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8763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672</xdr:row>
      <xdr:rowOff>0</xdr:rowOff>
    </xdr:from>
    <xdr:to>
      <xdr:col>4</xdr:col>
      <xdr:colOff>219075</xdr:colOff>
      <xdr:row>672</xdr:row>
      <xdr:rowOff>123825</xdr:rowOff>
    </xdr:to>
    <xdr:pic>
      <xdr:nvPicPr>
        <xdr:cNvPr id="834" name="Imagem 833">
          <a:extLst>
            <a:ext uri="{FF2B5EF4-FFF2-40B4-BE49-F238E27FC236}">
              <a16:creationId xmlns:a16="http://schemas.microsoft.com/office/drawing/2014/main" id="{9A6A254D-14E8-46D4-AAB9-21223DBCC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98492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673</xdr:row>
      <xdr:rowOff>0</xdr:rowOff>
    </xdr:from>
    <xdr:to>
      <xdr:col>0</xdr:col>
      <xdr:colOff>219075</xdr:colOff>
      <xdr:row>673</xdr:row>
      <xdr:rowOff>142875</xdr:rowOff>
    </xdr:to>
    <xdr:pic>
      <xdr:nvPicPr>
        <xdr:cNvPr id="835" name="Imagem 834">
          <a:extLst>
            <a:ext uri="{FF2B5EF4-FFF2-40B4-BE49-F238E27FC236}">
              <a16:creationId xmlns:a16="http://schemas.microsoft.com/office/drawing/2014/main" id="{7C8E0D72-CC59-4AB9-94EC-39D8650F9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620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673</xdr:row>
      <xdr:rowOff>0</xdr:rowOff>
    </xdr:from>
    <xdr:to>
      <xdr:col>4</xdr:col>
      <xdr:colOff>219075</xdr:colOff>
      <xdr:row>673</xdr:row>
      <xdr:rowOff>133350</xdr:rowOff>
    </xdr:to>
    <xdr:pic>
      <xdr:nvPicPr>
        <xdr:cNvPr id="836" name="Imagem 835">
          <a:extLst>
            <a:ext uri="{FF2B5EF4-FFF2-40B4-BE49-F238E27FC236}">
              <a16:creationId xmlns:a16="http://schemas.microsoft.com/office/drawing/2014/main" id="{B9BA3D40-56C6-487C-A7C7-E4EBDD094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06207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674</xdr:row>
      <xdr:rowOff>0</xdr:rowOff>
    </xdr:from>
    <xdr:to>
      <xdr:col>4</xdr:col>
      <xdr:colOff>209550</xdr:colOff>
      <xdr:row>674</xdr:row>
      <xdr:rowOff>142875</xdr:rowOff>
    </xdr:to>
    <xdr:pic>
      <xdr:nvPicPr>
        <xdr:cNvPr id="837" name="Imagem 836">
          <a:extLst>
            <a:ext uri="{FF2B5EF4-FFF2-40B4-BE49-F238E27FC236}">
              <a16:creationId xmlns:a16="http://schemas.microsoft.com/office/drawing/2014/main" id="{700117A8-1A9A-4DCD-B5E6-AF6A7673D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11922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675</xdr:row>
      <xdr:rowOff>0</xdr:rowOff>
    </xdr:from>
    <xdr:to>
      <xdr:col>0</xdr:col>
      <xdr:colOff>219075</xdr:colOff>
      <xdr:row>675</xdr:row>
      <xdr:rowOff>114300</xdr:rowOff>
    </xdr:to>
    <xdr:pic>
      <xdr:nvPicPr>
        <xdr:cNvPr id="838" name="Imagem 837">
          <a:extLst>
            <a:ext uri="{FF2B5EF4-FFF2-40B4-BE49-F238E27FC236}">
              <a16:creationId xmlns:a16="http://schemas.microsoft.com/office/drawing/2014/main" id="{E274BFE5-6E4C-45C4-AAEF-5D8106D27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1773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675</xdr:row>
      <xdr:rowOff>0</xdr:rowOff>
    </xdr:from>
    <xdr:to>
      <xdr:col>4</xdr:col>
      <xdr:colOff>219075</xdr:colOff>
      <xdr:row>675</xdr:row>
      <xdr:rowOff>114300</xdr:rowOff>
    </xdr:to>
    <xdr:pic>
      <xdr:nvPicPr>
        <xdr:cNvPr id="839" name="Imagem 838">
          <a:extLst>
            <a:ext uri="{FF2B5EF4-FFF2-40B4-BE49-F238E27FC236}">
              <a16:creationId xmlns:a16="http://schemas.microsoft.com/office/drawing/2014/main" id="{8923B4F8-4B06-48FF-BF22-1BF84C05A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1773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676</xdr:row>
      <xdr:rowOff>0</xdr:rowOff>
    </xdr:from>
    <xdr:to>
      <xdr:col>4</xdr:col>
      <xdr:colOff>219075</xdr:colOff>
      <xdr:row>676</xdr:row>
      <xdr:rowOff>114300</xdr:rowOff>
    </xdr:to>
    <xdr:pic>
      <xdr:nvPicPr>
        <xdr:cNvPr id="840" name="Imagem 839">
          <a:extLst>
            <a:ext uri="{FF2B5EF4-FFF2-40B4-BE49-F238E27FC236}">
              <a16:creationId xmlns:a16="http://schemas.microsoft.com/office/drawing/2014/main" id="{BDBBAA99-F4C9-4E0E-B010-C9AF130E0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2535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677</xdr:row>
      <xdr:rowOff>0</xdr:rowOff>
    </xdr:from>
    <xdr:to>
      <xdr:col>4</xdr:col>
      <xdr:colOff>219075</xdr:colOff>
      <xdr:row>677</xdr:row>
      <xdr:rowOff>133350</xdr:rowOff>
    </xdr:to>
    <xdr:pic>
      <xdr:nvPicPr>
        <xdr:cNvPr id="841" name="Imagem 840">
          <a:extLst>
            <a:ext uri="{FF2B5EF4-FFF2-40B4-BE49-F238E27FC236}">
              <a16:creationId xmlns:a16="http://schemas.microsoft.com/office/drawing/2014/main" id="{0B6B014F-EDAB-4567-8F4D-A34A6B54C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34877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678</xdr:row>
      <xdr:rowOff>0</xdr:rowOff>
    </xdr:from>
    <xdr:to>
      <xdr:col>4</xdr:col>
      <xdr:colOff>219075</xdr:colOff>
      <xdr:row>678</xdr:row>
      <xdr:rowOff>114300</xdr:rowOff>
    </xdr:to>
    <xdr:pic>
      <xdr:nvPicPr>
        <xdr:cNvPr id="842" name="Imagem 841">
          <a:extLst>
            <a:ext uri="{FF2B5EF4-FFF2-40B4-BE49-F238E27FC236}">
              <a16:creationId xmlns:a16="http://schemas.microsoft.com/office/drawing/2014/main" id="{6CFFA333-9806-4353-8209-66EB32EE4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4392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679</xdr:row>
      <xdr:rowOff>0</xdr:rowOff>
    </xdr:from>
    <xdr:to>
      <xdr:col>4</xdr:col>
      <xdr:colOff>219075</xdr:colOff>
      <xdr:row>679</xdr:row>
      <xdr:rowOff>142875</xdr:rowOff>
    </xdr:to>
    <xdr:pic>
      <xdr:nvPicPr>
        <xdr:cNvPr id="843" name="Imagem 842">
          <a:extLst>
            <a:ext uri="{FF2B5EF4-FFF2-40B4-BE49-F238E27FC236}">
              <a16:creationId xmlns:a16="http://schemas.microsoft.com/office/drawing/2014/main" id="{17A2987C-1249-43E9-BD1D-3578B9783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5297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680</xdr:row>
      <xdr:rowOff>0</xdr:rowOff>
    </xdr:from>
    <xdr:to>
      <xdr:col>0</xdr:col>
      <xdr:colOff>219075</xdr:colOff>
      <xdr:row>680</xdr:row>
      <xdr:rowOff>133350</xdr:rowOff>
    </xdr:to>
    <xdr:pic>
      <xdr:nvPicPr>
        <xdr:cNvPr id="844" name="Imagem 843">
          <a:extLst>
            <a:ext uri="{FF2B5EF4-FFF2-40B4-BE49-F238E27FC236}">
              <a16:creationId xmlns:a16="http://schemas.microsoft.com/office/drawing/2014/main" id="{C60B0684-3590-4FAA-9269-506B59867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95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681</xdr:row>
      <xdr:rowOff>0</xdr:rowOff>
    </xdr:from>
    <xdr:to>
      <xdr:col>0</xdr:col>
      <xdr:colOff>152400</xdr:colOff>
      <xdr:row>681</xdr:row>
      <xdr:rowOff>152400</xdr:rowOff>
    </xdr:to>
    <xdr:pic>
      <xdr:nvPicPr>
        <xdr:cNvPr id="845" name="Imagem 844">
          <a:extLst>
            <a:ext uri="{FF2B5EF4-FFF2-40B4-BE49-F238E27FC236}">
              <a16:creationId xmlns:a16="http://schemas.microsoft.com/office/drawing/2014/main" id="{3928CD4C-D74F-47DD-9715-50CDEBE99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459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681</xdr:row>
      <xdr:rowOff>0</xdr:rowOff>
    </xdr:from>
    <xdr:to>
      <xdr:col>4</xdr:col>
      <xdr:colOff>219075</xdr:colOff>
      <xdr:row>681</xdr:row>
      <xdr:rowOff>142875</xdr:rowOff>
    </xdr:to>
    <xdr:pic>
      <xdr:nvPicPr>
        <xdr:cNvPr id="846" name="Imagem 845">
          <a:extLst>
            <a:ext uri="{FF2B5EF4-FFF2-40B4-BE49-F238E27FC236}">
              <a16:creationId xmlns:a16="http://schemas.microsoft.com/office/drawing/2014/main" id="{BDC90CB7-F421-4911-8ED8-683DA7CD4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6459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682</xdr:row>
      <xdr:rowOff>0</xdr:rowOff>
    </xdr:from>
    <xdr:to>
      <xdr:col>0</xdr:col>
      <xdr:colOff>219075</xdr:colOff>
      <xdr:row>682</xdr:row>
      <xdr:rowOff>142875</xdr:rowOff>
    </xdr:to>
    <xdr:pic>
      <xdr:nvPicPr>
        <xdr:cNvPr id="847" name="Imagem 846">
          <a:extLst>
            <a:ext uri="{FF2B5EF4-FFF2-40B4-BE49-F238E27FC236}">
              <a16:creationId xmlns:a16="http://schemas.microsoft.com/office/drawing/2014/main" id="{E61D5A6A-5865-4786-B774-FA51E16D2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040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682</xdr:row>
      <xdr:rowOff>0</xdr:rowOff>
    </xdr:from>
    <xdr:to>
      <xdr:col>4</xdr:col>
      <xdr:colOff>209550</xdr:colOff>
      <xdr:row>682</xdr:row>
      <xdr:rowOff>142875</xdr:rowOff>
    </xdr:to>
    <xdr:pic>
      <xdr:nvPicPr>
        <xdr:cNvPr id="848" name="Imagem 847">
          <a:extLst>
            <a:ext uri="{FF2B5EF4-FFF2-40B4-BE49-F238E27FC236}">
              <a16:creationId xmlns:a16="http://schemas.microsoft.com/office/drawing/2014/main" id="{CD320146-FB98-4E41-9EEF-901C151BC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7040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683</xdr:row>
      <xdr:rowOff>0</xdr:rowOff>
    </xdr:from>
    <xdr:to>
      <xdr:col>4</xdr:col>
      <xdr:colOff>219075</xdr:colOff>
      <xdr:row>683</xdr:row>
      <xdr:rowOff>142875</xdr:rowOff>
    </xdr:to>
    <xdr:pic>
      <xdr:nvPicPr>
        <xdr:cNvPr id="849" name="Imagem 848">
          <a:extLst>
            <a:ext uri="{FF2B5EF4-FFF2-40B4-BE49-F238E27FC236}">
              <a16:creationId xmlns:a16="http://schemas.microsoft.com/office/drawing/2014/main" id="{9521A7A6-64E9-4539-AB80-D616FA760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7802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684</xdr:row>
      <xdr:rowOff>0</xdr:rowOff>
    </xdr:from>
    <xdr:to>
      <xdr:col>4</xdr:col>
      <xdr:colOff>219075</xdr:colOff>
      <xdr:row>684</xdr:row>
      <xdr:rowOff>133350</xdr:rowOff>
    </xdr:to>
    <xdr:pic>
      <xdr:nvPicPr>
        <xdr:cNvPr id="850" name="Imagem 849">
          <a:extLst>
            <a:ext uri="{FF2B5EF4-FFF2-40B4-BE49-F238E27FC236}">
              <a16:creationId xmlns:a16="http://schemas.microsoft.com/office/drawing/2014/main" id="{D7BBE314-2726-4DFD-B96E-3B455AEFD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8755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685</xdr:row>
      <xdr:rowOff>0</xdr:rowOff>
    </xdr:from>
    <xdr:to>
      <xdr:col>0</xdr:col>
      <xdr:colOff>219075</xdr:colOff>
      <xdr:row>685</xdr:row>
      <xdr:rowOff>142875</xdr:rowOff>
    </xdr:to>
    <xdr:pic>
      <xdr:nvPicPr>
        <xdr:cNvPr id="851" name="Imagem 850">
          <a:extLst>
            <a:ext uri="{FF2B5EF4-FFF2-40B4-BE49-F238E27FC236}">
              <a16:creationId xmlns:a16="http://schemas.microsoft.com/office/drawing/2014/main" id="{EBE3DEA5-BC2A-4028-A94F-96F1418E7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336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685</xdr:row>
      <xdr:rowOff>0</xdr:rowOff>
    </xdr:from>
    <xdr:to>
      <xdr:col>4</xdr:col>
      <xdr:colOff>219075</xdr:colOff>
      <xdr:row>685</xdr:row>
      <xdr:rowOff>142875</xdr:rowOff>
    </xdr:to>
    <xdr:pic>
      <xdr:nvPicPr>
        <xdr:cNvPr id="852" name="Imagem 851">
          <a:extLst>
            <a:ext uri="{FF2B5EF4-FFF2-40B4-BE49-F238E27FC236}">
              <a16:creationId xmlns:a16="http://schemas.microsoft.com/office/drawing/2014/main" id="{A90DAFCC-198E-40F7-811B-08A0B0CB4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9336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686</xdr:row>
      <xdr:rowOff>0</xdr:rowOff>
    </xdr:from>
    <xdr:to>
      <xdr:col>4</xdr:col>
      <xdr:colOff>219075</xdr:colOff>
      <xdr:row>686</xdr:row>
      <xdr:rowOff>142875</xdr:rowOff>
    </xdr:to>
    <xdr:pic>
      <xdr:nvPicPr>
        <xdr:cNvPr id="853" name="Imagem 852">
          <a:extLst>
            <a:ext uri="{FF2B5EF4-FFF2-40B4-BE49-F238E27FC236}">
              <a16:creationId xmlns:a16="http://schemas.microsoft.com/office/drawing/2014/main" id="{950AD48D-9652-48E3-A182-4BA52EB4C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0098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687</xdr:row>
      <xdr:rowOff>0</xdr:rowOff>
    </xdr:from>
    <xdr:to>
      <xdr:col>4</xdr:col>
      <xdr:colOff>219075</xdr:colOff>
      <xdr:row>687</xdr:row>
      <xdr:rowOff>142875</xdr:rowOff>
    </xdr:to>
    <xdr:pic>
      <xdr:nvPicPr>
        <xdr:cNvPr id="854" name="Imagem 853">
          <a:extLst>
            <a:ext uri="{FF2B5EF4-FFF2-40B4-BE49-F238E27FC236}">
              <a16:creationId xmlns:a16="http://schemas.microsoft.com/office/drawing/2014/main" id="{AEC5B8F7-48D2-4348-9290-B4599CD63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1050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688</xdr:row>
      <xdr:rowOff>0</xdr:rowOff>
    </xdr:from>
    <xdr:to>
      <xdr:col>0</xdr:col>
      <xdr:colOff>219075</xdr:colOff>
      <xdr:row>688</xdr:row>
      <xdr:rowOff>114300</xdr:rowOff>
    </xdr:to>
    <xdr:pic>
      <xdr:nvPicPr>
        <xdr:cNvPr id="855" name="Imagem 854">
          <a:extLst>
            <a:ext uri="{FF2B5EF4-FFF2-40B4-BE49-F238E27FC236}">
              <a16:creationId xmlns:a16="http://schemas.microsoft.com/office/drawing/2014/main" id="{8ED812BC-FFC8-44EA-8C72-F3A307550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822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688</xdr:row>
      <xdr:rowOff>0</xdr:rowOff>
    </xdr:from>
    <xdr:to>
      <xdr:col>4</xdr:col>
      <xdr:colOff>219075</xdr:colOff>
      <xdr:row>688</xdr:row>
      <xdr:rowOff>142875</xdr:rowOff>
    </xdr:to>
    <xdr:pic>
      <xdr:nvPicPr>
        <xdr:cNvPr id="856" name="Imagem 855">
          <a:extLst>
            <a:ext uri="{FF2B5EF4-FFF2-40B4-BE49-F238E27FC236}">
              <a16:creationId xmlns:a16="http://schemas.microsoft.com/office/drawing/2014/main" id="{36C6338F-8DEB-41F1-A184-D870FA6A8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1822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689</xdr:row>
      <xdr:rowOff>0</xdr:rowOff>
    </xdr:from>
    <xdr:to>
      <xdr:col>4</xdr:col>
      <xdr:colOff>219075</xdr:colOff>
      <xdr:row>689</xdr:row>
      <xdr:rowOff>142875</xdr:rowOff>
    </xdr:to>
    <xdr:pic>
      <xdr:nvPicPr>
        <xdr:cNvPr id="857" name="Imagem 856">
          <a:extLst>
            <a:ext uri="{FF2B5EF4-FFF2-40B4-BE49-F238E27FC236}">
              <a16:creationId xmlns:a16="http://schemas.microsoft.com/office/drawing/2014/main" id="{E11D0150-8861-415C-9A39-39F22C49E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2393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690</xdr:row>
      <xdr:rowOff>0</xdr:rowOff>
    </xdr:from>
    <xdr:to>
      <xdr:col>4</xdr:col>
      <xdr:colOff>219075</xdr:colOff>
      <xdr:row>690</xdr:row>
      <xdr:rowOff>142875</xdr:rowOff>
    </xdr:to>
    <xdr:pic>
      <xdr:nvPicPr>
        <xdr:cNvPr id="858" name="Imagem 857">
          <a:extLst>
            <a:ext uri="{FF2B5EF4-FFF2-40B4-BE49-F238E27FC236}">
              <a16:creationId xmlns:a16="http://schemas.microsoft.com/office/drawing/2014/main" id="{4C01D958-6D97-4997-BE33-19986799C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3155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691</xdr:row>
      <xdr:rowOff>0</xdr:rowOff>
    </xdr:from>
    <xdr:to>
      <xdr:col>0</xdr:col>
      <xdr:colOff>219075</xdr:colOff>
      <xdr:row>691</xdr:row>
      <xdr:rowOff>142875</xdr:rowOff>
    </xdr:to>
    <xdr:pic>
      <xdr:nvPicPr>
        <xdr:cNvPr id="859" name="Imagem 858">
          <a:extLst>
            <a:ext uri="{FF2B5EF4-FFF2-40B4-BE49-F238E27FC236}">
              <a16:creationId xmlns:a16="http://schemas.microsoft.com/office/drawing/2014/main" id="{28752E00-52EC-4CE2-9DE2-BC3E9D62C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736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691</xdr:row>
      <xdr:rowOff>0</xdr:rowOff>
    </xdr:from>
    <xdr:to>
      <xdr:col>4</xdr:col>
      <xdr:colOff>219075</xdr:colOff>
      <xdr:row>691</xdr:row>
      <xdr:rowOff>114300</xdr:rowOff>
    </xdr:to>
    <xdr:pic>
      <xdr:nvPicPr>
        <xdr:cNvPr id="860" name="Imagem 859">
          <a:extLst>
            <a:ext uri="{FF2B5EF4-FFF2-40B4-BE49-F238E27FC236}">
              <a16:creationId xmlns:a16="http://schemas.microsoft.com/office/drawing/2014/main" id="{8274CF1A-0608-4404-BF91-ADF3C542D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3736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692</xdr:row>
      <xdr:rowOff>0</xdr:rowOff>
    </xdr:from>
    <xdr:to>
      <xdr:col>4</xdr:col>
      <xdr:colOff>219075</xdr:colOff>
      <xdr:row>692</xdr:row>
      <xdr:rowOff>142875</xdr:rowOff>
    </xdr:to>
    <xdr:pic>
      <xdr:nvPicPr>
        <xdr:cNvPr id="861" name="Imagem 860">
          <a:extLst>
            <a:ext uri="{FF2B5EF4-FFF2-40B4-BE49-F238E27FC236}">
              <a16:creationId xmlns:a16="http://schemas.microsoft.com/office/drawing/2014/main" id="{031C5440-7E80-4B45-9557-1792AA037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4308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693</xdr:row>
      <xdr:rowOff>0</xdr:rowOff>
    </xdr:from>
    <xdr:to>
      <xdr:col>0</xdr:col>
      <xdr:colOff>219075</xdr:colOff>
      <xdr:row>693</xdr:row>
      <xdr:rowOff>142875</xdr:rowOff>
    </xdr:to>
    <xdr:pic>
      <xdr:nvPicPr>
        <xdr:cNvPr id="862" name="Imagem 861">
          <a:extLst>
            <a:ext uri="{FF2B5EF4-FFF2-40B4-BE49-F238E27FC236}">
              <a16:creationId xmlns:a16="http://schemas.microsoft.com/office/drawing/2014/main" id="{6C79EB22-C614-447C-9423-98A97E884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079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693</xdr:row>
      <xdr:rowOff>0</xdr:rowOff>
    </xdr:from>
    <xdr:to>
      <xdr:col>4</xdr:col>
      <xdr:colOff>219075</xdr:colOff>
      <xdr:row>693</xdr:row>
      <xdr:rowOff>142875</xdr:rowOff>
    </xdr:to>
    <xdr:pic>
      <xdr:nvPicPr>
        <xdr:cNvPr id="863" name="Imagem 862">
          <a:extLst>
            <a:ext uri="{FF2B5EF4-FFF2-40B4-BE49-F238E27FC236}">
              <a16:creationId xmlns:a16="http://schemas.microsoft.com/office/drawing/2014/main" id="{84AE1B33-DFE6-461B-B2B6-845088C14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5079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694</xdr:row>
      <xdr:rowOff>0</xdr:rowOff>
    </xdr:from>
    <xdr:to>
      <xdr:col>4</xdr:col>
      <xdr:colOff>219075</xdr:colOff>
      <xdr:row>694</xdr:row>
      <xdr:rowOff>142875</xdr:rowOff>
    </xdr:to>
    <xdr:pic>
      <xdr:nvPicPr>
        <xdr:cNvPr id="864" name="Imagem 863">
          <a:extLst>
            <a:ext uri="{FF2B5EF4-FFF2-40B4-BE49-F238E27FC236}">
              <a16:creationId xmlns:a16="http://schemas.microsoft.com/office/drawing/2014/main" id="{9F1A57B1-1512-4CBA-A274-625D301E4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5651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695</xdr:row>
      <xdr:rowOff>0</xdr:rowOff>
    </xdr:from>
    <xdr:to>
      <xdr:col>4</xdr:col>
      <xdr:colOff>190500</xdr:colOff>
      <xdr:row>695</xdr:row>
      <xdr:rowOff>142875</xdr:rowOff>
    </xdr:to>
    <xdr:pic>
      <xdr:nvPicPr>
        <xdr:cNvPr id="865" name="Imagem 864">
          <a:extLst>
            <a:ext uri="{FF2B5EF4-FFF2-40B4-BE49-F238E27FC236}">
              <a16:creationId xmlns:a16="http://schemas.microsoft.com/office/drawing/2014/main" id="{2863F4D0-F572-4C6B-B472-58D391C6A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66036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696</xdr:row>
      <xdr:rowOff>0</xdr:rowOff>
    </xdr:from>
    <xdr:to>
      <xdr:col>4</xdr:col>
      <xdr:colOff>219075</xdr:colOff>
      <xdr:row>696</xdr:row>
      <xdr:rowOff>142875</xdr:rowOff>
    </xdr:to>
    <xdr:pic>
      <xdr:nvPicPr>
        <xdr:cNvPr id="866" name="Imagem 865">
          <a:extLst>
            <a:ext uri="{FF2B5EF4-FFF2-40B4-BE49-F238E27FC236}">
              <a16:creationId xmlns:a16="http://schemas.microsoft.com/office/drawing/2014/main" id="{DA78AA7C-2D9C-44F5-8500-98E5771BB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8127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697</xdr:row>
      <xdr:rowOff>0</xdr:rowOff>
    </xdr:from>
    <xdr:to>
      <xdr:col>4</xdr:col>
      <xdr:colOff>219075</xdr:colOff>
      <xdr:row>697</xdr:row>
      <xdr:rowOff>142875</xdr:rowOff>
    </xdr:to>
    <xdr:pic>
      <xdr:nvPicPr>
        <xdr:cNvPr id="867" name="Imagem 866">
          <a:extLst>
            <a:ext uri="{FF2B5EF4-FFF2-40B4-BE49-F238E27FC236}">
              <a16:creationId xmlns:a16="http://schemas.microsoft.com/office/drawing/2014/main" id="{AA298C3F-F642-457F-96B3-6FD9B8654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8699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698</xdr:row>
      <xdr:rowOff>0</xdr:rowOff>
    </xdr:from>
    <xdr:to>
      <xdr:col>4</xdr:col>
      <xdr:colOff>219075</xdr:colOff>
      <xdr:row>698</xdr:row>
      <xdr:rowOff>142875</xdr:rowOff>
    </xdr:to>
    <xdr:pic>
      <xdr:nvPicPr>
        <xdr:cNvPr id="868" name="Imagem 867">
          <a:extLst>
            <a:ext uri="{FF2B5EF4-FFF2-40B4-BE49-F238E27FC236}">
              <a16:creationId xmlns:a16="http://schemas.microsoft.com/office/drawing/2014/main" id="{A23C6BA3-B112-41FB-A6B3-EA0778382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9461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699</xdr:row>
      <xdr:rowOff>0</xdr:rowOff>
    </xdr:from>
    <xdr:to>
      <xdr:col>4</xdr:col>
      <xdr:colOff>219075</xdr:colOff>
      <xdr:row>699</xdr:row>
      <xdr:rowOff>142875</xdr:rowOff>
    </xdr:to>
    <xdr:pic>
      <xdr:nvPicPr>
        <xdr:cNvPr id="869" name="Imagem 868">
          <a:extLst>
            <a:ext uri="{FF2B5EF4-FFF2-40B4-BE49-F238E27FC236}">
              <a16:creationId xmlns:a16="http://schemas.microsoft.com/office/drawing/2014/main" id="{DBD07342-3DE4-4FB9-8C6A-D8B1E1F49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0032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700</xdr:row>
      <xdr:rowOff>0</xdr:rowOff>
    </xdr:from>
    <xdr:to>
      <xdr:col>4</xdr:col>
      <xdr:colOff>219075</xdr:colOff>
      <xdr:row>700</xdr:row>
      <xdr:rowOff>114300</xdr:rowOff>
    </xdr:to>
    <xdr:pic>
      <xdr:nvPicPr>
        <xdr:cNvPr id="870" name="Imagem 869">
          <a:extLst>
            <a:ext uri="{FF2B5EF4-FFF2-40B4-BE49-F238E27FC236}">
              <a16:creationId xmlns:a16="http://schemas.microsoft.com/office/drawing/2014/main" id="{97CFF3B3-10FE-4CC3-B2FA-CA2485038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0604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701</xdr:row>
      <xdr:rowOff>0</xdr:rowOff>
    </xdr:from>
    <xdr:to>
      <xdr:col>0</xdr:col>
      <xdr:colOff>219075</xdr:colOff>
      <xdr:row>701</xdr:row>
      <xdr:rowOff>114300</xdr:rowOff>
    </xdr:to>
    <xdr:pic>
      <xdr:nvPicPr>
        <xdr:cNvPr id="871" name="Imagem 870">
          <a:extLst>
            <a:ext uri="{FF2B5EF4-FFF2-40B4-BE49-F238E27FC236}">
              <a16:creationId xmlns:a16="http://schemas.microsoft.com/office/drawing/2014/main" id="{76AB85F3-D0E8-4DE5-8690-F6AC493F5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1375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701</xdr:row>
      <xdr:rowOff>0</xdr:rowOff>
    </xdr:from>
    <xdr:to>
      <xdr:col>4</xdr:col>
      <xdr:colOff>219075</xdr:colOff>
      <xdr:row>701</xdr:row>
      <xdr:rowOff>142875</xdr:rowOff>
    </xdr:to>
    <xdr:pic>
      <xdr:nvPicPr>
        <xdr:cNvPr id="872" name="Imagem 871">
          <a:extLst>
            <a:ext uri="{FF2B5EF4-FFF2-40B4-BE49-F238E27FC236}">
              <a16:creationId xmlns:a16="http://schemas.microsoft.com/office/drawing/2014/main" id="{794A30D9-DB43-4F27-91B5-119C7EF2A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1375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702</xdr:row>
      <xdr:rowOff>0</xdr:rowOff>
    </xdr:from>
    <xdr:to>
      <xdr:col>4</xdr:col>
      <xdr:colOff>219075</xdr:colOff>
      <xdr:row>702</xdr:row>
      <xdr:rowOff>142875</xdr:rowOff>
    </xdr:to>
    <xdr:pic>
      <xdr:nvPicPr>
        <xdr:cNvPr id="873" name="Imagem 872">
          <a:extLst>
            <a:ext uri="{FF2B5EF4-FFF2-40B4-BE49-F238E27FC236}">
              <a16:creationId xmlns:a16="http://schemas.microsoft.com/office/drawing/2014/main" id="{809974F7-1789-49FD-8905-1EA0ECD6C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1947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703</xdr:row>
      <xdr:rowOff>0</xdr:rowOff>
    </xdr:from>
    <xdr:to>
      <xdr:col>4</xdr:col>
      <xdr:colOff>219075</xdr:colOff>
      <xdr:row>703</xdr:row>
      <xdr:rowOff>142875</xdr:rowOff>
    </xdr:to>
    <xdr:pic>
      <xdr:nvPicPr>
        <xdr:cNvPr id="874" name="Imagem 873">
          <a:extLst>
            <a:ext uri="{FF2B5EF4-FFF2-40B4-BE49-F238E27FC236}">
              <a16:creationId xmlns:a16="http://schemas.microsoft.com/office/drawing/2014/main" id="{45D9BED7-3A81-42A4-A260-3AE7C34A5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2709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704</xdr:row>
      <xdr:rowOff>0</xdr:rowOff>
    </xdr:from>
    <xdr:to>
      <xdr:col>4</xdr:col>
      <xdr:colOff>219075</xdr:colOff>
      <xdr:row>704</xdr:row>
      <xdr:rowOff>142875</xdr:rowOff>
    </xdr:to>
    <xdr:pic>
      <xdr:nvPicPr>
        <xdr:cNvPr id="875" name="Imagem 874">
          <a:extLst>
            <a:ext uri="{FF2B5EF4-FFF2-40B4-BE49-F238E27FC236}">
              <a16:creationId xmlns:a16="http://schemas.microsoft.com/office/drawing/2014/main" id="{7A8B9892-56D3-498C-8EDA-F80FF3046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3471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1152524</xdr:colOff>
      <xdr:row>6</xdr:row>
      <xdr:rowOff>19050</xdr:rowOff>
    </xdr:from>
    <xdr:to>
      <xdr:col>19</xdr:col>
      <xdr:colOff>104774</xdr:colOff>
      <xdr:row>20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64D8A4-81DA-4D63-9B5F-75EA77D2F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8</xdr:row>
      <xdr:rowOff>176211</xdr:rowOff>
    </xdr:from>
    <xdr:to>
      <xdr:col>11</xdr:col>
      <xdr:colOff>66675</xdr:colOff>
      <xdr:row>24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4DCCF1-ED8A-4F19-B138-800DF9C3A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647699</xdr:colOff>
      <xdr:row>18</xdr:row>
      <xdr:rowOff>52387</xdr:rowOff>
    </xdr:from>
    <xdr:to>
      <xdr:col>14</xdr:col>
      <xdr:colOff>276224</xdr:colOff>
      <xdr:row>32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4EFA85E-AEBD-491F-AC60-E969D5B4D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13</xdr:row>
      <xdr:rowOff>80962</xdr:rowOff>
    </xdr:from>
    <xdr:to>
      <xdr:col>19</xdr:col>
      <xdr:colOff>142875</xdr:colOff>
      <xdr:row>27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E312DA-AFC8-4FC0-BE47-6185C0D05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276225</xdr:colOff>
      <xdr:row>6</xdr:row>
      <xdr:rowOff>28575</xdr:rowOff>
    </xdr:from>
    <xdr:to>
      <xdr:col>23</xdr:col>
      <xdr:colOff>428625</xdr:colOff>
      <xdr:row>20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2662D5-DF0F-45CA-A58E-0F22F3DA4B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14</xdr:row>
      <xdr:rowOff>180975</xdr:rowOff>
    </xdr:from>
    <xdr:to>
      <xdr:col>11</xdr:col>
      <xdr:colOff>309562</xdr:colOff>
      <xdr:row>29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z" refreshedDate="44645.717227314817" createdVersion="7" refreshedVersion="7" minRefreshableVersion="3" recordCount="705">
  <cacheSource type="worksheet">
    <worksheetSource ref="A1:E1048576" sheet="Folha4"/>
  </cacheSource>
  <cacheFields count="5">
    <cacheField name="Country " numFmtId="0">
      <sharedItems containsBlank="1"/>
    </cacheField>
    <cacheField name="Total Lenght of land borders (km)" numFmtId="0">
      <sharedItems containsString="0" containsBlank="1" containsNumber="1" minValue="0" maxValue="22147"/>
    </cacheField>
    <cacheField name="No. Of distinct land borders" numFmtId="0">
      <sharedItems containsBlank="1" containsMixedTypes="1" containsNumber="1" containsInteger="1" minValue="0" maxValue="39"/>
    </cacheField>
    <cacheField name="No. Of distinct land neighbours" numFmtId="49">
      <sharedItems containsString="0" containsBlank="1" containsNumber="1" containsInteger="1" minValue="0" maxValue="16" count="15">
        <n v="2"/>
        <m/>
        <n v="6"/>
        <n v="4"/>
        <n v="7"/>
        <n v="0"/>
        <n v="5"/>
        <n v="8"/>
        <n v="3"/>
        <n v="10"/>
        <n v="1"/>
        <n v="14"/>
        <n v="9"/>
        <n v="11"/>
        <n v="16"/>
      </sharedItems>
    </cacheField>
    <cacheField name="Land border neighbours and border lenght" numFmtId="0">
      <sharedItems containsBlank="1" count="656">
        <s v=" Russia: 241 km (150 mi)"/>
        <s v=" Georgia: 141 km (88 mi)"/>
        <s v=" People's Republic of China: 76 km (47 mi)"/>
        <s v=" Iran: 935 km (581 mi)"/>
        <s v=" Pakistan: 2,430 km (1,510 mi)"/>
        <s v=" Tajikistan: 1,206 km (749 mi)"/>
        <s v=" Turkmenistan: 744 km (462 mi)"/>
        <s v=" Uzbekistan: 137 km (85 mi)."/>
        <s v=" Greece: 282 km (175 mi)"/>
        <s v=" Kosovo:[4] 112 km (70 mi)"/>
        <s v=" North Macedonia: 151 km (94 mi)"/>
        <s v=" Montenegro: 172 km (107 mi)"/>
        <s v=" Libya: 982 km (610 mi)"/>
        <s v=" Mali: 1,376 km (855 mi)"/>
        <s v=" Mauritania: 463 km (288 mi)"/>
        <s v=" Morocco: 1,559 km (969 mi)"/>
        <s v=" Niger: 956 km (594 mi)"/>
        <s v=" Tunisia: 1,010 km (630 mi)"/>
        <s v=" Western Sahara:[5] 42 km (26 mi)"/>
        <s v=" France: 56.6 km (35.2 mi)"/>
        <s v=" Spain: 63.7 km (39.6 mi)"/>
        <s v=" Democratic Republic of the Congo (2): 2,511 km (1,560 mi)[6]"/>
        <s v=" Republic of the Congo: 201 km (125 mi)"/>
        <s v=" Namibia: 1,376 km (855 mi)"/>
        <s v=" Zambia: 1,110 km (690 mi)"/>
        <m/>
        <s v=" Bolivia: 832 km (517 mi)"/>
        <s v=" Brazil: 1,224 km (761 mi)"/>
        <s v=" Chile (2): 5,300 km (3,300 mi)[7]"/>
        <s v=" Paraguay: 1,880 km (1,170 mi)"/>
        <s v=" Uruguay: 579 km (360 mi)"/>
        <s v=" Azerbaijan (6): 787 km (489 mi)[8]"/>
        <s v=" Georgia: 164 km (102 mi)"/>
        <s v=" Iran: 35 km (22 mi)"/>
        <s v=" Turkey: 268 km (167 mi)"/>
        <s v=" Czech Republic: 362 km (225 mi)"/>
        <s v=" Germany: 784 km (487 mi)"/>
        <s v=" Hungary: 366 km (227 mi)"/>
        <s v=" Italy: 430 km (270 mi)"/>
        <s v=" Liechtenstein: 34 km (21 mi)"/>
        <s v=" Slovakia: 91 km (57 mi)"/>
        <s v=" Slovenia: 330 km (210 mi)"/>
        <s v="  Switzerland (2): 164 km (102 mi)"/>
        <s v=" Armenia (6): 787 km (489 mi)[8]"/>
        <s v=" Georgia: 322 km (200 mi)"/>
        <s v=" Iran (2):[9] 432 km (268 mi)"/>
        <s v=" Russia: 284 km (176 mi)"/>
        <s v=" Turkey:[10] 9 km (5.6 mi)"/>
        <s v=" India (2), including Dahagram-Angarpota:[11] 4,053 km (2,518 mi)"/>
        <s v=" Myanmar: 193 km (120 mi)"/>
        <s v=" Latvia: 141 km (88 mi)"/>
        <s v=" Lithuania: 502 km (312 mi)"/>
        <s v=" Poland: 407 km (253 mi)"/>
        <s v=" Russia: 959 km (596 mi)"/>
        <s v=" Ukraine: 891 km (554 mi)"/>
        <s v=" France: 620 km (390 mi)"/>
        <s v=" Germany (6):[12] 167 km (104 mi)"/>
        <s v=" Luxembourg: 148 km (92 mi)"/>
        <s v=" Netherlands (31):[13] 450 km (280 mi)"/>
        <s v=" Guatemala: 266 km (165 mi)"/>
        <s v=" Mexico: 250 km (160 mi)"/>
        <s v=" Burkina Faso: 306 km (190 mi)"/>
        <s v=" Niger: 266 km (165 mi)"/>
        <s v=" Nigeria: 773 km (480 mi)"/>
        <s v=" Togo: 644 km (400 mi)"/>
        <s v=" People's Republic of China: 470 km (290 mi)"/>
        <s v=" India: 605 km (376 mi)"/>
        <s v=" Argentina: 832 km (517 mi)"/>
        <s v=" Brazil: 3,400 km (2,100 mi)"/>
        <s v=" Chile: 861 km (535 mi)"/>
        <s v=" Paraguay: 750 km (470 mi)"/>
        <s v=" Peru: 900 km (560 mi)"/>
        <s v=" Croatia (2): 932 km (579 mi)"/>
        <s v=" Montenegro: 225 km (140 mi)"/>
        <s v=" Serbia (2):[14] 302 km (188 mi)"/>
        <s v=" Namibia: 1,360 km (850 mi)"/>
        <s v=" South Africa: 1,840 km (1,140 mi)"/>
        <s v=" Zambia: 0.15 km (0.093 mi)"/>
        <s v=" Zimbabwe: 813 km (505 mi)"/>
        <s v=" Argentina: 1,224 km (761 mi)"/>
        <s v=" Bolivia: 3,400 km (2,100 mi)"/>
        <s v=" Colombia: 1,643 km (1,021 mi)"/>
        <s v=" French Guiana[15] (France): 673 km (418 mi)"/>
        <s v=" Guyana: 1,119 km (695 mi)"/>
        <s v=" Paraguay: 1,290 km (800 mi)"/>
        <s v=" Peru: 1,560 km (970 mi)"/>
        <s v=" Suriname: 597 km (371 mi)"/>
        <s v=" Uruguay: 985 km (612 mi)"/>
        <s v=" Venezuela: 2,200 km (1,400 mi)"/>
        <s v=" Malaysia (2): 381 km (237 mi)"/>
        <s v=" Greece: 494 km (307 mi)"/>
        <s v=" North Macedonia: 148 km (92 mi)"/>
        <s v=" Romania: 608 km (378 mi)"/>
        <s v=" Serbia: 318 km (198 mi)"/>
        <s v=" Turkey: 240 km (150 mi)"/>
        <s v=" Benin: 306 km (190 mi)"/>
        <s v=" Côte d'Ivoire: 584 km (363 mi)"/>
        <s v=" Ghana: 549 km (341 mi)"/>
        <s v=" Mali: 1,000 km (620 mi)"/>
        <s v=" Niger: 628 km (390 mi)"/>
        <s v=" Togo: 126 km (78 mi)"/>
        <s v=" Democratic Republic of the Congo: 233 km (145 mi)"/>
        <s v=" Rwanda: 290 km (180 mi)"/>
        <s v=" Tanzania: 451 km (280 mi)"/>
        <s v=" Laos: 541 km (336 mi)"/>
        <s v=" Thailand: 803 km (499 mi)"/>
        <s v=" Vietnam: 1,228 km (763 mi)"/>
        <s v=" Central African Republic: 797 km (495 mi)"/>
        <s v=" Chad: 1,094 km (680 mi)"/>
        <s v=" Republic of the Congo: 523 km (325 mi)"/>
        <s v=" Equatorial Guinea: 189 km (117 mi)"/>
        <s v=" Gabon: 298 km (185 mi)"/>
        <s v=" Nigeria: 1,690 km (1,050 mi)"/>
        <s v=" United States (4): 8,893 km (5,526 mi)[16]"/>
        <s v=" Cameroon: 797 km (495 mi)"/>
        <s v=" Chad: 1,197 km (744 mi)"/>
        <s v=" Democratic Republic of the Congo: 1,577 km (980 mi)"/>
        <s v=" Republic of the Congo: 467 km (290 mi)"/>
        <s v=" South Sudan: 682 km (424 mi)"/>
        <s v=" Sudan: 483 km (300 mi)"/>
        <s v=" Cameroon: 1,094 km (680 mi)"/>
        <s v=" Central African Republic: 1,197 km (744 mi)"/>
        <s v=" Libya: 1,055 km (656 mi)"/>
        <s v=" Niger: 1,175 km (730 mi)"/>
        <s v=" Nigeria: 87 km (54 mi)"/>
        <s v=" Sudan: 1,360 km (850 mi)"/>
        <s v=" Argentina (2): 5,300 km (3,300 mi)[7]"/>
        <s v=" Bolivia: 861 km (535 mi)"/>
        <s v=" Peru: 160 km (99 mi)"/>
        <s v=" Afghanistan: 76 km (47 mi)"/>
        <s v=" Bhutan: 470 km (290 mi)"/>
        <s v=" India (3): 3,380 km (2,100 mi)"/>
        <s v=" Kazakhstan: 1,533 km (953 mi)"/>
        <s v=" North Korea: 1,416 km (880 mi)"/>
        <s v=" Kyrgyzstan: 858 km (533 mi)"/>
        <s v=" Laos: 423 km (263 mi)"/>
        <s v=" Mongolia: 4,677 km (2,906 mi)"/>
        <s v=" Myanmar: 2,185 km (1,358 mi)"/>
        <s v="   Nepal: 1,236 km (768 mi)"/>
        <s v=" Pakistan: 523 km (325 mi)"/>
        <s v=" Russia (2): 3,645 km (2,265 mi)"/>
        <s v=" Tajikistan: 414 km (257 mi)"/>
        <s v=" Vietnam: 1,281 km (796 mi)"/>
        <s v=" Brazil: 1,643 km (1,021 mi)"/>
        <s v=" Ecuador: 590 km (370 mi)"/>
        <s v=" Panama: 225 km (140 mi)"/>
        <s v=" Peru: 1,496 km (930 mi)"/>
        <s v=" Venezuela: 2,050 km (1,270 mi)"/>
        <s v=" Angola (2): 2,511 km (1,560 mi)[6]"/>
        <s v=" Burundi: 233 km (145 mi)"/>
        <s v=" Central African Republic: 1,577 km (980 mi)"/>
        <s v=" Republic of the Congo: 2,410 km (1,500 mi)"/>
        <s v=" Rwanda: 217 km (135 mi)"/>
        <s v=" South Sudan: 628 km (390 mi)"/>
        <s v=" Tanzania: 459 km (285 mi)"/>
        <s v=" Uganda: 765 km (475 mi)"/>
        <s v=" Zambia: 1,930 km (1,200 mi)"/>
        <s v=" Angola: 201 km (125 mi)"/>
        <s v=" Cameroon: 523 km (325 mi)"/>
        <s v=" Central African Republic: 467 km (290 mi)"/>
        <s v=" Democratic Republic of the Congo: 2,410 km (1,500 mi)"/>
        <s v=" Gabon: 1,903 km (1,182 mi)"/>
        <s v=" Nicaragua: 309 km (192 mi)"/>
        <s v=" Panama: 330 km (210 mi)"/>
        <s v=" Burkina Faso: 584 km (363 mi)"/>
        <s v=" Ghana: 668 km (415 mi)"/>
        <s v=" Guinea: 610 km (380 mi)"/>
        <s v=" Liberia: 716 km (445 mi)"/>
        <s v=" Mali: 532 km (331 mi)"/>
        <s v=" Bosnia and Herzegovina (2): 932 km (579 mi)"/>
        <s v=" Hungary: 329 km (204 mi)"/>
        <s v=" Montenegro: 25 km (16 mi)"/>
        <s v=" Serbia: 241 km (150 mi)"/>
        <s v=" Slovenia: 670 km (420 mi)"/>
        <s v=" Akrotiri and Dhekelia[20] (United Kingdom) (5):[19] 152 km (94 mi)"/>
        <s v=" Austria: 362 km (225 mi)"/>
        <s v=" Germany: 815 km (506 mi)[21]"/>
        <s v=" Poland: 658 km (409 mi)"/>
        <s v=" Slovakia: 215 km (134 mi)"/>
        <s v=" Germany: 68 km (42 mi)"/>
        <s v=" Eritrea: 125 km (78 mi)"/>
        <s v=" Ethiopia: 342 km (213 mi)"/>
        <s v=" Somaliland: 61 km (38 mi)"/>
        <s v=" Haiti: 360 km (220 mi)"/>
        <s v=" Indonesia (2): 228 km (142 mi)"/>
        <s v=" Colombia: 590 km (370 mi)"/>
        <s v=" Peru: 1,420 km (880 mi)"/>
        <s v=" Gaza Strip (state of Palestine):[22] 11 km (6.8 mi)"/>
        <s v=" Israel: 266 km (165 mi)"/>
        <s v=" Libya: 1,115 km (693 mi)"/>
        <s v=" Sudan: 1,273 km (791 mi)"/>
        <s v=" Guatemala: 203 km (126 mi)"/>
        <s v=" Honduras: 342 km (213 mi)"/>
        <s v=" Cameroon: 189 km (117 mi)"/>
        <s v=" Gabon: 350 km (220 mi)"/>
        <s v=" Djibouti: 125 km (78 mi)"/>
        <s v=" Ethiopia: 912 km (567 mi)"/>
        <s v=" Sudan: 605 km (376 mi)"/>
        <s v=" Latvia: 339 km (211 mi)"/>
        <s v=" Russia: 294 km (183 mi)"/>
        <s v=" Mozambique: 105 km (65 mi)"/>
        <s v=" South Africa: 430 km (270 mi)"/>
        <s v=" Djibouti: 342 km (213 mi)"/>
        <s v=" Eritrea: 912 km (567 mi)"/>
        <s v=" Kenya: 861 km (535 mi)"/>
        <s v=" Somalia: 1,600 km (990 mi)"/>
        <s v=" South Sudan: 883 km (549 mi)"/>
        <s v=" Sudan: 723 km (449 mi)"/>
        <s v=" Norway: 736 km (457 mi)"/>
        <s v=" Sweden (2): 614 km (382 mi)"/>
        <s v=" Russia: 1,340 km (830 mi)"/>
        <s v=" Andorra: 56.6 km (35.2 mi)"/>
        <s v=" Belgium: 620 km (390 mi)"/>
        <s v=" Germany: 451 km (280 mi)"/>
        <s v=" Italy: 488 km (303 mi)"/>
        <s v=" Luxembourg: 73 km (45 mi)"/>
        <s v=" Monaco: 4.4 km (2.7 mi)"/>
        <s v=" Spain (3):[23] 623 km (387 mi)"/>
        <s v="  Switzerland: 573 km (356 mi)"/>
        <s v=" Brazil:[25] 673 km (418 mi)"/>
        <s v=" Sint Maarten[26][27] (Netherlands): 10.2 km (6.3 mi)"/>
        <s v=" Suriname:[25] 510 km (320 mi)"/>
        <s v=" Cameroon: 298 km (185 mi)"/>
        <s v=" Republic of the Congo: 1,903 km (1,182 mi)"/>
        <s v=" Equatorial Guinea: 350 km (220 mi)"/>
        <s v=" Senegal: 740 km (460 mi)"/>
        <s v=" Armenia: 164 km (102 mi)"/>
        <s v=" Azerbaijan: 322 km (200 mi)"/>
        <s v=" Russia: 723 km (449 mi)"/>
        <s v=" Turkey: 252 km (157 mi)"/>
        <s v=" Abkhazia: 141 km (88 mi)"/>
        <s v=" South Ossetia: 334 km (208 mi)"/>
        <s v=" Austria: 784 km (487 mi)"/>
        <s v=" Belgium (6):[12] 167 km (104 mi)"/>
        <s v=" Czech Republic: 815 km (506 mi)[21]"/>
        <s v=" Denmark: 68 km (42 mi)"/>
        <s v=" France: 451 km (280 mi)"/>
        <s v=" Luxembourg: 138 km (86 mi)"/>
        <s v=" Netherlands: 577 km (359 mi)"/>
        <s v=" Poland: 456 km (283 mi)"/>
        <s v="  Switzerland (2):[28] 334 km (208 mi)"/>
        <s v=" Burkina Faso: 549 km (341 mi)"/>
        <s v=" Côte d'Ivoire: 668 km (415 mi)"/>
        <s v=" Togo: 877 km (545 mi)"/>
        <s v=" Albania: 282 km (175 mi)"/>
        <s v=" Bulgaria: 494 km (307 mi)"/>
        <s v=" Turkey: 206 km (128 mi)"/>
        <s v=" North Macedonia: 246 km (153 mi)"/>
        <s v=" Belize: 266 km (165 mi)"/>
        <s v=" El Salvador: 203 km (126 mi)"/>
        <s v=" Honduras: 256 km (159 mi)"/>
        <s v=" Mexico: 962 km (598 mi)"/>
        <s v=" Côte d'Ivoire: 610 km (380 mi)"/>
        <s v=" Guinea-Bissau: 386 km (240 mi)"/>
        <s v=" Liberia: 563 km (350 mi)"/>
        <s v=" Mali: 858 km (533 mi)"/>
        <s v=" Senegal: 330 km (210 mi)"/>
        <s v=" Sierra Leone: 652 km (405 mi)"/>
        <s v=" Guinea: 386 km (240 mi)"/>
        <s v=" Senegal: 338 km (210 mi)"/>
        <s v=" Brazil: 1,119 km (695 mi)"/>
        <s v=" Suriname: 600 km (370 mi)"/>
        <s v=" Venezuela: 743 km (462 mi)"/>
        <s v=" Dominican Republic: 360 km (220 mi)"/>
        <s v=" Guatemala: 256 km (159 mi)"/>
        <s v=" El Salvador: 342 km (213 mi)"/>
        <s v=" Nicaragua: 922 km (573 mi)"/>
        <s v=" People's Republic of China: 30 km (19 mi)"/>
        <s v=" Austria: 366 km (227 mi)"/>
        <s v=" Croatia: 329 km (204 mi)"/>
        <s v=" Romania: 443 km (275 mi)"/>
        <s v=" Serbia: 151 km (94 mi)"/>
        <s v=" Slovakia: 677 km (421 mi)"/>
        <s v=" Slovenia: 102 km (63 mi)"/>
        <s v=" Ukraine: 103 km (64 mi)"/>
        <s v=" Bangladesh: 4,053 km (2,518 mi)"/>
        <s v=" Bhutan: 605 km (376 mi)"/>
        <s v=" People's Republic of China: 3,380 km (2,100 mi)"/>
        <s v=" Myanmar: 1,463 km (909 mi)"/>
        <s v="   Nepal: 1,690 km (1,050 mi)"/>
        <s v=" Pakistan: 2,912 km (1,809 mi)"/>
        <s v=" Sri Lanka: 0.045 km (0.028 mi) on a land shoal on Ram Setu,[30] see also Borders of India."/>
        <s v=" East Timor (2): 228 km (142 mi)"/>
        <s v=" Malaysia: 1,782 km (1,107 mi)"/>
        <s v=" Papua New Guinea: 820 km (510 mi)"/>
        <s v=" Afghanistan: 936 km (582 mi)"/>
        <s v=" Armenia: 35 km (22 mi)"/>
        <s v=" Azerbaijan (2):[9] 432 km (268 mi)"/>
        <s v=" Iraq: 1,458 km (906 mi)"/>
        <s v=" Pakistan: 909 km (565 mi)"/>
        <s v=" Turkey: 499 km (310 mi)"/>
        <s v=" Turkmenistan: 992 km (616 mi)"/>
        <s v=" Iran: 1,458 km (906 mi)"/>
        <s v=" Jordan: 181 km (112 mi)"/>
        <s v=" Kuwait: 240 km (150 mi)"/>
        <s v=" Saudi Arabia: 814 km (506 mi)"/>
        <s v=" Syria: 605 km (376 mi)"/>
        <s v=" Turkey: 352 km (219 mi)"/>
        <s v=" United Kingdom: 499 km (310 mi)"/>
        <s v=" Egypt: 266 km (165 mi)"/>
        <s v=" Gaza Strip (state of palestine):[22] 51 km (32 mi)"/>
        <s v=" Jordan: 238 km (148 mi)"/>
        <s v=" Lebanon: 79 km (49 mi)"/>
        <s v=" Syria: 76 km (47 mi)"/>
        <s v=" West Bank (state of Palestine):[22] 307 km (191 mi)"/>
        <s v=" Austria: 430 km (270 mi)"/>
        <s v=" France: 488 km (303 mi)"/>
        <s v=" San Marino: 39 km (24 mi)"/>
        <s v=" Slovenia: 232 km (144 mi)"/>
        <s v="  Switzerland (2):[31] 740 km (460 mi)"/>
        <s v="  Vatican City: 3.2 km (2.0 mi)"/>
        <s v=" Iraq: 181 km (112 mi)"/>
        <s v=" Israel: 238 km (148 mi)"/>
        <s v=" Saudi Arabia: 744 km (462 mi)"/>
        <s v=" Syria: 375 km (233 mi)"/>
        <s v=" West Bank (State of Palestine):[22] 97 km (60 mi)"/>
        <s v=" People's Republic of China: 1,533 km (953 mi)"/>
        <s v=" Kyrgyzstan: 1,051 km (653 mi)"/>
        <s v=" Russia: 6,846 km (4,254 mi)"/>
        <s v=" Turkmenistan: 379 km (235 mi)"/>
        <s v=" Uzbekistan: 2,203 km (1,369 mi)"/>
        <s v=" Ethiopia: 861 km (535 mi)"/>
        <s v=" Somalia: 682 km (424 mi)"/>
        <s v=" South Sudan: 232 km (144 mi)"/>
        <s v=" Tanzania: 769 km (478 mi)"/>
        <s v=" Uganda: 933 km (580 mi)"/>
        <s v=" People's Republic of China: 1,416 km (880 mi)"/>
        <s v=" South Korea: 238 km (148 mi)"/>
        <s v=" Russia: 19 km (12 mi)"/>
        <s v=" North Korea: 238 km (148 mi)"/>
        <s v=" Albania: 112 km (70 mi)"/>
        <s v=" Montenegro: 79 km (49 mi)"/>
        <s v=" North Macedonia: 159 km (99 mi)"/>
        <s v=" Serbia: 352 km (219 mi)"/>
        <s v=" Iraq: 240 km (150 mi)"/>
        <s v=" Saudi Arabia: 222 km (138 mi)"/>
        <s v=" People's Republic of China: 858 km (533 mi)"/>
        <s v=" Kazakhstan: 1,051 km (653 mi)"/>
        <s v=" Tajikistan (3):[32] 870 km (540 mi)"/>
        <s v=" Uzbekistan (6):[33] 1,099 km (683 mi)"/>
        <s v=" Cambodia: 541 km (336 mi)"/>
        <s v=" People's Republic of China: 423 km (263 mi)"/>
        <s v=" Myanmar: 235 km (146 mi)"/>
        <s v=" Thailand: 1,754 km (1,090 mi)"/>
        <s v=" Vietnam: 2,130 km (1,320 mi)"/>
        <s v=" Belarus: 141 km (88 mi)"/>
        <s v=" Estonia: 339 km (211 mi)"/>
        <s v=" Lithuania: 453 km (281 mi)"/>
        <s v=" Russia: 217 km (135 mi)"/>
        <s v=" Israel: 79 km (49 mi)"/>
        <s v=" South Africa: 909 km (565 mi)"/>
        <s v=" Guinea: 563 km (350 mi)"/>
        <s v=" Côte d'Ivoire: 716 km (445 mi)"/>
        <s v=" Sierra Leone: 306 km (190 mi)"/>
        <s v=" Algeria: 982 km (610 mi)"/>
        <s v=" Chad: 1,055 km (656 mi)"/>
        <s v=" Egypt: 1,115 km (693 mi)"/>
        <s v=" Niger: 354 km (220 mi)"/>
        <s v=" Sudan: 383 km (238 mi)"/>
        <s v=" Tunisia: 459 km (285 mi)"/>
        <s v=" Austria: 34 km (21 mi)"/>
        <s v="  Switzerland: 41 km (25 mi)"/>
        <s v=" Belarus: 502 km (312 mi)"/>
        <s v=" Latvia: 453 km (281 mi)"/>
        <s v=" Poland: 91 km (57 mi)"/>
        <s v=" Russia:[34] 227 km (141 mi)"/>
        <s v=" Belgium: 148 km (92 mi)"/>
        <s v=" France: 73 km (45 mi)"/>
        <s v=" Germany: 138 km (86 mi)"/>
        <s v=" People's Republic of China: 0.34 km (0.21 mi)"/>
        <s v=" Mozambique: 1,569 km (975 mi)"/>
        <s v=" Tanzania: 475 km (295 mi)"/>
        <s v=" Zambia: 837 km (520 mi)"/>
        <s v=" Brunei (2): 381 km (237 mi)"/>
        <s v=" Indonesia: 1,782 km (1,107 mi)"/>
        <s v=" Thailand: 506 km (314 mi)"/>
        <s v=" Algeria: 1,376 km (855 mi)"/>
        <s v=" Burkina Faso: 1,000 km (620 mi)"/>
        <s v=" Côte d'Ivoire: 532 km (331 mi)"/>
        <s v=" Guinea: 858 km (533 mi)"/>
        <s v=" Mauritania: 2,237 km (1,390 mi)"/>
        <s v=" Niger: 821 km (510 mi)"/>
        <s v=" Senegal: 419 km (260 mi)"/>
        <s v=" Algeria: 463 km (288 mi)"/>
        <s v=" Mali: 2,237 km (1,390 mi)"/>
        <s v=" Senegal: 813 km (505 mi)"/>
        <s v=" Western Sahara:[5] 1,561 km (970 mi)"/>
        <s v=" Belize: 250 km (160 mi)"/>
        <s v=" Guatemala: 962 km (598 mi)"/>
        <s v=" United States: 3,141 km (1,952 mi)"/>
        <s v=" Romania: 450 km (280 mi)"/>
        <s v=" Ukraine: 939 km (583 mi)"/>
        <s v=" France: 4.4 km (2.7 mi)"/>
        <s v=" People's Republic of China: 4,677 km (2,906 mi)"/>
        <s v=" Russia: 3,485 km (2,165 mi)"/>
        <s v=" Albania: 172 km (107 mi)"/>
        <s v=" Bosnia and Herzegovina: 225 km (140 mi)"/>
        <s v=" Croatia: 25 km (16 mi)"/>
        <s v=" Kosovo:[4] 79 km (49 mi)"/>
        <s v=" Serbia: 124 km (77 mi)"/>
        <s v=" Algeria: 1,559 km (969 mi)"/>
        <s v=" Western Sahara:[5] 443 km (275 mi)"/>
        <s v=" Spain (3): 17 km (11 mi)[37]"/>
        <s v=" Eswatini: 105 km (65 mi)"/>
        <s v=" Malawi: 1,569 km (975 mi)"/>
        <s v=" South Africa (2): 491 km (305 mi)"/>
        <s v=" Tanzania: 756 km (470 mi)"/>
        <s v=" Zambia: 419 km (260 mi)"/>
        <s v=" Zimbabwe: 1,231 km (765 mi)"/>
        <s v=" Bangladesh: 193 km (120 mi)"/>
        <s v=" People's Republic of China: 2,185 km (1,358 mi)"/>
        <s v=" India: 1,463 km (909 mi)"/>
        <s v=" Laos: 235 km (146 mi)"/>
        <s v=" Thailand: 1,800 km (1,100 mi)"/>
        <s v=" Angola: 1,376 km (855 mi)"/>
        <s v=" Botswana: 1,360 km (850 mi)"/>
        <s v=" South Africa: 967 km (601 mi)"/>
        <s v=" Zambia: 233 km (145 mi)"/>
        <s v=" People's Republic of China: 1,236 km (768 mi)"/>
        <s v=" India: 1,690 km (1,050 mi)"/>
        <s v=" Belgium (31): 450 km (280 mi)"/>
        <s v=" Germany: 577 km (359 mi)"/>
        <s v=" Saint Martin[38] (France): 10.2 km (6.3 mi)"/>
        <s v=" Costa Rica: 309 km (192 mi)"/>
        <s v=" Honduras: 922 km (573 mi)"/>
        <s v=" Algeria: 956 km (594 mi)"/>
        <s v=" Benin: 266 km (165 mi)"/>
        <s v=" Burkina Faso: 628 km (390 mi)"/>
        <s v=" Chad: 1,175 km (730 mi)"/>
        <s v=" Libya: 354 km (220 mi)"/>
        <s v=" Mali: 821 km (510 mi)"/>
        <s v=" Nigeria: 1,497 km (930 mi)"/>
        <s v=" Benin: 773 km (480 mi)"/>
        <s v=" Cameroon: 1,690 km (1,050 mi)"/>
        <s v=" Chad: 87 km (54 mi)"/>
        <s v=" Niger: 1,497 km (930 mi)"/>
        <s v=" Albania: 151 km (94 mi)"/>
        <s v=" Bulgaria: 148 km (92 mi)"/>
        <s v=" Greece: 246 km (153 mi)"/>
        <s v=" Kosovo:[4] 159 km (99 mi)"/>
        <s v=" Serbia: 62 km (39 mi)"/>
        <s v=" Finland: 736 km (457 mi)"/>
        <s v=" Sweden: 1,619 km (1,006 mi)"/>
        <s v=" Russia: 196 km (122 mi)"/>
        <s v=" Saudi Arabia: 676 km (420 mi)"/>
        <s v=" United Arab Emirates (4): 410 km (250 mi)"/>
        <s v=" Yemen: 288 km (179 mi)"/>
        <s v=" Afghanistan: 2,430 km (1,510 mi)"/>
        <s v=" India: 2,912 km (1,809 mi)"/>
        <s v=" Iran: 909 km (565 mi)"/>
        <s v=" People's Republic of China: 523 km (325 mi)"/>
        <s v=" Egypt: 11 km (6.8 mi)"/>
        <s v=" Israel: 358 km (222 mi)"/>
        <s v=" Jordan: 97 km (60 mi)"/>
        <s v=" Colombia: 225 km (140 mi)"/>
        <s v=" Costa Rica: 330 km (210 mi)"/>
        <s v=" Indonesia: 820 km (510 mi)"/>
        <s v=" Argentina: 1,880 km (1,170 mi)"/>
        <s v=" Bolivia: 750 km (470 mi)"/>
        <s v=" Brazil: 1,290 km (800 mi)"/>
        <s v=" Bolivia: 900 km (560 mi)"/>
        <s v=" Brazil: 1,560 km (970 mi)"/>
        <s v=" Chile: 160 km (99 mi)"/>
        <s v=" Colombia: 1,496 km (930 mi)"/>
        <s v=" Ecuador: 1,420 km (880 mi)"/>
        <s v=" Belarus: 407 km (253 mi)"/>
        <s v=" Czech Republic: 658 km (409 mi)"/>
        <s v=" Germany: 456 km (283 mi)"/>
        <s v=" Lithuania: 91 km (57 mi)"/>
        <s v=" Russia:[34] 206 km (128 mi)"/>
        <s v=" Slovakia: 444 km (276 mi)"/>
        <s v=" Ukraine: 526 km (327 mi)"/>
        <s v=" Spain: 1,214 km (754 mi)"/>
        <s v=" Bulgaria: 608 km (378 mi)"/>
        <s v=" Hungary: 443 km (275 mi)"/>
        <s v=" Moldova: 450 km (280 mi)"/>
        <s v=" Serbia: 476 km (296 mi)"/>
        <s v=" Ukraine (2): 531 km (330 mi)[39]"/>
        <s v=" Azerbaijan: 284 km (176 mi)"/>
        <s v=" Belarus: 959 km (596 mi)"/>
        <s v=" People's Republic of China (2): 3,645 km (2,265 mi)"/>
        <s v=" Estonia: 294 km (183 mi)"/>
        <s v=" Finland: 1,340 km (830 mi)"/>
        <s v=" Georgia: 723 km (449 mi)"/>
        <s v=" Kazakhstan: 6,846 km (4,254 mi)"/>
        <s v=" North Korea: 19 km (12 mi)"/>
        <s v=" Latvia: 217 km (135 mi)"/>
        <s v=" Lithuania:[34] 227 km (141 mi)"/>
        <s v=" Mongolia: 3,485 km (2,165 mi)"/>
        <s v=" Norway: 196 km (122 mi)"/>
        <s v=" Poland:[34] 206 km (128 mi)"/>
        <s v=" Ukraine: 1,576 km (979 mi)"/>
        <s v=" South Ossetia: 74 km (46 mi)"/>
        <s v=" Abkhazia: 241 km (150 mi)"/>
        <s v=" Donetsk People's Republic[40]"/>
        <s v=" Luhansk People's Republic[40]"/>
        <s v=" Burundi: 290 km (180 mi)"/>
        <s v=" Democratic Republic of the Congo: 217 km (135 mi)"/>
        <s v=" Tanzania: 217 km (135 mi)"/>
        <s v=" Uganda: 169 km (105 mi)"/>
        <s v=" Italy: 39 km (24 mi)"/>
        <s v=" Iraq: 814 km (506 mi)"/>
        <s v=" Jordan: 744 km (462 mi)"/>
        <s v=" Kuwait: 222 km (138 mi)"/>
        <s v=" Oman: 676 km (420 mi)"/>
        <s v=" Qatar: 60 km (37 mi)"/>
        <s v=" United Arab Emirates: 457 km (284 mi)"/>
        <s v=" Yemen: 1,458 km (906 mi)"/>
        <s v=" The Gambia: 740 km (460 mi)"/>
        <s v=" Guinea: 330 km (210 mi)"/>
        <s v=" Guinea-Bissau: 338 km (210 mi)"/>
        <s v=" Mali: 419 km (260 mi)"/>
        <s v=" Mauritania: 813 km (505 mi)"/>
        <s v=" Bosnia and Herzegovina (2):[14] 302 km (188 mi)"/>
        <s v=" Bulgaria: 318 km (198 mi)"/>
        <s v=" Croatia: 241 km (150 mi)"/>
        <s v=" Hungary: 151 km (94 mi)"/>
        <s v=" Kosovo:[4] 352 km (219 mi)"/>
        <s v=" Montenegro: 124 km (77 mi)"/>
        <s v=" North Macedonia: 62 km (39 mi)"/>
        <s v=" Romania: 476 km (296 mi)"/>
        <s v=" Guinea: 652 km (405 mi)"/>
        <s v=" Liberia: 306 km (190 mi)"/>
        <s v=" Austria: 91 km (57 mi)"/>
        <s v=" Czech Republic: 215 km (134 mi)"/>
        <s v=" Hungary: 677 km (421 mi)"/>
        <s v=" Poland: 444 km (276 mi)"/>
        <s v=" Ukraine: 97 km (60 mi)"/>
        <s v=" Austria: 330 km (210 mi)"/>
        <s v=" Croatia: 670 km (420 mi)"/>
        <s v=" Italy: 232 km (144 mi)"/>
        <s v=" Hungary: 102 km (63 mi)"/>
        <s v=" Djibouti: 61 km (38 mi)"/>
        <s v=" Ethiopia: 1,600 km (990 mi)"/>
        <s v=" Kenya: 682 km (424 mi)"/>
        <s v=" Botswana: 1,840 km (1,140 mi)"/>
        <s v=" Eswatini: 430 km (270 mi)"/>
        <s v=" Lesotho: 909 km (565 mi)"/>
        <s v=" Mozambique (2): 491 km (305 mi)"/>
        <s v=" Namibia: 967 km (601 mi)"/>
        <s v=" Zimbabwe: 225 km (140 mi)"/>
        <s v=" Russia: 74 km (46 mi)"/>
        <s v=" Georgia: 334 km (208 mi)"/>
        <s v=" Central African Republic: 682 km (424 mi)"/>
        <s v=" Democratic Republic of the Congo: 628 km (390 mi)"/>
        <s v=" Ethiopia: 883 km (549 mi)"/>
        <s v=" Kenya: 232 km (144 mi)"/>
        <s v=" Sudan: 1,937 km (1,204 mi)"/>
        <s v=" Uganda: 435 km (270 mi)"/>
        <s v=" Andorra: 63.7 km (39.6 mi)"/>
        <s v=" France (3):[23] 623 km (387 mi)"/>
        <s v=" Gibraltar: (United Kingdom) 1.2 km (0.75 mi)"/>
        <s v=" Portugal: 1,214 km (754 mi)"/>
        <s v=" Morocco (3): 17 km (11 mi)[37]"/>
        <s v=" Central African Republic: 483 km (300 mi)"/>
        <s v=" Chad: 1,360 km (850 mi)"/>
        <s v=" Egypt: 1,273 km (791 mi)"/>
        <s v=" Eritrea: 605 km (376 mi)"/>
        <s v=" Ethiopia: 723 km (449 mi)"/>
        <s v=" Libya: 383 km (238 mi)"/>
        <s v=" South Sudan: 1,937 km (1,204 mi)"/>
        <s v=" Brazil: 597 km (371 mi)"/>
        <s v=" French Guiana[15] (France): 510 km (320 mi)"/>
        <s v=" Guyana: 600 km (370 mi)"/>
        <s v=" Finland (2): 614 km (382 mi) (including 0.05 km segment with Åland)"/>
        <s v=" Norway: 1,619 km (1,006 mi)"/>
        <s v=" Austria (2): 164 km (102 mi)"/>
        <s v=" France: 573 km (356 mi)"/>
        <s v=" Italy (2):[31] 740 km (460 mi)"/>
        <s v=" Liechtenstein: 41 km (25 mi)"/>
        <s v=" Germany (2):[28] 334 km (208 mi)"/>
        <s v=" Iraq: 605 km (376 mi)"/>
        <s v=" Israel: 76 km (47 mi)"/>
        <s v=" Jordan: 375 km (233 mi)"/>
        <s v=" Lebanon: 375 km (233 mi)"/>
        <s v=" Turkey (2): 822 km (511 mi)"/>
        <s v=" Afghanistan: 1,206 km (749 mi)"/>
        <s v=" People's Republic of China: 414 km (257 mi)"/>
        <s v=" Kyrgyzstan (3):[32] 870 km (540 mi)"/>
        <s v=" Uzbekistan (2):[44] 1,161 km (721 mi)"/>
        <s v=" Burundi: 451 km (280 mi)"/>
        <s v=" Democratic Republic of the Congo: 459 km (285 mi)"/>
        <s v=" Kenya: 769 km (478 mi)"/>
        <s v=" Malawi: 475 km (295 mi)"/>
        <s v=" Mozambique: 756 km (470 mi)"/>
        <s v=" Uganda: 396 km (246 mi)"/>
        <s v=" Zambia: 338 km (210 mi)"/>
        <s v=" Cambodia: 803 km (499 mi)"/>
        <s v=" Laos: 1,754 km (1,090 mi)"/>
        <s v=" Malaysia: 506 km (314 mi)"/>
        <s v=" Myanmar: 1,800 km (1,100 mi)"/>
        <s v=" Benin: 644 km (400 mi)"/>
        <s v=" Burkina Faso: 126 km (78 mi)"/>
        <s v=" Ghana: 877 km (545 mi)"/>
        <s v=" Algeria: 1,010 km (630 mi)"/>
        <s v=" Libya: 459 km (285 mi)"/>
        <s v=" Armenia: 268 km (167 mi)"/>
        <s v=" Azerbaijan:[10] 9 km (5.6 mi)"/>
        <s v=" Bulgaria: 240 km (150 mi)"/>
        <s v=" Georgia: 252 km (157 mi)"/>
        <s v=" Greece: 206 km (128 mi)"/>
        <s v=" Iran: 499 km (310 mi)"/>
        <s v=" Iraq: 352 km (219 mi)"/>
        <s v=" Syria (2): 822 km (511 mi)"/>
        <s v=" Afghanistan: 744 km (462 mi)"/>
        <s v=" Iran: 992 km (616 mi)"/>
        <s v=" Kazakhstan: 379 km (235 mi)"/>
        <s v=" Uzbekistan: 1,621 km (1,007 mi)"/>
        <s v=" Democratic Republic of the Congo: 765 km (475 mi)"/>
        <s v=" Kenya: 933 km (580 mi)"/>
        <s v=" Rwanda: 169 km (105 mi)"/>
        <s v=" South Sudan: 435 km (270 mi)"/>
        <s v=" Tanzania: 396 km (246 mi)"/>
        <s v=" Belarus: 891 km (554 mi)"/>
        <s v=" Hungary: 103 km (64 mi)"/>
        <s v=" Moldova: 939 km (583 mi)"/>
        <s v=" Poland: 526 km (327 mi)"/>
        <s v=" Romania (2): 531 km (330 mi)[39]"/>
        <s v=" Russia: 1,576 km (979 mi)"/>
        <s v=" Slovakia: 97 km (60 mi)"/>
        <s v=" Ireland: 499 km (310 mi)"/>
        <s v=" Cyprus (5):[19] 152 km (94 mi)"/>
        <s v=" Spain:[46] 1.2 km (0.75 mi)"/>
        <s v=" Canada (4): 8,893 km (5,526 mi)[16]"/>
        <s v=" Mexico: 3,141 km (1,952 mi)"/>
        <s v=" Argentina: 579 km (360 mi)"/>
        <s v=" Brazil: 985 km (612 mi)"/>
        <s v=" Afghanistan: 137 km (85 mi)"/>
        <s v=" Kazakhstan: 2,203 km (1,369 mi)"/>
        <s v=" Kyrgyzstan (6):[33] 1,099 km (683 mi)"/>
        <s v=" Tajikistan (2):[44] 1,161 km (721 mi)"/>
        <s v=" Turkmenistan: 1,621 km (1,007 mi)"/>
        <s v=" Italy: 3.2 km (2.0 mi)"/>
        <s v=" Brazil: 2,200 km (1,400 mi)"/>
        <s v=" Colombia: 2,050 km (1,270 mi)"/>
        <s v=" Guyana: 743 km (462 mi)"/>
        <s v=" Cambodia: 1,228 km (763 mi)"/>
        <s v=" People's Republic of China: 1,281 km (796 mi)"/>
        <s v=" Laos: 2,130 km (1,320 mi)"/>
        <s v=" Algeria: 42 km (26 mi)"/>
        <s v=" Mauritania: 1,561 km (970 mi)"/>
        <s v=" Morocco: 443 km (275 mi)"/>
        <s v=" Oman: 288 km (179 mi)"/>
        <s v=" Saudi Arabia: 1,458 km (906 mi)"/>
        <s v=" Angola: 1,110 km (690 mi)"/>
        <s v=" Botswana: 0.15 km (0.093 mi)"/>
        <s v=" Democratic Republic of the Congo: 1,930 km (1,200 mi)"/>
        <s v=" Malawi: 837 km (520 mi)"/>
        <s v=" Mozambique: 419 km (260 mi)"/>
        <s v=" Namibia: 233 km (145 mi)"/>
        <s v=" Tanzania: 338 km (210 mi)"/>
        <s v=" Zimbabwe: 797 km (495 mi)"/>
        <s v=" Botswana: 813 km (505 mi)"/>
        <s v=" Mozambique: 1,231 km (765 mi)"/>
        <s v=" South Africa: 225 km (140 mi)"/>
        <s v=" Zambia: 797 km (495 mi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az" refreshedDate="44645.721681365743" createdVersion="7" refreshedVersion="7" minRefreshableVersion="3" recordCount="704">
  <cacheSource type="worksheet">
    <worksheetSource ref="A1:E705" sheet="Folha4"/>
  </cacheSource>
  <cacheFields count="5">
    <cacheField name="Country " numFmtId="0">
      <sharedItems containsBlank="1"/>
    </cacheField>
    <cacheField name="Total Lenght of land borders (km)" numFmtId="0">
      <sharedItems containsString="0" containsBlank="1" containsNumber="1" minValue="0" maxValue="22147"/>
    </cacheField>
    <cacheField name="No. Of distinct land borders" numFmtId="0">
      <sharedItems containsBlank="1" containsMixedTypes="1" containsNumber="1" containsInteger="1" minValue="0" maxValue="39" count="19">
        <n v="2"/>
        <m/>
        <n v="6"/>
        <n v="4"/>
        <n v="7"/>
        <n v="5"/>
        <n v="0"/>
        <n v="9"/>
        <n v="3"/>
        <n v="39"/>
        <n v="10"/>
        <n v="16"/>
        <s v="6[19]"/>
        <n v="1"/>
        <n v="13"/>
        <n v="15"/>
        <n v="8"/>
        <n v="33"/>
        <n v="17"/>
      </sharedItems>
    </cacheField>
    <cacheField name="No. Of distinct land neighbours" numFmtId="49">
      <sharedItems containsString="0" containsBlank="1" containsNumber="1" containsInteger="1" minValue="0" maxValue="16" count="15">
        <n v="2"/>
        <m/>
        <n v="6"/>
        <n v="4"/>
        <n v="7"/>
        <n v="0"/>
        <n v="5"/>
        <n v="8"/>
        <n v="3"/>
        <n v="10"/>
        <n v="1"/>
        <n v="14"/>
        <n v="9"/>
        <n v="11"/>
        <n v="16"/>
      </sharedItems>
    </cacheField>
    <cacheField name="Land border neighbours and border lengh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ílvia Mourão" refreshedDate="44681.786427083331" createdVersion="6" refreshedVersion="6" minRefreshableVersion="3" recordCount="51">
  <cacheSource type="worksheet">
    <worksheetSource ref="A1:C1048576" sheet="LB_Eurovision"/>
  </cacheSource>
  <cacheFields count="3">
    <cacheField name="ID" numFmtId="0">
      <sharedItems containsString="0" containsBlank="1" containsNumber="1" containsInteger="1" minValue="1" maxValue="49"/>
    </cacheField>
    <cacheField name="Name" numFmtId="0">
      <sharedItems containsBlank="1"/>
    </cacheField>
    <cacheField name="NrNeighboursinEurope" numFmtId="0">
      <sharedItems containsString="0" containsBlank="1" containsNumber="1" containsInteger="1" minValue="0" maxValue="10" count="12">
        <n v="1"/>
        <n v="3"/>
        <n v="2"/>
        <n v="6"/>
        <n v="0"/>
        <n v="4"/>
        <n v="5"/>
        <n v="9"/>
        <n v="8"/>
        <n v="7"/>
        <n v="1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5">
  <r>
    <s v=" Abkhazia"/>
    <n v="382"/>
    <n v="2"/>
    <x v="0"/>
    <x v="0"/>
  </r>
  <r>
    <m/>
    <m/>
    <m/>
    <x v="1"/>
    <x v="1"/>
  </r>
  <r>
    <s v=" Afghanistan"/>
    <n v="5529"/>
    <n v="6"/>
    <x v="2"/>
    <x v="2"/>
  </r>
  <r>
    <m/>
    <m/>
    <m/>
    <x v="1"/>
    <x v="3"/>
  </r>
  <r>
    <m/>
    <m/>
    <m/>
    <x v="1"/>
    <x v="4"/>
  </r>
  <r>
    <m/>
    <m/>
    <m/>
    <x v="1"/>
    <x v="5"/>
  </r>
  <r>
    <m/>
    <m/>
    <m/>
    <x v="1"/>
    <x v="6"/>
  </r>
  <r>
    <m/>
    <m/>
    <m/>
    <x v="1"/>
    <x v="7"/>
  </r>
  <r>
    <s v=" Albania"/>
    <n v="720"/>
    <n v="4"/>
    <x v="3"/>
    <x v="8"/>
  </r>
  <r>
    <m/>
    <m/>
    <m/>
    <x v="1"/>
    <x v="9"/>
  </r>
  <r>
    <m/>
    <m/>
    <m/>
    <x v="1"/>
    <x v="10"/>
  </r>
  <r>
    <m/>
    <m/>
    <m/>
    <x v="1"/>
    <x v="11"/>
  </r>
  <r>
    <s v=" Algeria"/>
    <n v="6470"/>
    <n v="7"/>
    <x v="4"/>
    <x v="12"/>
  </r>
  <r>
    <m/>
    <m/>
    <m/>
    <x v="1"/>
    <x v="13"/>
  </r>
  <r>
    <m/>
    <m/>
    <m/>
    <x v="1"/>
    <x v="14"/>
  </r>
  <r>
    <m/>
    <m/>
    <m/>
    <x v="1"/>
    <x v="15"/>
  </r>
  <r>
    <m/>
    <m/>
    <m/>
    <x v="1"/>
    <x v="16"/>
  </r>
  <r>
    <m/>
    <m/>
    <m/>
    <x v="1"/>
    <x v="17"/>
  </r>
  <r>
    <m/>
    <m/>
    <m/>
    <x v="1"/>
    <x v="18"/>
  </r>
  <r>
    <s v=" Andorra"/>
    <n v="120"/>
    <n v="2"/>
    <x v="0"/>
    <x v="19"/>
  </r>
  <r>
    <m/>
    <m/>
    <m/>
    <x v="1"/>
    <x v="20"/>
  </r>
  <r>
    <s v=" Angola"/>
    <n v="5198"/>
    <n v="5"/>
    <x v="3"/>
    <x v="21"/>
  </r>
  <r>
    <m/>
    <m/>
    <m/>
    <x v="1"/>
    <x v="22"/>
  </r>
  <r>
    <m/>
    <m/>
    <m/>
    <x v="1"/>
    <x v="23"/>
  </r>
  <r>
    <m/>
    <m/>
    <m/>
    <x v="1"/>
    <x v="24"/>
  </r>
  <r>
    <s v=" Antigua and Barbuda"/>
    <n v="0"/>
    <n v="0"/>
    <x v="5"/>
    <x v="25"/>
  </r>
  <r>
    <s v=" Argentina"/>
    <n v="9665"/>
    <n v="6"/>
    <x v="6"/>
    <x v="26"/>
  </r>
  <r>
    <m/>
    <m/>
    <m/>
    <x v="1"/>
    <x v="27"/>
  </r>
  <r>
    <m/>
    <m/>
    <m/>
    <x v="1"/>
    <x v="28"/>
  </r>
  <r>
    <m/>
    <m/>
    <m/>
    <x v="1"/>
    <x v="29"/>
  </r>
  <r>
    <m/>
    <m/>
    <m/>
    <x v="1"/>
    <x v="30"/>
  </r>
  <r>
    <s v=" Armenia"/>
    <n v="1254"/>
    <n v="5"/>
    <x v="3"/>
    <x v="31"/>
  </r>
  <r>
    <m/>
    <m/>
    <m/>
    <x v="1"/>
    <x v="32"/>
  </r>
  <r>
    <m/>
    <m/>
    <m/>
    <x v="1"/>
    <x v="33"/>
  </r>
  <r>
    <m/>
    <m/>
    <m/>
    <x v="1"/>
    <x v="34"/>
  </r>
  <r>
    <s v=" Australia"/>
    <n v="0"/>
    <n v="0"/>
    <x v="5"/>
    <x v="25"/>
  </r>
  <r>
    <s v=" Austria"/>
    <n v="2562"/>
    <n v="9"/>
    <x v="7"/>
    <x v="35"/>
  </r>
  <r>
    <m/>
    <m/>
    <m/>
    <x v="1"/>
    <x v="36"/>
  </r>
  <r>
    <m/>
    <m/>
    <m/>
    <x v="1"/>
    <x v="37"/>
  </r>
  <r>
    <m/>
    <m/>
    <m/>
    <x v="1"/>
    <x v="38"/>
  </r>
  <r>
    <m/>
    <m/>
    <m/>
    <x v="1"/>
    <x v="39"/>
  </r>
  <r>
    <m/>
    <m/>
    <m/>
    <x v="1"/>
    <x v="40"/>
  </r>
  <r>
    <m/>
    <m/>
    <m/>
    <x v="1"/>
    <x v="41"/>
  </r>
  <r>
    <m/>
    <m/>
    <m/>
    <x v="1"/>
    <x v="42"/>
  </r>
  <r>
    <s v=" Azerbaijan"/>
    <n v="2013"/>
    <n v="7"/>
    <x v="6"/>
    <x v="43"/>
  </r>
  <r>
    <m/>
    <m/>
    <m/>
    <x v="1"/>
    <x v="44"/>
  </r>
  <r>
    <m/>
    <m/>
    <m/>
    <x v="1"/>
    <x v="45"/>
  </r>
  <r>
    <m/>
    <m/>
    <m/>
    <x v="1"/>
    <x v="46"/>
  </r>
  <r>
    <m/>
    <m/>
    <m/>
    <x v="1"/>
    <x v="47"/>
  </r>
  <r>
    <s v=" Bahamas"/>
    <n v="0"/>
    <n v="0"/>
    <x v="5"/>
    <x v="25"/>
  </r>
  <r>
    <s v=" Bahrain"/>
    <n v="0"/>
    <n v="0"/>
    <x v="5"/>
    <x v="25"/>
  </r>
  <r>
    <s v=" Bangladesh"/>
    <n v="4246"/>
    <n v="3"/>
    <x v="0"/>
    <x v="48"/>
  </r>
  <r>
    <m/>
    <m/>
    <m/>
    <x v="1"/>
    <x v="49"/>
  </r>
  <r>
    <s v=" Barbados"/>
    <n v="0"/>
    <n v="0"/>
    <x v="5"/>
    <x v="25"/>
  </r>
  <r>
    <s v=" Belarus"/>
    <n v="2900"/>
    <n v="5"/>
    <x v="6"/>
    <x v="50"/>
  </r>
  <r>
    <m/>
    <m/>
    <m/>
    <x v="1"/>
    <x v="51"/>
  </r>
  <r>
    <m/>
    <m/>
    <m/>
    <x v="1"/>
    <x v="52"/>
  </r>
  <r>
    <m/>
    <m/>
    <m/>
    <x v="1"/>
    <x v="53"/>
  </r>
  <r>
    <m/>
    <m/>
    <m/>
    <x v="1"/>
    <x v="54"/>
  </r>
  <r>
    <s v=" Belgium"/>
    <n v="1385"/>
    <n v="39"/>
    <x v="3"/>
    <x v="55"/>
  </r>
  <r>
    <m/>
    <m/>
    <m/>
    <x v="1"/>
    <x v="56"/>
  </r>
  <r>
    <m/>
    <m/>
    <m/>
    <x v="1"/>
    <x v="57"/>
  </r>
  <r>
    <m/>
    <m/>
    <m/>
    <x v="1"/>
    <x v="58"/>
  </r>
  <r>
    <s v=" Belize"/>
    <n v="516"/>
    <n v="2"/>
    <x v="0"/>
    <x v="59"/>
  </r>
  <r>
    <m/>
    <m/>
    <m/>
    <x v="1"/>
    <x v="60"/>
  </r>
  <r>
    <s v=" Benin"/>
    <n v="1989"/>
    <n v="4"/>
    <x v="3"/>
    <x v="61"/>
  </r>
  <r>
    <m/>
    <m/>
    <m/>
    <x v="1"/>
    <x v="62"/>
  </r>
  <r>
    <m/>
    <m/>
    <m/>
    <x v="1"/>
    <x v="63"/>
  </r>
  <r>
    <m/>
    <m/>
    <m/>
    <x v="1"/>
    <x v="64"/>
  </r>
  <r>
    <s v=" Bhutan"/>
    <n v="1075"/>
    <n v="2"/>
    <x v="0"/>
    <x v="65"/>
  </r>
  <r>
    <m/>
    <m/>
    <m/>
    <x v="1"/>
    <x v="66"/>
  </r>
  <r>
    <s v=" Bolivia"/>
    <n v="6743"/>
    <n v="5"/>
    <x v="6"/>
    <x v="67"/>
  </r>
  <r>
    <m/>
    <m/>
    <m/>
    <x v="1"/>
    <x v="68"/>
  </r>
  <r>
    <m/>
    <m/>
    <m/>
    <x v="1"/>
    <x v="69"/>
  </r>
  <r>
    <m/>
    <m/>
    <m/>
    <x v="1"/>
    <x v="70"/>
  </r>
  <r>
    <m/>
    <m/>
    <m/>
    <x v="1"/>
    <x v="71"/>
  </r>
  <r>
    <s v=" Bosnia and Herzegovina"/>
    <n v="1459"/>
    <n v="5"/>
    <x v="8"/>
    <x v="72"/>
  </r>
  <r>
    <m/>
    <m/>
    <m/>
    <x v="1"/>
    <x v="73"/>
  </r>
  <r>
    <m/>
    <m/>
    <m/>
    <x v="1"/>
    <x v="74"/>
  </r>
  <r>
    <s v=" Botswana"/>
    <n v="4015"/>
    <n v="4"/>
    <x v="3"/>
    <x v="75"/>
  </r>
  <r>
    <m/>
    <m/>
    <m/>
    <x v="1"/>
    <x v="76"/>
  </r>
  <r>
    <m/>
    <m/>
    <m/>
    <x v="1"/>
    <x v="77"/>
  </r>
  <r>
    <m/>
    <m/>
    <m/>
    <x v="1"/>
    <x v="78"/>
  </r>
  <r>
    <s v=" Brazil"/>
    <n v="14691"/>
    <n v="10"/>
    <x v="9"/>
    <x v="79"/>
  </r>
  <r>
    <m/>
    <m/>
    <m/>
    <x v="1"/>
    <x v="80"/>
  </r>
  <r>
    <m/>
    <m/>
    <m/>
    <x v="1"/>
    <x v="81"/>
  </r>
  <r>
    <m/>
    <m/>
    <m/>
    <x v="1"/>
    <x v="82"/>
  </r>
  <r>
    <m/>
    <m/>
    <m/>
    <x v="1"/>
    <x v="83"/>
  </r>
  <r>
    <m/>
    <m/>
    <m/>
    <x v="1"/>
    <x v="84"/>
  </r>
  <r>
    <m/>
    <m/>
    <m/>
    <x v="1"/>
    <x v="85"/>
  </r>
  <r>
    <m/>
    <m/>
    <m/>
    <x v="1"/>
    <x v="86"/>
  </r>
  <r>
    <m/>
    <m/>
    <m/>
    <x v="1"/>
    <x v="87"/>
  </r>
  <r>
    <m/>
    <m/>
    <m/>
    <x v="1"/>
    <x v="88"/>
  </r>
  <r>
    <s v=" Brunei"/>
    <n v="381"/>
    <n v="2"/>
    <x v="10"/>
    <x v="89"/>
  </r>
  <r>
    <s v=" Bulgaria"/>
    <n v="1808"/>
    <n v="5"/>
    <x v="6"/>
    <x v="90"/>
  </r>
  <r>
    <m/>
    <m/>
    <m/>
    <x v="1"/>
    <x v="91"/>
  </r>
  <r>
    <m/>
    <m/>
    <m/>
    <x v="1"/>
    <x v="92"/>
  </r>
  <r>
    <m/>
    <m/>
    <m/>
    <x v="1"/>
    <x v="93"/>
  </r>
  <r>
    <m/>
    <m/>
    <m/>
    <x v="1"/>
    <x v="94"/>
  </r>
  <r>
    <s v=" Burkina Faso"/>
    <n v="3193"/>
    <n v="6"/>
    <x v="2"/>
    <x v="95"/>
  </r>
  <r>
    <m/>
    <m/>
    <m/>
    <x v="1"/>
    <x v="96"/>
  </r>
  <r>
    <m/>
    <m/>
    <m/>
    <x v="1"/>
    <x v="97"/>
  </r>
  <r>
    <m/>
    <m/>
    <m/>
    <x v="1"/>
    <x v="98"/>
  </r>
  <r>
    <m/>
    <m/>
    <m/>
    <x v="1"/>
    <x v="99"/>
  </r>
  <r>
    <m/>
    <m/>
    <m/>
    <x v="1"/>
    <x v="100"/>
  </r>
  <r>
    <s v=" Burundi"/>
    <n v="974"/>
    <n v="3"/>
    <x v="8"/>
    <x v="101"/>
  </r>
  <r>
    <m/>
    <m/>
    <m/>
    <x v="1"/>
    <x v="102"/>
  </r>
  <r>
    <m/>
    <m/>
    <m/>
    <x v="1"/>
    <x v="103"/>
  </r>
  <r>
    <s v=" Cambodia"/>
    <n v="2572"/>
    <n v="3"/>
    <x v="8"/>
    <x v="104"/>
  </r>
  <r>
    <m/>
    <m/>
    <m/>
    <x v="1"/>
    <x v="105"/>
  </r>
  <r>
    <m/>
    <m/>
    <m/>
    <x v="1"/>
    <x v="106"/>
  </r>
  <r>
    <s v=" Cameroon"/>
    <n v="4591"/>
    <n v="6"/>
    <x v="2"/>
    <x v="107"/>
  </r>
  <r>
    <m/>
    <m/>
    <m/>
    <x v="1"/>
    <x v="108"/>
  </r>
  <r>
    <m/>
    <m/>
    <m/>
    <x v="1"/>
    <x v="109"/>
  </r>
  <r>
    <m/>
    <m/>
    <m/>
    <x v="1"/>
    <x v="110"/>
  </r>
  <r>
    <m/>
    <m/>
    <m/>
    <x v="1"/>
    <x v="111"/>
  </r>
  <r>
    <m/>
    <m/>
    <m/>
    <x v="1"/>
    <x v="112"/>
  </r>
  <r>
    <s v=" Canada"/>
    <n v="8893"/>
    <n v="4"/>
    <x v="10"/>
    <x v="113"/>
  </r>
  <r>
    <s v=" Cape Verde"/>
    <n v="0"/>
    <n v="0"/>
    <x v="5"/>
    <x v="25"/>
  </r>
  <r>
    <s v=" Central African Republic"/>
    <n v="5213"/>
    <n v="6"/>
    <x v="2"/>
    <x v="114"/>
  </r>
  <r>
    <m/>
    <m/>
    <m/>
    <x v="1"/>
    <x v="115"/>
  </r>
  <r>
    <m/>
    <m/>
    <m/>
    <x v="1"/>
    <x v="116"/>
  </r>
  <r>
    <m/>
    <m/>
    <m/>
    <x v="1"/>
    <x v="117"/>
  </r>
  <r>
    <m/>
    <m/>
    <m/>
    <x v="1"/>
    <x v="118"/>
  </r>
  <r>
    <m/>
    <m/>
    <m/>
    <x v="1"/>
    <x v="119"/>
  </r>
  <r>
    <s v=" Chad"/>
    <n v="5968"/>
    <n v="6"/>
    <x v="2"/>
    <x v="120"/>
  </r>
  <r>
    <m/>
    <m/>
    <m/>
    <x v="1"/>
    <x v="121"/>
  </r>
  <r>
    <m/>
    <m/>
    <m/>
    <x v="1"/>
    <x v="122"/>
  </r>
  <r>
    <m/>
    <m/>
    <m/>
    <x v="1"/>
    <x v="123"/>
  </r>
  <r>
    <m/>
    <m/>
    <m/>
    <x v="1"/>
    <x v="124"/>
  </r>
  <r>
    <m/>
    <m/>
    <m/>
    <x v="1"/>
    <x v="125"/>
  </r>
  <r>
    <s v=" Chile"/>
    <n v="6171"/>
    <n v="4"/>
    <x v="8"/>
    <x v="126"/>
  </r>
  <r>
    <m/>
    <m/>
    <m/>
    <x v="1"/>
    <x v="127"/>
  </r>
  <r>
    <m/>
    <m/>
    <m/>
    <x v="1"/>
    <x v="128"/>
  </r>
  <r>
    <s v=" People's Republic of China[17]"/>
    <n v="22147"/>
    <n v="16"/>
    <x v="11"/>
    <x v="129"/>
  </r>
  <r>
    <m/>
    <m/>
    <m/>
    <x v="1"/>
    <x v="130"/>
  </r>
  <r>
    <m/>
    <m/>
    <m/>
    <x v="1"/>
    <x v="131"/>
  </r>
  <r>
    <m/>
    <m/>
    <m/>
    <x v="1"/>
    <x v="132"/>
  </r>
  <r>
    <m/>
    <m/>
    <m/>
    <x v="1"/>
    <x v="133"/>
  </r>
  <r>
    <m/>
    <m/>
    <m/>
    <x v="1"/>
    <x v="134"/>
  </r>
  <r>
    <m/>
    <m/>
    <m/>
    <x v="1"/>
    <x v="135"/>
  </r>
  <r>
    <m/>
    <m/>
    <m/>
    <x v="1"/>
    <x v="136"/>
  </r>
  <r>
    <m/>
    <m/>
    <m/>
    <x v="1"/>
    <x v="137"/>
  </r>
  <r>
    <m/>
    <m/>
    <m/>
    <x v="1"/>
    <x v="138"/>
  </r>
  <r>
    <m/>
    <m/>
    <m/>
    <x v="1"/>
    <x v="139"/>
  </r>
  <r>
    <m/>
    <m/>
    <m/>
    <x v="1"/>
    <x v="140"/>
  </r>
  <r>
    <m/>
    <m/>
    <m/>
    <x v="1"/>
    <x v="141"/>
  </r>
  <r>
    <m/>
    <m/>
    <m/>
    <x v="1"/>
    <x v="142"/>
  </r>
  <r>
    <s v=" Colombia"/>
    <n v="6004"/>
    <n v="5"/>
    <x v="6"/>
    <x v="143"/>
  </r>
  <r>
    <m/>
    <m/>
    <m/>
    <x v="1"/>
    <x v="144"/>
  </r>
  <r>
    <m/>
    <m/>
    <m/>
    <x v="1"/>
    <x v="145"/>
  </r>
  <r>
    <m/>
    <m/>
    <m/>
    <x v="1"/>
    <x v="146"/>
  </r>
  <r>
    <m/>
    <m/>
    <m/>
    <x v="1"/>
    <x v="147"/>
  </r>
  <r>
    <s v=" Comoros"/>
    <n v="0"/>
    <n v="0"/>
    <x v="5"/>
    <x v="25"/>
  </r>
  <r>
    <s v=" Democratic Republic of the Congo"/>
    <n v="10730"/>
    <n v="10"/>
    <x v="12"/>
    <x v="148"/>
  </r>
  <r>
    <m/>
    <m/>
    <m/>
    <x v="1"/>
    <x v="149"/>
  </r>
  <r>
    <m/>
    <m/>
    <m/>
    <x v="1"/>
    <x v="150"/>
  </r>
  <r>
    <m/>
    <m/>
    <m/>
    <x v="1"/>
    <x v="151"/>
  </r>
  <r>
    <m/>
    <m/>
    <m/>
    <x v="1"/>
    <x v="152"/>
  </r>
  <r>
    <m/>
    <m/>
    <m/>
    <x v="1"/>
    <x v="153"/>
  </r>
  <r>
    <m/>
    <m/>
    <m/>
    <x v="1"/>
    <x v="154"/>
  </r>
  <r>
    <m/>
    <m/>
    <m/>
    <x v="1"/>
    <x v="155"/>
  </r>
  <r>
    <m/>
    <m/>
    <m/>
    <x v="1"/>
    <x v="156"/>
  </r>
  <r>
    <s v=" Republic of the Congo"/>
    <n v="5504"/>
    <n v="5"/>
    <x v="6"/>
    <x v="157"/>
  </r>
  <r>
    <m/>
    <m/>
    <m/>
    <x v="1"/>
    <x v="158"/>
  </r>
  <r>
    <m/>
    <m/>
    <m/>
    <x v="1"/>
    <x v="159"/>
  </r>
  <r>
    <m/>
    <m/>
    <m/>
    <x v="1"/>
    <x v="160"/>
  </r>
  <r>
    <m/>
    <m/>
    <m/>
    <x v="1"/>
    <x v="161"/>
  </r>
  <r>
    <s v=" Costa Rica"/>
    <n v="639"/>
    <n v="2"/>
    <x v="0"/>
    <x v="162"/>
  </r>
  <r>
    <m/>
    <m/>
    <m/>
    <x v="1"/>
    <x v="163"/>
  </r>
  <r>
    <s v=" Côte d'Ivoire"/>
    <n v="3110"/>
    <n v="5"/>
    <x v="6"/>
    <x v="164"/>
  </r>
  <r>
    <m/>
    <m/>
    <m/>
    <x v="1"/>
    <x v="165"/>
  </r>
  <r>
    <m/>
    <m/>
    <m/>
    <x v="1"/>
    <x v="166"/>
  </r>
  <r>
    <m/>
    <m/>
    <m/>
    <x v="1"/>
    <x v="167"/>
  </r>
  <r>
    <m/>
    <m/>
    <m/>
    <x v="1"/>
    <x v="168"/>
  </r>
  <r>
    <s v=" Croatia"/>
    <n v="2197"/>
    <n v="6"/>
    <x v="6"/>
    <x v="169"/>
  </r>
  <r>
    <m/>
    <m/>
    <m/>
    <x v="1"/>
    <x v="170"/>
  </r>
  <r>
    <m/>
    <m/>
    <m/>
    <x v="1"/>
    <x v="171"/>
  </r>
  <r>
    <m/>
    <m/>
    <m/>
    <x v="1"/>
    <x v="172"/>
  </r>
  <r>
    <m/>
    <m/>
    <m/>
    <x v="1"/>
    <x v="173"/>
  </r>
  <r>
    <s v=" Cyprus"/>
    <n v="152"/>
    <s v="6[19]"/>
    <x v="10"/>
    <x v="174"/>
  </r>
  <r>
    <s v=" Czech Republic"/>
    <n v="1881"/>
    <n v="4"/>
    <x v="3"/>
    <x v="175"/>
  </r>
  <r>
    <m/>
    <m/>
    <m/>
    <x v="1"/>
    <x v="176"/>
  </r>
  <r>
    <m/>
    <m/>
    <m/>
    <x v="1"/>
    <x v="177"/>
  </r>
  <r>
    <m/>
    <m/>
    <m/>
    <x v="1"/>
    <x v="178"/>
  </r>
  <r>
    <s v=" Denmark"/>
    <n v="68"/>
    <n v="1"/>
    <x v="10"/>
    <x v="179"/>
  </r>
  <r>
    <s v=" Djibouti"/>
    <n v="528"/>
    <n v="3"/>
    <x v="8"/>
    <x v="180"/>
  </r>
  <r>
    <m/>
    <m/>
    <m/>
    <x v="1"/>
    <x v="181"/>
  </r>
  <r>
    <m/>
    <m/>
    <m/>
    <x v="1"/>
    <x v="182"/>
  </r>
  <r>
    <s v=" Dominica"/>
    <n v="0"/>
    <n v="0"/>
    <x v="5"/>
    <x v="25"/>
  </r>
  <r>
    <s v=" Dominican Republic"/>
    <n v="360"/>
    <n v="1"/>
    <x v="10"/>
    <x v="183"/>
  </r>
  <r>
    <s v=" East Timor"/>
    <n v="228"/>
    <n v="2"/>
    <x v="10"/>
    <x v="184"/>
  </r>
  <r>
    <s v=" Ecuador"/>
    <n v="2010"/>
    <n v="2"/>
    <x v="0"/>
    <x v="185"/>
  </r>
  <r>
    <m/>
    <m/>
    <m/>
    <x v="1"/>
    <x v="186"/>
  </r>
  <r>
    <s v=" Egypt"/>
    <n v="2665"/>
    <n v="4"/>
    <x v="3"/>
    <x v="187"/>
  </r>
  <r>
    <m/>
    <m/>
    <m/>
    <x v="1"/>
    <x v="188"/>
  </r>
  <r>
    <m/>
    <m/>
    <m/>
    <x v="1"/>
    <x v="189"/>
  </r>
  <r>
    <m/>
    <m/>
    <m/>
    <x v="1"/>
    <x v="190"/>
  </r>
  <r>
    <s v=" El Salvador"/>
    <n v="545"/>
    <n v="2"/>
    <x v="0"/>
    <x v="191"/>
  </r>
  <r>
    <m/>
    <m/>
    <m/>
    <x v="1"/>
    <x v="192"/>
  </r>
  <r>
    <s v=" Equatorial Guinea"/>
    <n v="539"/>
    <n v="2"/>
    <x v="0"/>
    <x v="193"/>
  </r>
  <r>
    <m/>
    <m/>
    <m/>
    <x v="1"/>
    <x v="194"/>
  </r>
  <r>
    <s v=" Eritrea"/>
    <n v="1626"/>
    <n v="3"/>
    <x v="8"/>
    <x v="195"/>
  </r>
  <r>
    <m/>
    <m/>
    <m/>
    <x v="1"/>
    <x v="196"/>
  </r>
  <r>
    <m/>
    <m/>
    <m/>
    <x v="1"/>
    <x v="197"/>
  </r>
  <r>
    <s v=" Estonia"/>
    <n v="633"/>
    <n v="2"/>
    <x v="0"/>
    <x v="198"/>
  </r>
  <r>
    <m/>
    <m/>
    <m/>
    <x v="1"/>
    <x v="199"/>
  </r>
  <r>
    <s v=" Eswatini"/>
    <n v="535"/>
    <n v="2"/>
    <x v="0"/>
    <x v="200"/>
  </r>
  <r>
    <m/>
    <m/>
    <m/>
    <x v="1"/>
    <x v="201"/>
  </r>
  <r>
    <s v=" Ethiopia"/>
    <n v="5328"/>
    <n v="6"/>
    <x v="2"/>
    <x v="202"/>
  </r>
  <r>
    <m/>
    <m/>
    <m/>
    <x v="1"/>
    <x v="203"/>
  </r>
  <r>
    <m/>
    <m/>
    <m/>
    <x v="1"/>
    <x v="204"/>
  </r>
  <r>
    <m/>
    <m/>
    <m/>
    <x v="1"/>
    <x v="205"/>
  </r>
  <r>
    <m/>
    <m/>
    <m/>
    <x v="1"/>
    <x v="206"/>
  </r>
  <r>
    <m/>
    <m/>
    <m/>
    <x v="1"/>
    <x v="207"/>
  </r>
  <r>
    <s v=" Fiji"/>
    <n v="0"/>
    <n v="0"/>
    <x v="5"/>
    <x v="25"/>
  </r>
  <r>
    <s v=" Finland"/>
    <n v="2690"/>
    <n v="4"/>
    <x v="8"/>
    <x v="208"/>
  </r>
  <r>
    <m/>
    <m/>
    <m/>
    <x v="1"/>
    <x v="209"/>
  </r>
  <r>
    <m/>
    <m/>
    <m/>
    <x v="1"/>
    <x v="210"/>
  </r>
  <r>
    <s v=" France (excluding French overseas departments, collectivities, and territories)"/>
    <n v="2889"/>
    <n v="10"/>
    <x v="7"/>
    <x v="211"/>
  </r>
  <r>
    <m/>
    <m/>
    <m/>
    <x v="1"/>
    <x v="212"/>
  </r>
  <r>
    <m/>
    <m/>
    <m/>
    <x v="1"/>
    <x v="213"/>
  </r>
  <r>
    <m/>
    <m/>
    <m/>
    <x v="1"/>
    <x v="214"/>
  </r>
  <r>
    <m/>
    <m/>
    <m/>
    <x v="1"/>
    <x v="215"/>
  </r>
  <r>
    <m/>
    <m/>
    <m/>
    <x v="1"/>
    <x v="216"/>
  </r>
  <r>
    <m/>
    <m/>
    <m/>
    <x v="1"/>
    <x v="217"/>
  </r>
  <r>
    <m/>
    <m/>
    <m/>
    <x v="1"/>
    <x v="218"/>
  </r>
  <r>
    <s v=" France (including French overseas departments, collectivities, and territories)"/>
    <n v="4082"/>
    <n v="13"/>
    <x v="13"/>
    <x v="211"/>
  </r>
  <r>
    <s v="show"/>
    <m/>
    <m/>
    <x v="1"/>
    <x v="212"/>
  </r>
  <r>
    <s v="→includes:"/>
    <m/>
    <m/>
    <x v="1"/>
    <x v="219"/>
  </r>
  <r>
    <m/>
    <m/>
    <m/>
    <x v="1"/>
    <x v="213"/>
  </r>
  <r>
    <m/>
    <m/>
    <m/>
    <x v="1"/>
    <x v="214"/>
  </r>
  <r>
    <m/>
    <m/>
    <m/>
    <x v="1"/>
    <x v="215"/>
  </r>
  <r>
    <m/>
    <m/>
    <m/>
    <x v="1"/>
    <x v="216"/>
  </r>
  <r>
    <m/>
    <m/>
    <m/>
    <x v="1"/>
    <x v="220"/>
  </r>
  <r>
    <m/>
    <m/>
    <m/>
    <x v="1"/>
    <x v="217"/>
  </r>
  <r>
    <m/>
    <m/>
    <m/>
    <x v="1"/>
    <x v="221"/>
  </r>
  <r>
    <m/>
    <m/>
    <m/>
    <x v="1"/>
    <x v="218"/>
  </r>
  <r>
    <s v=" Gabon"/>
    <n v="2551"/>
    <n v="3"/>
    <x v="8"/>
    <x v="222"/>
  </r>
  <r>
    <m/>
    <m/>
    <m/>
    <x v="1"/>
    <x v="223"/>
  </r>
  <r>
    <m/>
    <m/>
    <m/>
    <x v="1"/>
    <x v="224"/>
  </r>
  <r>
    <s v=" The Gambia"/>
    <n v="740"/>
    <n v="1"/>
    <x v="10"/>
    <x v="225"/>
  </r>
  <r>
    <s v=" Georgia"/>
    <n v="1461"/>
    <n v="6"/>
    <x v="3"/>
    <x v="226"/>
  </r>
  <r>
    <m/>
    <m/>
    <m/>
    <x v="1"/>
    <x v="227"/>
  </r>
  <r>
    <m/>
    <m/>
    <m/>
    <x v="1"/>
    <x v="228"/>
  </r>
  <r>
    <m/>
    <m/>
    <m/>
    <x v="1"/>
    <x v="229"/>
  </r>
  <r>
    <m/>
    <m/>
    <m/>
    <x v="1"/>
    <x v="230"/>
  </r>
  <r>
    <m/>
    <m/>
    <m/>
    <x v="1"/>
    <x v="231"/>
  </r>
  <r>
    <s v=" Germany"/>
    <n v="3621"/>
    <n v="15"/>
    <x v="12"/>
    <x v="232"/>
  </r>
  <r>
    <m/>
    <m/>
    <m/>
    <x v="1"/>
    <x v="233"/>
  </r>
  <r>
    <m/>
    <m/>
    <m/>
    <x v="1"/>
    <x v="234"/>
  </r>
  <r>
    <m/>
    <m/>
    <m/>
    <x v="1"/>
    <x v="235"/>
  </r>
  <r>
    <m/>
    <m/>
    <m/>
    <x v="1"/>
    <x v="236"/>
  </r>
  <r>
    <m/>
    <m/>
    <m/>
    <x v="1"/>
    <x v="237"/>
  </r>
  <r>
    <m/>
    <m/>
    <m/>
    <x v="1"/>
    <x v="238"/>
  </r>
  <r>
    <m/>
    <m/>
    <m/>
    <x v="1"/>
    <x v="239"/>
  </r>
  <r>
    <m/>
    <m/>
    <m/>
    <x v="1"/>
    <x v="240"/>
  </r>
  <r>
    <s v=" Ghana"/>
    <n v="2094"/>
    <n v="3"/>
    <x v="8"/>
    <x v="241"/>
  </r>
  <r>
    <m/>
    <m/>
    <m/>
    <x v="1"/>
    <x v="242"/>
  </r>
  <r>
    <m/>
    <m/>
    <m/>
    <x v="1"/>
    <x v="243"/>
  </r>
  <r>
    <s v=" Greece"/>
    <n v="1228"/>
    <n v="4"/>
    <x v="3"/>
    <x v="244"/>
  </r>
  <r>
    <m/>
    <m/>
    <m/>
    <x v="1"/>
    <x v="245"/>
  </r>
  <r>
    <m/>
    <m/>
    <m/>
    <x v="1"/>
    <x v="246"/>
  </r>
  <r>
    <m/>
    <m/>
    <m/>
    <x v="1"/>
    <x v="247"/>
  </r>
  <r>
    <s v=" Grenada"/>
    <n v="0"/>
    <n v="0"/>
    <x v="5"/>
    <x v="25"/>
  </r>
  <r>
    <s v=" Guatemala"/>
    <n v="1687"/>
    <n v="4"/>
    <x v="3"/>
    <x v="248"/>
  </r>
  <r>
    <m/>
    <m/>
    <m/>
    <x v="1"/>
    <x v="249"/>
  </r>
  <r>
    <m/>
    <m/>
    <m/>
    <x v="1"/>
    <x v="250"/>
  </r>
  <r>
    <m/>
    <m/>
    <m/>
    <x v="1"/>
    <x v="251"/>
  </r>
  <r>
    <s v=" Guinea"/>
    <n v="3399"/>
    <n v="6"/>
    <x v="2"/>
    <x v="252"/>
  </r>
  <r>
    <m/>
    <m/>
    <m/>
    <x v="1"/>
    <x v="253"/>
  </r>
  <r>
    <m/>
    <m/>
    <m/>
    <x v="1"/>
    <x v="254"/>
  </r>
  <r>
    <m/>
    <m/>
    <m/>
    <x v="1"/>
    <x v="255"/>
  </r>
  <r>
    <m/>
    <m/>
    <m/>
    <x v="1"/>
    <x v="256"/>
  </r>
  <r>
    <m/>
    <m/>
    <m/>
    <x v="1"/>
    <x v="257"/>
  </r>
  <r>
    <s v=" Guinea-Bissau"/>
    <n v="724"/>
    <n v="2"/>
    <x v="0"/>
    <x v="258"/>
  </r>
  <r>
    <m/>
    <m/>
    <m/>
    <x v="1"/>
    <x v="259"/>
  </r>
  <r>
    <s v=" Guyana"/>
    <n v="2462"/>
    <n v="3"/>
    <x v="8"/>
    <x v="260"/>
  </r>
  <r>
    <m/>
    <m/>
    <m/>
    <x v="1"/>
    <x v="261"/>
  </r>
  <r>
    <m/>
    <m/>
    <m/>
    <x v="1"/>
    <x v="262"/>
  </r>
  <r>
    <s v=" Haiti"/>
    <n v="360"/>
    <n v="1"/>
    <x v="10"/>
    <x v="263"/>
  </r>
  <r>
    <s v=" Honduras"/>
    <n v="1520"/>
    <n v="3"/>
    <x v="8"/>
    <x v="264"/>
  </r>
  <r>
    <m/>
    <m/>
    <m/>
    <x v="1"/>
    <x v="265"/>
  </r>
  <r>
    <m/>
    <m/>
    <m/>
    <x v="1"/>
    <x v="266"/>
  </r>
  <r>
    <s v=" Hong Kong[29]"/>
    <n v="30"/>
    <n v="1"/>
    <x v="10"/>
    <x v="267"/>
  </r>
  <r>
    <s v=" Hungary"/>
    <n v="2171"/>
    <n v="7"/>
    <x v="4"/>
    <x v="268"/>
  </r>
  <r>
    <m/>
    <m/>
    <m/>
    <x v="1"/>
    <x v="269"/>
  </r>
  <r>
    <m/>
    <m/>
    <m/>
    <x v="1"/>
    <x v="270"/>
  </r>
  <r>
    <m/>
    <m/>
    <m/>
    <x v="1"/>
    <x v="271"/>
  </r>
  <r>
    <m/>
    <m/>
    <m/>
    <x v="1"/>
    <x v="272"/>
  </r>
  <r>
    <m/>
    <m/>
    <m/>
    <x v="1"/>
    <x v="273"/>
  </r>
  <r>
    <m/>
    <m/>
    <m/>
    <x v="1"/>
    <x v="274"/>
  </r>
  <r>
    <s v=" Iceland"/>
    <n v="0"/>
    <n v="0"/>
    <x v="5"/>
    <x v="25"/>
  </r>
  <r>
    <s v=" India"/>
    <n v="14209"/>
    <n v="10"/>
    <x v="4"/>
    <x v="275"/>
  </r>
  <r>
    <m/>
    <m/>
    <m/>
    <x v="1"/>
    <x v="276"/>
  </r>
  <r>
    <m/>
    <m/>
    <m/>
    <x v="1"/>
    <x v="277"/>
  </r>
  <r>
    <m/>
    <m/>
    <m/>
    <x v="1"/>
    <x v="278"/>
  </r>
  <r>
    <m/>
    <m/>
    <m/>
    <x v="1"/>
    <x v="279"/>
  </r>
  <r>
    <m/>
    <m/>
    <m/>
    <x v="1"/>
    <x v="280"/>
  </r>
  <r>
    <m/>
    <m/>
    <m/>
    <x v="1"/>
    <x v="281"/>
  </r>
  <r>
    <s v=" Indonesia"/>
    <n v="2830"/>
    <n v="4"/>
    <x v="8"/>
    <x v="282"/>
  </r>
  <r>
    <m/>
    <m/>
    <m/>
    <x v="1"/>
    <x v="283"/>
  </r>
  <r>
    <m/>
    <m/>
    <m/>
    <x v="1"/>
    <x v="284"/>
  </r>
  <r>
    <s v=" Iran"/>
    <n v="5440"/>
    <n v="8"/>
    <x v="4"/>
    <x v="285"/>
  </r>
  <r>
    <m/>
    <m/>
    <m/>
    <x v="1"/>
    <x v="286"/>
  </r>
  <r>
    <m/>
    <m/>
    <m/>
    <x v="1"/>
    <x v="287"/>
  </r>
  <r>
    <m/>
    <m/>
    <m/>
    <x v="1"/>
    <x v="288"/>
  </r>
  <r>
    <m/>
    <m/>
    <m/>
    <x v="1"/>
    <x v="289"/>
  </r>
  <r>
    <m/>
    <m/>
    <m/>
    <x v="1"/>
    <x v="290"/>
  </r>
  <r>
    <m/>
    <m/>
    <m/>
    <x v="1"/>
    <x v="291"/>
  </r>
  <r>
    <s v=" Iraq"/>
    <n v="3650"/>
    <n v="6"/>
    <x v="2"/>
    <x v="292"/>
  </r>
  <r>
    <m/>
    <m/>
    <m/>
    <x v="1"/>
    <x v="293"/>
  </r>
  <r>
    <m/>
    <m/>
    <m/>
    <x v="1"/>
    <x v="294"/>
  </r>
  <r>
    <m/>
    <m/>
    <m/>
    <x v="1"/>
    <x v="295"/>
  </r>
  <r>
    <m/>
    <m/>
    <m/>
    <x v="1"/>
    <x v="296"/>
  </r>
  <r>
    <m/>
    <m/>
    <m/>
    <x v="1"/>
    <x v="297"/>
  </r>
  <r>
    <s v=" Ireland"/>
    <n v="499"/>
    <n v="1"/>
    <x v="10"/>
    <x v="298"/>
  </r>
  <r>
    <s v=" Israel"/>
    <n v="1017"/>
    <n v="4"/>
    <x v="6"/>
    <x v="299"/>
  </r>
  <r>
    <m/>
    <m/>
    <m/>
    <x v="1"/>
    <x v="300"/>
  </r>
  <r>
    <m/>
    <m/>
    <m/>
    <x v="1"/>
    <x v="301"/>
  </r>
  <r>
    <m/>
    <m/>
    <m/>
    <x v="1"/>
    <x v="302"/>
  </r>
  <r>
    <m/>
    <m/>
    <m/>
    <x v="1"/>
    <x v="303"/>
  </r>
  <r>
    <m/>
    <m/>
    <m/>
    <x v="1"/>
    <x v="304"/>
  </r>
  <r>
    <s v=" Italy"/>
    <n v="1932"/>
    <n v="7"/>
    <x v="2"/>
    <x v="305"/>
  </r>
  <r>
    <m/>
    <m/>
    <m/>
    <x v="1"/>
    <x v="306"/>
  </r>
  <r>
    <m/>
    <m/>
    <m/>
    <x v="1"/>
    <x v="307"/>
  </r>
  <r>
    <m/>
    <m/>
    <m/>
    <x v="1"/>
    <x v="308"/>
  </r>
  <r>
    <m/>
    <m/>
    <m/>
    <x v="1"/>
    <x v="309"/>
  </r>
  <r>
    <m/>
    <m/>
    <m/>
    <x v="1"/>
    <x v="310"/>
  </r>
  <r>
    <s v=" Jamaica"/>
    <n v="0"/>
    <n v="0"/>
    <x v="5"/>
    <x v="25"/>
  </r>
  <r>
    <s v=" Japan"/>
    <n v="0"/>
    <n v="0"/>
    <x v="5"/>
    <x v="25"/>
  </r>
  <r>
    <s v=" Jordan"/>
    <n v="1635"/>
    <n v="5"/>
    <x v="6"/>
    <x v="311"/>
  </r>
  <r>
    <m/>
    <m/>
    <m/>
    <x v="1"/>
    <x v="312"/>
  </r>
  <r>
    <m/>
    <m/>
    <m/>
    <x v="1"/>
    <x v="313"/>
  </r>
  <r>
    <m/>
    <m/>
    <m/>
    <x v="1"/>
    <x v="314"/>
  </r>
  <r>
    <m/>
    <m/>
    <m/>
    <x v="1"/>
    <x v="315"/>
  </r>
  <r>
    <s v=" Kazakhstan"/>
    <n v="12012"/>
    <n v="5"/>
    <x v="6"/>
    <x v="316"/>
  </r>
  <r>
    <m/>
    <m/>
    <m/>
    <x v="1"/>
    <x v="317"/>
  </r>
  <r>
    <m/>
    <m/>
    <m/>
    <x v="1"/>
    <x v="318"/>
  </r>
  <r>
    <m/>
    <m/>
    <m/>
    <x v="1"/>
    <x v="319"/>
  </r>
  <r>
    <m/>
    <m/>
    <m/>
    <x v="1"/>
    <x v="320"/>
  </r>
  <r>
    <s v=" Kenya"/>
    <n v="3477"/>
    <n v="5"/>
    <x v="6"/>
    <x v="321"/>
  </r>
  <r>
    <m/>
    <m/>
    <m/>
    <x v="1"/>
    <x v="322"/>
  </r>
  <r>
    <m/>
    <m/>
    <m/>
    <x v="1"/>
    <x v="323"/>
  </r>
  <r>
    <m/>
    <m/>
    <m/>
    <x v="1"/>
    <x v="324"/>
  </r>
  <r>
    <m/>
    <m/>
    <m/>
    <x v="1"/>
    <x v="325"/>
  </r>
  <r>
    <s v=" Kiribati"/>
    <n v="0"/>
    <n v="0"/>
    <x v="5"/>
    <x v="25"/>
  </r>
  <r>
    <s v=" North Korea"/>
    <n v="1673"/>
    <n v="3"/>
    <x v="8"/>
    <x v="326"/>
  </r>
  <r>
    <m/>
    <m/>
    <m/>
    <x v="1"/>
    <x v="327"/>
  </r>
  <r>
    <m/>
    <m/>
    <m/>
    <x v="1"/>
    <x v="328"/>
  </r>
  <r>
    <s v=" South Korea"/>
    <n v="238"/>
    <n v="1"/>
    <x v="10"/>
    <x v="329"/>
  </r>
  <r>
    <s v=" Kosovo[4]"/>
    <n v="701"/>
    <n v="4"/>
    <x v="3"/>
    <x v="330"/>
  </r>
  <r>
    <m/>
    <m/>
    <m/>
    <x v="1"/>
    <x v="331"/>
  </r>
  <r>
    <m/>
    <m/>
    <m/>
    <x v="1"/>
    <x v="332"/>
  </r>
  <r>
    <m/>
    <m/>
    <m/>
    <x v="1"/>
    <x v="333"/>
  </r>
  <r>
    <s v=" Kuwait"/>
    <n v="462"/>
    <n v="2"/>
    <x v="0"/>
    <x v="334"/>
  </r>
  <r>
    <m/>
    <m/>
    <m/>
    <x v="1"/>
    <x v="335"/>
  </r>
  <r>
    <s v=" Kyrgyzstan"/>
    <n v="3878"/>
    <n v="4"/>
    <x v="3"/>
    <x v="336"/>
  </r>
  <r>
    <m/>
    <m/>
    <m/>
    <x v="1"/>
    <x v="337"/>
  </r>
  <r>
    <m/>
    <m/>
    <m/>
    <x v="1"/>
    <x v="338"/>
  </r>
  <r>
    <m/>
    <m/>
    <m/>
    <x v="1"/>
    <x v="339"/>
  </r>
  <r>
    <s v=" Laos"/>
    <n v="5083"/>
    <n v="5"/>
    <x v="6"/>
    <x v="340"/>
  </r>
  <r>
    <m/>
    <m/>
    <m/>
    <x v="1"/>
    <x v="341"/>
  </r>
  <r>
    <m/>
    <m/>
    <m/>
    <x v="1"/>
    <x v="342"/>
  </r>
  <r>
    <m/>
    <m/>
    <m/>
    <x v="1"/>
    <x v="343"/>
  </r>
  <r>
    <m/>
    <m/>
    <m/>
    <x v="1"/>
    <x v="344"/>
  </r>
  <r>
    <s v=" Latvia"/>
    <n v="1150"/>
    <n v="4"/>
    <x v="3"/>
    <x v="345"/>
  </r>
  <r>
    <m/>
    <m/>
    <m/>
    <x v="1"/>
    <x v="346"/>
  </r>
  <r>
    <m/>
    <m/>
    <m/>
    <x v="1"/>
    <x v="347"/>
  </r>
  <r>
    <m/>
    <m/>
    <m/>
    <x v="1"/>
    <x v="348"/>
  </r>
  <r>
    <s v=" Lebanon"/>
    <n v="454"/>
    <n v="2"/>
    <x v="0"/>
    <x v="349"/>
  </r>
  <r>
    <m/>
    <m/>
    <m/>
    <x v="1"/>
    <x v="314"/>
  </r>
  <r>
    <s v=" Lesotho"/>
    <n v="909"/>
    <n v="1"/>
    <x v="10"/>
    <x v="350"/>
  </r>
  <r>
    <s v=" Liberia"/>
    <n v="1585"/>
    <n v="3"/>
    <x v="8"/>
    <x v="351"/>
  </r>
  <r>
    <m/>
    <m/>
    <m/>
    <x v="1"/>
    <x v="352"/>
  </r>
  <r>
    <m/>
    <m/>
    <m/>
    <x v="1"/>
    <x v="353"/>
  </r>
  <r>
    <s v=" Libya"/>
    <n v="4348"/>
    <n v="6"/>
    <x v="2"/>
    <x v="354"/>
  </r>
  <r>
    <m/>
    <m/>
    <m/>
    <x v="1"/>
    <x v="355"/>
  </r>
  <r>
    <m/>
    <m/>
    <m/>
    <x v="1"/>
    <x v="356"/>
  </r>
  <r>
    <m/>
    <m/>
    <m/>
    <x v="1"/>
    <x v="357"/>
  </r>
  <r>
    <m/>
    <m/>
    <m/>
    <x v="1"/>
    <x v="358"/>
  </r>
  <r>
    <m/>
    <m/>
    <m/>
    <x v="1"/>
    <x v="359"/>
  </r>
  <r>
    <s v=" Liechtenstein"/>
    <n v="76"/>
    <n v="2"/>
    <x v="0"/>
    <x v="360"/>
  </r>
  <r>
    <m/>
    <m/>
    <m/>
    <x v="1"/>
    <x v="361"/>
  </r>
  <r>
    <s v=" Lithuania"/>
    <n v="1273"/>
    <n v="4"/>
    <x v="3"/>
    <x v="362"/>
  </r>
  <r>
    <m/>
    <m/>
    <m/>
    <x v="1"/>
    <x v="363"/>
  </r>
  <r>
    <m/>
    <m/>
    <m/>
    <x v="1"/>
    <x v="364"/>
  </r>
  <r>
    <m/>
    <m/>
    <m/>
    <x v="1"/>
    <x v="365"/>
  </r>
  <r>
    <s v=" Luxembourg"/>
    <n v="359"/>
    <n v="3"/>
    <x v="8"/>
    <x v="366"/>
  </r>
  <r>
    <m/>
    <m/>
    <m/>
    <x v="1"/>
    <x v="367"/>
  </r>
  <r>
    <m/>
    <m/>
    <m/>
    <x v="1"/>
    <x v="368"/>
  </r>
  <r>
    <s v=" Macau[35] (People's Republic of China)"/>
    <n v="0.34"/>
    <n v="1"/>
    <x v="10"/>
    <x v="369"/>
  </r>
  <r>
    <s v=" Madagascar"/>
    <n v="0"/>
    <n v="0"/>
    <x v="5"/>
    <x v="25"/>
  </r>
  <r>
    <s v=" Madeira[36] (Portugal)"/>
    <n v="0"/>
    <n v="0"/>
    <x v="5"/>
    <x v="25"/>
  </r>
  <r>
    <s v=" Malawi"/>
    <n v="2881"/>
    <n v="3"/>
    <x v="8"/>
    <x v="370"/>
  </r>
  <r>
    <m/>
    <m/>
    <m/>
    <x v="1"/>
    <x v="371"/>
  </r>
  <r>
    <m/>
    <m/>
    <m/>
    <x v="1"/>
    <x v="372"/>
  </r>
  <r>
    <s v=" Malaysia"/>
    <n v="3147"/>
    <n v="4"/>
    <x v="8"/>
    <x v="373"/>
  </r>
  <r>
    <m/>
    <m/>
    <m/>
    <x v="1"/>
    <x v="374"/>
  </r>
  <r>
    <m/>
    <m/>
    <m/>
    <x v="1"/>
    <x v="375"/>
  </r>
  <r>
    <s v=" Maldives"/>
    <n v="0"/>
    <n v="0"/>
    <x v="5"/>
    <x v="25"/>
  </r>
  <r>
    <s v=" Mali"/>
    <n v="7243"/>
    <n v="7"/>
    <x v="4"/>
    <x v="376"/>
  </r>
  <r>
    <m/>
    <m/>
    <m/>
    <x v="1"/>
    <x v="377"/>
  </r>
  <r>
    <m/>
    <m/>
    <m/>
    <x v="1"/>
    <x v="378"/>
  </r>
  <r>
    <m/>
    <m/>
    <m/>
    <x v="1"/>
    <x v="379"/>
  </r>
  <r>
    <m/>
    <m/>
    <m/>
    <x v="1"/>
    <x v="380"/>
  </r>
  <r>
    <m/>
    <m/>
    <m/>
    <x v="1"/>
    <x v="381"/>
  </r>
  <r>
    <m/>
    <m/>
    <m/>
    <x v="1"/>
    <x v="382"/>
  </r>
  <r>
    <s v=" Malta"/>
    <n v="0"/>
    <n v="0"/>
    <x v="5"/>
    <x v="25"/>
  </r>
  <r>
    <s v=" Marshall Islands"/>
    <n v="0"/>
    <n v="0"/>
    <x v="5"/>
    <x v="25"/>
  </r>
  <r>
    <s v=" Mauritania"/>
    <n v="5074"/>
    <n v="4"/>
    <x v="3"/>
    <x v="383"/>
  </r>
  <r>
    <m/>
    <m/>
    <m/>
    <x v="1"/>
    <x v="384"/>
  </r>
  <r>
    <m/>
    <m/>
    <m/>
    <x v="1"/>
    <x v="385"/>
  </r>
  <r>
    <m/>
    <m/>
    <m/>
    <x v="1"/>
    <x v="386"/>
  </r>
  <r>
    <s v=" Mauritius"/>
    <n v="0"/>
    <n v="0"/>
    <x v="5"/>
    <x v="25"/>
  </r>
  <r>
    <s v=" Mexico"/>
    <n v="4353"/>
    <n v="3"/>
    <x v="8"/>
    <x v="387"/>
  </r>
  <r>
    <m/>
    <m/>
    <m/>
    <x v="1"/>
    <x v="388"/>
  </r>
  <r>
    <m/>
    <m/>
    <m/>
    <x v="1"/>
    <x v="389"/>
  </r>
  <r>
    <s v=" Federated States of Micronesia"/>
    <n v="0"/>
    <n v="0"/>
    <x v="5"/>
    <x v="25"/>
  </r>
  <r>
    <s v=" Moldova"/>
    <n v="1389"/>
    <n v="2"/>
    <x v="0"/>
    <x v="390"/>
  </r>
  <r>
    <m/>
    <m/>
    <m/>
    <x v="1"/>
    <x v="391"/>
  </r>
  <r>
    <s v=" Monaco"/>
    <n v="4.4000000000000004"/>
    <n v="1"/>
    <x v="10"/>
    <x v="392"/>
  </r>
  <r>
    <s v=" Mongolia"/>
    <n v="8220"/>
    <n v="2"/>
    <x v="0"/>
    <x v="393"/>
  </r>
  <r>
    <m/>
    <m/>
    <m/>
    <x v="1"/>
    <x v="394"/>
  </r>
  <r>
    <s v=" Montenegro"/>
    <n v="625"/>
    <n v="5"/>
    <x v="6"/>
    <x v="395"/>
  </r>
  <r>
    <m/>
    <m/>
    <m/>
    <x v="1"/>
    <x v="396"/>
  </r>
  <r>
    <m/>
    <m/>
    <m/>
    <x v="1"/>
    <x v="397"/>
  </r>
  <r>
    <m/>
    <m/>
    <m/>
    <x v="1"/>
    <x v="398"/>
  </r>
  <r>
    <m/>
    <m/>
    <m/>
    <x v="1"/>
    <x v="399"/>
  </r>
  <r>
    <s v=" Morocco"/>
    <n v="2018"/>
    <n v="5"/>
    <x v="8"/>
    <x v="400"/>
  </r>
  <r>
    <m/>
    <m/>
    <m/>
    <x v="1"/>
    <x v="401"/>
  </r>
  <r>
    <m/>
    <m/>
    <m/>
    <x v="1"/>
    <x v="402"/>
  </r>
  <r>
    <s v=" Mozambique"/>
    <n v="4571"/>
    <n v="6"/>
    <x v="2"/>
    <x v="403"/>
  </r>
  <r>
    <m/>
    <m/>
    <m/>
    <x v="1"/>
    <x v="404"/>
  </r>
  <r>
    <m/>
    <m/>
    <m/>
    <x v="1"/>
    <x v="405"/>
  </r>
  <r>
    <m/>
    <m/>
    <m/>
    <x v="1"/>
    <x v="406"/>
  </r>
  <r>
    <m/>
    <m/>
    <m/>
    <x v="1"/>
    <x v="407"/>
  </r>
  <r>
    <m/>
    <m/>
    <m/>
    <x v="1"/>
    <x v="408"/>
  </r>
  <r>
    <s v=" Myanmar"/>
    <n v="5876"/>
    <n v="5"/>
    <x v="6"/>
    <x v="409"/>
  </r>
  <r>
    <m/>
    <m/>
    <m/>
    <x v="1"/>
    <x v="410"/>
  </r>
  <r>
    <m/>
    <m/>
    <m/>
    <x v="1"/>
    <x v="411"/>
  </r>
  <r>
    <m/>
    <m/>
    <m/>
    <x v="1"/>
    <x v="412"/>
  </r>
  <r>
    <m/>
    <m/>
    <m/>
    <x v="1"/>
    <x v="413"/>
  </r>
  <r>
    <s v=" Namibia"/>
    <n v="3936"/>
    <n v="4"/>
    <x v="3"/>
    <x v="414"/>
  </r>
  <r>
    <m/>
    <m/>
    <m/>
    <x v="1"/>
    <x v="415"/>
  </r>
  <r>
    <m/>
    <m/>
    <m/>
    <x v="1"/>
    <x v="416"/>
  </r>
  <r>
    <m/>
    <m/>
    <m/>
    <x v="1"/>
    <x v="417"/>
  </r>
  <r>
    <s v=" Nauru"/>
    <n v="0"/>
    <n v="0"/>
    <x v="5"/>
    <x v="25"/>
  </r>
  <r>
    <s v="   Nepal"/>
    <n v="2926"/>
    <n v="2"/>
    <x v="0"/>
    <x v="418"/>
  </r>
  <r>
    <m/>
    <m/>
    <m/>
    <x v="1"/>
    <x v="419"/>
  </r>
  <r>
    <s v=" Netherlands"/>
    <n v="1037"/>
    <n v="33"/>
    <x v="8"/>
    <x v="420"/>
  </r>
  <r>
    <s v="show"/>
    <m/>
    <m/>
    <x v="1"/>
    <x v="421"/>
  </r>
  <r>
    <s v="→includes:"/>
    <m/>
    <m/>
    <x v="1"/>
    <x v="422"/>
  </r>
  <r>
    <s v=" New Zealand"/>
    <n v="0"/>
    <n v="0"/>
    <x v="5"/>
    <x v="25"/>
  </r>
  <r>
    <s v=" Nicaragua"/>
    <n v="1231"/>
    <n v="2"/>
    <x v="0"/>
    <x v="423"/>
  </r>
  <r>
    <m/>
    <m/>
    <m/>
    <x v="1"/>
    <x v="424"/>
  </r>
  <r>
    <s v=" Niger"/>
    <n v="5697"/>
    <n v="7"/>
    <x v="4"/>
    <x v="425"/>
  </r>
  <r>
    <m/>
    <m/>
    <m/>
    <x v="1"/>
    <x v="426"/>
  </r>
  <r>
    <m/>
    <m/>
    <m/>
    <x v="1"/>
    <x v="427"/>
  </r>
  <r>
    <m/>
    <m/>
    <m/>
    <x v="1"/>
    <x v="428"/>
  </r>
  <r>
    <m/>
    <m/>
    <m/>
    <x v="1"/>
    <x v="429"/>
  </r>
  <r>
    <m/>
    <m/>
    <m/>
    <x v="1"/>
    <x v="430"/>
  </r>
  <r>
    <m/>
    <m/>
    <m/>
    <x v="1"/>
    <x v="431"/>
  </r>
  <r>
    <s v=" Nigeria"/>
    <n v="4047"/>
    <n v="4"/>
    <x v="3"/>
    <x v="432"/>
  </r>
  <r>
    <m/>
    <m/>
    <m/>
    <x v="1"/>
    <x v="433"/>
  </r>
  <r>
    <m/>
    <m/>
    <m/>
    <x v="1"/>
    <x v="434"/>
  </r>
  <r>
    <m/>
    <m/>
    <m/>
    <x v="1"/>
    <x v="435"/>
  </r>
  <r>
    <s v=" North Macedonia"/>
    <n v="766"/>
    <n v="5"/>
    <x v="6"/>
    <x v="436"/>
  </r>
  <r>
    <m/>
    <m/>
    <m/>
    <x v="1"/>
    <x v="437"/>
  </r>
  <r>
    <m/>
    <m/>
    <m/>
    <x v="1"/>
    <x v="438"/>
  </r>
  <r>
    <m/>
    <m/>
    <m/>
    <x v="1"/>
    <x v="439"/>
  </r>
  <r>
    <m/>
    <m/>
    <m/>
    <x v="1"/>
    <x v="440"/>
  </r>
  <r>
    <s v=" Norway"/>
    <n v="2551"/>
    <n v="3"/>
    <x v="8"/>
    <x v="441"/>
  </r>
  <r>
    <m/>
    <m/>
    <m/>
    <x v="1"/>
    <x v="442"/>
  </r>
  <r>
    <m/>
    <m/>
    <m/>
    <x v="1"/>
    <x v="443"/>
  </r>
  <r>
    <s v=" Oman"/>
    <n v="1374"/>
    <n v="6"/>
    <x v="8"/>
    <x v="444"/>
  </r>
  <r>
    <m/>
    <m/>
    <m/>
    <x v="1"/>
    <x v="445"/>
  </r>
  <r>
    <m/>
    <m/>
    <m/>
    <x v="1"/>
    <x v="446"/>
  </r>
  <r>
    <s v=" Pakistan"/>
    <n v="6774"/>
    <n v="4"/>
    <x v="3"/>
    <x v="447"/>
  </r>
  <r>
    <m/>
    <m/>
    <m/>
    <x v="1"/>
    <x v="448"/>
  </r>
  <r>
    <m/>
    <m/>
    <m/>
    <x v="1"/>
    <x v="449"/>
  </r>
  <r>
    <m/>
    <m/>
    <m/>
    <x v="1"/>
    <x v="450"/>
  </r>
  <r>
    <s v=" Palau"/>
    <n v="0"/>
    <n v="0"/>
    <x v="5"/>
    <x v="25"/>
  </r>
  <r>
    <s v=" Palestine[22]"/>
    <n v="466"/>
    <n v="3"/>
    <x v="8"/>
    <x v="451"/>
  </r>
  <r>
    <m/>
    <m/>
    <m/>
    <x v="1"/>
    <x v="452"/>
  </r>
  <r>
    <m/>
    <m/>
    <m/>
    <x v="1"/>
    <x v="453"/>
  </r>
  <r>
    <s v=" Panama"/>
    <n v="555"/>
    <n v="2"/>
    <x v="0"/>
    <x v="454"/>
  </r>
  <r>
    <m/>
    <m/>
    <m/>
    <x v="1"/>
    <x v="455"/>
  </r>
  <r>
    <s v=" Papua New Guinea"/>
    <n v="820"/>
    <n v="1"/>
    <x v="10"/>
    <x v="456"/>
  </r>
  <r>
    <s v=" Paraguay"/>
    <n v="3920"/>
    <n v="3"/>
    <x v="8"/>
    <x v="457"/>
  </r>
  <r>
    <m/>
    <m/>
    <m/>
    <x v="1"/>
    <x v="458"/>
  </r>
  <r>
    <m/>
    <m/>
    <m/>
    <x v="1"/>
    <x v="459"/>
  </r>
  <r>
    <s v=" Peru"/>
    <n v="5536"/>
    <n v="5"/>
    <x v="6"/>
    <x v="460"/>
  </r>
  <r>
    <m/>
    <m/>
    <m/>
    <x v="1"/>
    <x v="461"/>
  </r>
  <r>
    <m/>
    <m/>
    <m/>
    <x v="1"/>
    <x v="462"/>
  </r>
  <r>
    <m/>
    <m/>
    <m/>
    <x v="1"/>
    <x v="463"/>
  </r>
  <r>
    <m/>
    <m/>
    <m/>
    <x v="1"/>
    <x v="464"/>
  </r>
  <r>
    <s v=" Philippines"/>
    <n v="0"/>
    <n v="0"/>
    <x v="5"/>
    <x v="25"/>
  </r>
  <r>
    <s v=" Poland"/>
    <n v="2788"/>
    <n v="7"/>
    <x v="4"/>
    <x v="465"/>
  </r>
  <r>
    <m/>
    <m/>
    <m/>
    <x v="1"/>
    <x v="466"/>
  </r>
  <r>
    <m/>
    <m/>
    <m/>
    <x v="1"/>
    <x v="467"/>
  </r>
  <r>
    <m/>
    <m/>
    <m/>
    <x v="1"/>
    <x v="468"/>
  </r>
  <r>
    <m/>
    <m/>
    <m/>
    <x v="1"/>
    <x v="469"/>
  </r>
  <r>
    <m/>
    <m/>
    <m/>
    <x v="1"/>
    <x v="470"/>
  </r>
  <r>
    <m/>
    <m/>
    <m/>
    <x v="1"/>
    <x v="471"/>
  </r>
  <r>
    <s v=" Portugal"/>
    <n v="1214"/>
    <n v="1"/>
    <x v="10"/>
    <x v="472"/>
  </r>
  <r>
    <s v=" Romania"/>
    <n v="2508"/>
    <n v="6"/>
    <x v="6"/>
    <x v="473"/>
  </r>
  <r>
    <m/>
    <m/>
    <m/>
    <x v="1"/>
    <x v="474"/>
  </r>
  <r>
    <m/>
    <m/>
    <m/>
    <x v="1"/>
    <x v="475"/>
  </r>
  <r>
    <m/>
    <m/>
    <m/>
    <x v="1"/>
    <x v="476"/>
  </r>
  <r>
    <m/>
    <m/>
    <m/>
    <x v="1"/>
    <x v="477"/>
  </r>
  <r>
    <s v=" Russia"/>
    <n v="20017"/>
    <n v="17"/>
    <x v="14"/>
    <x v="478"/>
  </r>
  <r>
    <m/>
    <m/>
    <m/>
    <x v="1"/>
    <x v="479"/>
  </r>
  <r>
    <m/>
    <m/>
    <m/>
    <x v="1"/>
    <x v="480"/>
  </r>
  <r>
    <m/>
    <m/>
    <m/>
    <x v="1"/>
    <x v="481"/>
  </r>
  <r>
    <m/>
    <m/>
    <m/>
    <x v="1"/>
    <x v="482"/>
  </r>
  <r>
    <m/>
    <m/>
    <m/>
    <x v="1"/>
    <x v="483"/>
  </r>
  <r>
    <m/>
    <m/>
    <m/>
    <x v="1"/>
    <x v="484"/>
  </r>
  <r>
    <m/>
    <m/>
    <m/>
    <x v="1"/>
    <x v="485"/>
  </r>
  <r>
    <m/>
    <m/>
    <m/>
    <x v="1"/>
    <x v="486"/>
  </r>
  <r>
    <m/>
    <m/>
    <m/>
    <x v="1"/>
    <x v="487"/>
  </r>
  <r>
    <m/>
    <m/>
    <m/>
    <x v="1"/>
    <x v="488"/>
  </r>
  <r>
    <m/>
    <m/>
    <m/>
    <x v="1"/>
    <x v="489"/>
  </r>
  <r>
    <m/>
    <m/>
    <m/>
    <x v="1"/>
    <x v="490"/>
  </r>
  <r>
    <m/>
    <m/>
    <m/>
    <x v="1"/>
    <x v="491"/>
  </r>
  <r>
    <m/>
    <m/>
    <m/>
    <x v="1"/>
    <x v="492"/>
  </r>
  <r>
    <m/>
    <m/>
    <m/>
    <x v="1"/>
    <x v="493"/>
  </r>
  <r>
    <m/>
    <m/>
    <m/>
    <x v="1"/>
    <x v="494"/>
  </r>
  <r>
    <m/>
    <m/>
    <m/>
    <x v="1"/>
    <x v="495"/>
  </r>
  <r>
    <s v=" Rwanda"/>
    <n v="893"/>
    <n v="4"/>
    <x v="3"/>
    <x v="496"/>
  </r>
  <r>
    <m/>
    <m/>
    <m/>
    <x v="1"/>
    <x v="497"/>
  </r>
  <r>
    <m/>
    <m/>
    <m/>
    <x v="1"/>
    <x v="498"/>
  </r>
  <r>
    <m/>
    <m/>
    <m/>
    <x v="1"/>
    <x v="499"/>
  </r>
  <r>
    <s v=" Saint Kitts and Nevis"/>
    <n v="0"/>
    <n v="0"/>
    <x v="5"/>
    <x v="25"/>
  </r>
  <r>
    <s v=" Saint Lucia"/>
    <n v="0"/>
    <n v="0"/>
    <x v="5"/>
    <x v="25"/>
  </r>
  <r>
    <s v=" Saint Vincent and the Grenadines"/>
    <n v="0"/>
    <n v="0"/>
    <x v="5"/>
    <x v="25"/>
  </r>
  <r>
    <s v=" Samoa"/>
    <n v="0"/>
    <n v="0"/>
    <x v="5"/>
    <x v="25"/>
  </r>
  <r>
    <s v=" San Marino"/>
    <n v="39"/>
    <n v="1"/>
    <x v="10"/>
    <x v="500"/>
  </r>
  <r>
    <s v=" São Tomé and Príncipe"/>
    <n v="0"/>
    <n v="0"/>
    <x v="5"/>
    <x v="25"/>
  </r>
  <r>
    <s v=" Saudi Arabia"/>
    <n v="4431"/>
    <n v="7"/>
    <x v="4"/>
    <x v="501"/>
  </r>
  <r>
    <m/>
    <m/>
    <m/>
    <x v="1"/>
    <x v="502"/>
  </r>
  <r>
    <m/>
    <m/>
    <m/>
    <x v="1"/>
    <x v="503"/>
  </r>
  <r>
    <m/>
    <m/>
    <m/>
    <x v="1"/>
    <x v="504"/>
  </r>
  <r>
    <m/>
    <m/>
    <m/>
    <x v="1"/>
    <x v="505"/>
  </r>
  <r>
    <m/>
    <m/>
    <m/>
    <x v="1"/>
    <x v="506"/>
  </r>
  <r>
    <m/>
    <m/>
    <m/>
    <x v="1"/>
    <x v="507"/>
  </r>
  <r>
    <s v=" Senegal"/>
    <n v="2640"/>
    <n v="5"/>
    <x v="6"/>
    <x v="508"/>
  </r>
  <r>
    <m/>
    <m/>
    <m/>
    <x v="1"/>
    <x v="509"/>
  </r>
  <r>
    <m/>
    <m/>
    <m/>
    <x v="1"/>
    <x v="510"/>
  </r>
  <r>
    <m/>
    <m/>
    <m/>
    <x v="1"/>
    <x v="511"/>
  </r>
  <r>
    <m/>
    <m/>
    <m/>
    <x v="1"/>
    <x v="512"/>
  </r>
  <r>
    <s v=" Serbia"/>
    <n v="2027"/>
    <n v="8"/>
    <x v="7"/>
    <x v="513"/>
  </r>
  <r>
    <m/>
    <m/>
    <m/>
    <x v="1"/>
    <x v="514"/>
  </r>
  <r>
    <m/>
    <m/>
    <m/>
    <x v="1"/>
    <x v="515"/>
  </r>
  <r>
    <m/>
    <m/>
    <m/>
    <x v="1"/>
    <x v="516"/>
  </r>
  <r>
    <m/>
    <m/>
    <m/>
    <x v="1"/>
    <x v="517"/>
  </r>
  <r>
    <m/>
    <m/>
    <m/>
    <x v="1"/>
    <x v="518"/>
  </r>
  <r>
    <m/>
    <m/>
    <m/>
    <x v="1"/>
    <x v="519"/>
  </r>
  <r>
    <m/>
    <m/>
    <m/>
    <x v="1"/>
    <x v="520"/>
  </r>
  <r>
    <s v=" Seychelles"/>
    <n v="0"/>
    <n v="0"/>
    <x v="5"/>
    <x v="25"/>
  </r>
  <r>
    <s v=" Sierra Leone"/>
    <n v="958"/>
    <n v="2"/>
    <x v="0"/>
    <x v="521"/>
  </r>
  <r>
    <m/>
    <m/>
    <m/>
    <x v="1"/>
    <x v="522"/>
  </r>
  <r>
    <s v=" Slovakia"/>
    <n v="1524"/>
    <n v="5"/>
    <x v="6"/>
    <x v="523"/>
  </r>
  <r>
    <m/>
    <m/>
    <m/>
    <x v="1"/>
    <x v="524"/>
  </r>
  <r>
    <m/>
    <m/>
    <m/>
    <x v="1"/>
    <x v="525"/>
  </r>
  <r>
    <m/>
    <m/>
    <m/>
    <x v="1"/>
    <x v="526"/>
  </r>
  <r>
    <m/>
    <m/>
    <m/>
    <x v="1"/>
    <x v="527"/>
  </r>
  <r>
    <s v=" Slovenia"/>
    <n v="1334"/>
    <n v="4"/>
    <x v="3"/>
    <x v="528"/>
  </r>
  <r>
    <m/>
    <m/>
    <m/>
    <x v="1"/>
    <x v="529"/>
  </r>
  <r>
    <m/>
    <m/>
    <m/>
    <x v="1"/>
    <x v="530"/>
  </r>
  <r>
    <m/>
    <m/>
    <m/>
    <x v="1"/>
    <x v="531"/>
  </r>
  <r>
    <s v=" Solomon Islands"/>
    <n v="0"/>
    <n v="0"/>
    <x v="5"/>
    <x v="25"/>
  </r>
  <r>
    <s v=" Somalia"/>
    <n v="2340"/>
    <n v="3"/>
    <x v="8"/>
    <x v="532"/>
  </r>
  <r>
    <m/>
    <m/>
    <m/>
    <x v="1"/>
    <x v="533"/>
  </r>
  <r>
    <m/>
    <m/>
    <m/>
    <x v="1"/>
    <x v="534"/>
  </r>
  <r>
    <s v=" South Africa"/>
    <n v="4862"/>
    <n v="6"/>
    <x v="2"/>
    <x v="535"/>
  </r>
  <r>
    <m/>
    <m/>
    <m/>
    <x v="1"/>
    <x v="536"/>
  </r>
  <r>
    <m/>
    <m/>
    <m/>
    <x v="1"/>
    <x v="537"/>
  </r>
  <r>
    <m/>
    <m/>
    <m/>
    <x v="1"/>
    <x v="538"/>
  </r>
  <r>
    <m/>
    <m/>
    <m/>
    <x v="1"/>
    <x v="539"/>
  </r>
  <r>
    <m/>
    <m/>
    <m/>
    <x v="1"/>
    <x v="540"/>
  </r>
  <r>
    <s v=" South Ossetia[42]"/>
    <n v="466"/>
    <n v="2"/>
    <x v="0"/>
    <x v="541"/>
  </r>
  <r>
    <m/>
    <m/>
    <m/>
    <x v="1"/>
    <x v="542"/>
  </r>
  <r>
    <s v=" South Sudan"/>
    <n v="4797"/>
    <n v="6"/>
    <x v="2"/>
    <x v="543"/>
  </r>
  <r>
    <m/>
    <m/>
    <m/>
    <x v="1"/>
    <x v="544"/>
  </r>
  <r>
    <m/>
    <m/>
    <m/>
    <x v="1"/>
    <x v="545"/>
  </r>
  <r>
    <m/>
    <m/>
    <m/>
    <x v="1"/>
    <x v="546"/>
  </r>
  <r>
    <m/>
    <m/>
    <m/>
    <x v="1"/>
    <x v="547"/>
  </r>
  <r>
    <m/>
    <m/>
    <m/>
    <x v="1"/>
    <x v="548"/>
  </r>
  <r>
    <s v=" Spain"/>
    <n v="1918"/>
    <n v="9"/>
    <x v="6"/>
    <x v="549"/>
  </r>
  <r>
    <m/>
    <m/>
    <m/>
    <x v="1"/>
    <x v="550"/>
  </r>
  <r>
    <m/>
    <m/>
    <m/>
    <x v="1"/>
    <x v="551"/>
  </r>
  <r>
    <m/>
    <m/>
    <m/>
    <x v="1"/>
    <x v="552"/>
  </r>
  <r>
    <m/>
    <m/>
    <m/>
    <x v="1"/>
    <x v="553"/>
  </r>
  <r>
    <s v=" Sri Lanka"/>
    <n v="0"/>
    <n v="0"/>
    <x v="5"/>
    <x v="25"/>
  </r>
  <r>
    <s v=" Sudan"/>
    <n v="6764"/>
    <n v="7"/>
    <x v="4"/>
    <x v="554"/>
  </r>
  <r>
    <m/>
    <m/>
    <m/>
    <x v="1"/>
    <x v="555"/>
  </r>
  <r>
    <m/>
    <m/>
    <m/>
    <x v="1"/>
    <x v="556"/>
  </r>
  <r>
    <m/>
    <m/>
    <m/>
    <x v="1"/>
    <x v="557"/>
  </r>
  <r>
    <m/>
    <m/>
    <m/>
    <x v="1"/>
    <x v="558"/>
  </r>
  <r>
    <m/>
    <m/>
    <m/>
    <x v="1"/>
    <x v="559"/>
  </r>
  <r>
    <m/>
    <m/>
    <m/>
    <x v="1"/>
    <x v="560"/>
  </r>
  <r>
    <s v=" Suriname"/>
    <n v="1707"/>
    <n v="3"/>
    <x v="8"/>
    <x v="561"/>
  </r>
  <r>
    <m/>
    <m/>
    <m/>
    <x v="1"/>
    <x v="562"/>
  </r>
  <r>
    <m/>
    <m/>
    <m/>
    <x v="1"/>
    <x v="563"/>
  </r>
  <r>
    <s v=" Sweden"/>
    <n v="2233"/>
    <n v="3"/>
    <x v="0"/>
    <x v="564"/>
  </r>
  <r>
    <m/>
    <m/>
    <m/>
    <x v="1"/>
    <x v="565"/>
  </r>
  <r>
    <s v="  Switzerland"/>
    <n v="1852"/>
    <n v="8"/>
    <x v="6"/>
    <x v="566"/>
  </r>
  <r>
    <m/>
    <m/>
    <m/>
    <x v="1"/>
    <x v="567"/>
  </r>
  <r>
    <m/>
    <m/>
    <m/>
    <x v="1"/>
    <x v="568"/>
  </r>
  <r>
    <m/>
    <m/>
    <m/>
    <x v="1"/>
    <x v="569"/>
  </r>
  <r>
    <m/>
    <m/>
    <m/>
    <x v="1"/>
    <x v="570"/>
  </r>
  <r>
    <s v=" Syria"/>
    <n v="2253"/>
    <n v="6"/>
    <x v="6"/>
    <x v="571"/>
  </r>
  <r>
    <m/>
    <m/>
    <m/>
    <x v="1"/>
    <x v="572"/>
  </r>
  <r>
    <m/>
    <m/>
    <m/>
    <x v="1"/>
    <x v="573"/>
  </r>
  <r>
    <m/>
    <m/>
    <m/>
    <x v="1"/>
    <x v="574"/>
  </r>
  <r>
    <m/>
    <m/>
    <m/>
    <x v="1"/>
    <x v="575"/>
  </r>
  <r>
    <s v=" Taiwan[43]"/>
    <n v="0"/>
    <n v="0"/>
    <x v="5"/>
    <x v="25"/>
  </r>
  <r>
    <s v=" Tajikistan"/>
    <n v="3651"/>
    <n v="4"/>
    <x v="3"/>
    <x v="576"/>
  </r>
  <r>
    <m/>
    <m/>
    <m/>
    <x v="1"/>
    <x v="577"/>
  </r>
  <r>
    <m/>
    <m/>
    <m/>
    <x v="1"/>
    <x v="578"/>
  </r>
  <r>
    <m/>
    <m/>
    <m/>
    <x v="1"/>
    <x v="579"/>
  </r>
  <r>
    <s v=" Tanzania"/>
    <n v="3861"/>
    <n v="8"/>
    <x v="7"/>
    <x v="580"/>
  </r>
  <r>
    <m/>
    <m/>
    <m/>
    <x v="1"/>
    <x v="581"/>
  </r>
  <r>
    <m/>
    <m/>
    <m/>
    <x v="1"/>
    <x v="582"/>
  </r>
  <r>
    <m/>
    <m/>
    <m/>
    <x v="1"/>
    <x v="583"/>
  </r>
  <r>
    <m/>
    <m/>
    <m/>
    <x v="1"/>
    <x v="584"/>
  </r>
  <r>
    <m/>
    <m/>
    <m/>
    <x v="1"/>
    <x v="152"/>
  </r>
  <r>
    <m/>
    <m/>
    <m/>
    <x v="1"/>
    <x v="585"/>
  </r>
  <r>
    <m/>
    <m/>
    <m/>
    <x v="1"/>
    <x v="586"/>
  </r>
  <r>
    <s v=" Thailand"/>
    <n v="4863"/>
    <n v="4"/>
    <x v="3"/>
    <x v="587"/>
  </r>
  <r>
    <m/>
    <m/>
    <m/>
    <x v="1"/>
    <x v="588"/>
  </r>
  <r>
    <m/>
    <m/>
    <m/>
    <x v="1"/>
    <x v="589"/>
  </r>
  <r>
    <m/>
    <m/>
    <m/>
    <x v="1"/>
    <x v="590"/>
  </r>
  <r>
    <s v=" Togo"/>
    <n v="1647"/>
    <n v="3"/>
    <x v="8"/>
    <x v="591"/>
  </r>
  <r>
    <m/>
    <m/>
    <m/>
    <x v="1"/>
    <x v="592"/>
  </r>
  <r>
    <m/>
    <m/>
    <m/>
    <x v="1"/>
    <x v="593"/>
  </r>
  <r>
    <s v=" Tonga"/>
    <n v="0"/>
    <n v="0"/>
    <x v="5"/>
    <x v="25"/>
  </r>
  <r>
    <s v=" Trinidad and Tobago"/>
    <n v="0"/>
    <n v="0"/>
    <x v="5"/>
    <x v="25"/>
  </r>
  <r>
    <s v=" Tunisia"/>
    <n v="1469"/>
    <n v="2"/>
    <x v="0"/>
    <x v="594"/>
  </r>
  <r>
    <m/>
    <m/>
    <m/>
    <x v="1"/>
    <x v="595"/>
  </r>
  <r>
    <s v=" Turkey"/>
    <n v="2648"/>
    <n v="9"/>
    <x v="7"/>
    <x v="596"/>
  </r>
  <r>
    <m/>
    <m/>
    <m/>
    <x v="1"/>
    <x v="597"/>
  </r>
  <r>
    <m/>
    <m/>
    <m/>
    <x v="1"/>
    <x v="598"/>
  </r>
  <r>
    <m/>
    <m/>
    <m/>
    <x v="1"/>
    <x v="599"/>
  </r>
  <r>
    <m/>
    <m/>
    <m/>
    <x v="1"/>
    <x v="600"/>
  </r>
  <r>
    <m/>
    <m/>
    <m/>
    <x v="1"/>
    <x v="601"/>
  </r>
  <r>
    <m/>
    <m/>
    <m/>
    <x v="1"/>
    <x v="602"/>
  </r>
  <r>
    <m/>
    <m/>
    <m/>
    <x v="1"/>
    <x v="603"/>
  </r>
  <r>
    <s v=" Turkmenistan"/>
    <n v="3736"/>
    <n v="4"/>
    <x v="3"/>
    <x v="604"/>
  </r>
  <r>
    <m/>
    <m/>
    <m/>
    <x v="1"/>
    <x v="605"/>
  </r>
  <r>
    <m/>
    <m/>
    <m/>
    <x v="1"/>
    <x v="606"/>
  </r>
  <r>
    <m/>
    <m/>
    <m/>
    <x v="1"/>
    <x v="607"/>
  </r>
  <r>
    <s v=" Tuvalu"/>
    <n v="0"/>
    <n v="0"/>
    <x v="5"/>
    <x v="25"/>
  </r>
  <r>
    <s v=" Uganda"/>
    <n v="2698"/>
    <n v="5"/>
    <x v="6"/>
    <x v="608"/>
  </r>
  <r>
    <m/>
    <m/>
    <m/>
    <x v="1"/>
    <x v="609"/>
  </r>
  <r>
    <m/>
    <m/>
    <m/>
    <x v="1"/>
    <x v="610"/>
  </r>
  <r>
    <m/>
    <m/>
    <m/>
    <x v="1"/>
    <x v="611"/>
  </r>
  <r>
    <m/>
    <m/>
    <m/>
    <x v="1"/>
    <x v="612"/>
  </r>
  <r>
    <s v=" Ukraine"/>
    <n v="4663"/>
    <n v="8"/>
    <x v="4"/>
    <x v="613"/>
  </r>
  <r>
    <m/>
    <m/>
    <m/>
    <x v="1"/>
    <x v="614"/>
  </r>
  <r>
    <m/>
    <m/>
    <m/>
    <x v="1"/>
    <x v="615"/>
  </r>
  <r>
    <m/>
    <m/>
    <m/>
    <x v="1"/>
    <x v="616"/>
  </r>
  <r>
    <m/>
    <m/>
    <m/>
    <x v="1"/>
    <x v="617"/>
  </r>
  <r>
    <m/>
    <m/>
    <m/>
    <x v="1"/>
    <x v="618"/>
  </r>
  <r>
    <m/>
    <m/>
    <m/>
    <x v="1"/>
    <x v="619"/>
  </r>
  <r>
    <s v=" United Kingdom[45]"/>
    <n v="499"/>
    <n v="1"/>
    <x v="10"/>
    <x v="620"/>
  </r>
  <r>
    <s v=" United Kingdom (plus British overseas territories and Crown dependencies)"/>
    <n v="652.20000000000005"/>
    <n v="7"/>
    <x v="8"/>
    <x v="621"/>
  </r>
  <r>
    <s v="show"/>
    <m/>
    <m/>
    <x v="1"/>
    <x v="620"/>
  </r>
  <r>
    <s v="→including:"/>
    <m/>
    <m/>
    <x v="1"/>
    <x v="622"/>
  </r>
  <r>
    <s v=" United States"/>
    <n v="12034"/>
    <n v="5"/>
    <x v="0"/>
    <x v="623"/>
  </r>
  <r>
    <m/>
    <m/>
    <m/>
    <x v="1"/>
    <x v="624"/>
  </r>
  <r>
    <s v=" Uruguay"/>
    <n v="1564"/>
    <n v="2"/>
    <x v="0"/>
    <x v="625"/>
  </r>
  <r>
    <m/>
    <m/>
    <m/>
    <x v="1"/>
    <x v="626"/>
  </r>
  <r>
    <s v=" Uzbekistan"/>
    <n v="6221"/>
    <n v="5"/>
    <x v="6"/>
    <x v="627"/>
  </r>
  <r>
    <m/>
    <m/>
    <m/>
    <x v="1"/>
    <x v="628"/>
  </r>
  <r>
    <m/>
    <m/>
    <m/>
    <x v="1"/>
    <x v="629"/>
  </r>
  <r>
    <m/>
    <m/>
    <m/>
    <x v="1"/>
    <x v="630"/>
  </r>
  <r>
    <m/>
    <m/>
    <m/>
    <x v="1"/>
    <x v="631"/>
  </r>
  <r>
    <s v=" Vanuatu"/>
    <n v="0"/>
    <n v="0"/>
    <x v="5"/>
    <x v="25"/>
  </r>
  <r>
    <s v="  Vatican City"/>
    <n v="3.2"/>
    <n v="1"/>
    <x v="10"/>
    <x v="632"/>
  </r>
  <r>
    <s v=" Venezuela"/>
    <n v="4993"/>
    <n v="3"/>
    <x v="8"/>
    <x v="633"/>
  </r>
  <r>
    <m/>
    <m/>
    <m/>
    <x v="1"/>
    <x v="634"/>
  </r>
  <r>
    <m/>
    <m/>
    <m/>
    <x v="1"/>
    <x v="635"/>
  </r>
  <r>
    <s v=" Vietnam"/>
    <n v="4639"/>
    <n v="3"/>
    <x v="8"/>
    <x v="636"/>
  </r>
  <r>
    <m/>
    <m/>
    <m/>
    <x v="1"/>
    <x v="637"/>
  </r>
  <r>
    <m/>
    <m/>
    <m/>
    <x v="1"/>
    <x v="638"/>
  </r>
  <r>
    <s v=" Western Sahara[5]"/>
    <n v="2046"/>
    <n v="3"/>
    <x v="8"/>
    <x v="639"/>
  </r>
  <r>
    <m/>
    <m/>
    <m/>
    <x v="1"/>
    <x v="640"/>
  </r>
  <r>
    <m/>
    <m/>
    <m/>
    <x v="1"/>
    <x v="641"/>
  </r>
  <r>
    <s v=" Yemen"/>
    <n v="1746"/>
    <n v="2"/>
    <x v="0"/>
    <x v="642"/>
  </r>
  <r>
    <m/>
    <m/>
    <m/>
    <x v="1"/>
    <x v="643"/>
  </r>
  <r>
    <s v=" Zambia"/>
    <n v="5667"/>
    <n v="8"/>
    <x v="7"/>
    <x v="644"/>
  </r>
  <r>
    <m/>
    <m/>
    <m/>
    <x v="1"/>
    <x v="645"/>
  </r>
  <r>
    <m/>
    <m/>
    <m/>
    <x v="1"/>
    <x v="646"/>
  </r>
  <r>
    <m/>
    <m/>
    <m/>
    <x v="1"/>
    <x v="647"/>
  </r>
  <r>
    <m/>
    <m/>
    <m/>
    <x v="1"/>
    <x v="648"/>
  </r>
  <r>
    <m/>
    <m/>
    <m/>
    <x v="1"/>
    <x v="649"/>
  </r>
  <r>
    <m/>
    <m/>
    <m/>
    <x v="1"/>
    <x v="650"/>
  </r>
  <r>
    <m/>
    <m/>
    <m/>
    <x v="1"/>
    <x v="651"/>
  </r>
  <r>
    <s v=" Zimbabwe"/>
    <n v="3066"/>
    <n v="4"/>
    <x v="3"/>
    <x v="652"/>
  </r>
  <r>
    <m/>
    <m/>
    <m/>
    <x v="1"/>
    <x v="653"/>
  </r>
  <r>
    <m/>
    <m/>
    <m/>
    <x v="1"/>
    <x v="654"/>
  </r>
  <r>
    <m/>
    <m/>
    <m/>
    <x v="1"/>
    <x v="655"/>
  </r>
  <r>
    <m/>
    <m/>
    <m/>
    <x v="1"/>
    <x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4">
  <r>
    <s v=" Abkhazia"/>
    <n v="382"/>
    <x v="0"/>
    <x v="0"/>
    <s v=" Russia: 241 km (150 mi)"/>
  </r>
  <r>
    <m/>
    <m/>
    <x v="1"/>
    <x v="1"/>
    <s v=" Georgia: 141 km (88 mi)"/>
  </r>
  <r>
    <s v=" Afghanistan"/>
    <n v="5529"/>
    <x v="2"/>
    <x v="2"/>
    <s v=" People's Republic of China: 76 km (47 mi)"/>
  </r>
  <r>
    <m/>
    <m/>
    <x v="1"/>
    <x v="1"/>
    <s v=" Iran: 935 km (581 mi)"/>
  </r>
  <r>
    <m/>
    <m/>
    <x v="1"/>
    <x v="1"/>
    <s v=" Pakistan: 2,430 km (1,510 mi)"/>
  </r>
  <r>
    <m/>
    <m/>
    <x v="1"/>
    <x v="1"/>
    <s v=" Tajikistan: 1,206 km (749 mi)"/>
  </r>
  <r>
    <m/>
    <m/>
    <x v="1"/>
    <x v="1"/>
    <s v=" Turkmenistan: 744 km (462 mi)"/>
  </r>
  <r>
    <m/>
    <m/>
    <x v="1"/>
    <x v="1"/>
    <s v=" Uzbekistan: 137 km (85 mi)."/>
  </r>
  <r>
    <s v=" Albania"/>
    <n v="720"/>
    <x v="3"/>
    <x v="3"/>
    <s v=" Greece: 282 km (175 mi)"/>
  </r>
  <r>
    <m/>
    <m/>
    <x v="1"/>
    <x v="1"/>
    <s v=" Kosovo:[4] 112 km (70 mi)"/>
  </r>
  <r>
    <m/>
    <m/>
    <x v="1"/>
    <x v="1"/>
    <s v=" North Macedonia: 151 km (94 mi)"/>
  </r>
  <r>
    <m/>
    <m/>
    <x v="1"/>
    <x v="1"/>
    <s v=" Montenegro: 172 km (107 mi)"/>
  </r>
  <r>
    <s v=" Algeria"/>
    <n v="6470"/>
    <x v="4"/>
    <x v="4"/>
    <s v=" Libya: 982 km (610 mi)"/>
  </r>
  <r>
    <m/>
    <m/>
    <x v="1"/>
    <x v="1"/>
    <s v=" Mali: 1,376 km (855 mi)"/>
  </r>
  <r>
    <m/>
    <m/>
    <x v="1"/>
    <x v="1"/>
    <s v=" Mauritania: 463 km (288 mi)"/>
  </r>
  <r>
    <m/>
    <m/>
    <x v="1"/>
    <x v="1"/>
    <s v=" Morocco: 1,559 km (969 mi)"/>
  </r>
  <r>
    <m/>
    <m/>
    <x v="1"/>
    <x v="1"/>
    <s v=" Niger: 956 km (594 mi)"/>
  </r>
  <r>
    <m/>
    <m/>
    <x v="1"/>
    <x v="1"/>
    <s v=" Tunisia: 1,010 km (630 mi)"/>
  </r>
  <r>
    <m/>
    <m/>
    <x v="1"/>
    <x v="1"/>
    <s v=" Western Sahara:[5] 42 km (26 mi)"/>
  </r>
  <r>
    <s v=" Andorra"/>
    <n v="120"/>
    <x v="0"/>
    <x v="0"/>
    <s v=" France: 56.6 km (35.2 mi)"/>
  </r>
  <r>
    <m/>
    <m/>
    <x v="1"/>
    <x v="1"/>
    <s v=" Spain: 63.7 km (39.6 mi)"/>
  </r>
  <r>
    <s v=" Angola"/>
    <n v="5198"/>
    <x v="5"/>
    <x v="3"/>
    <s v=" Democratic Republic of the Congo (2): 2,511 km (1,560 mi)[6]"/>
  </r>
  <r>
    <m/>
    <m/>
    <x v="1"/>
    <x v="1"/>
    <s v=" Republic of the Congo: 201 km (125 mi)"/>
  </r>
  <r>
    <m/>
    <m/>
    <x v="1"/>
    <x v="1"/>
    <s v=" Namibia: 1,376 km (855 mi)"/>
  </r>
  <r>
    <m/>
    <m/>
    <x v="1"/>
    <x v="1"/>
    <s v=" Zambia: 1,110 km (690 mi)"/>
  </r>
  <r>
    <s v=" Antigua and Barbuda"/>
    <n v="0"/>
    <x v="6"/>
    <x v="5"/>
    <m/>
  </r>
  <r>
    <s v=" Argentina"/>
    <n v="9665"/>
    <x v="2"/>
    <x v="6"/>
    <s v=" Bolivia: 832 km (517 mi)"/>
  </r>
  <r>
    <m/>
    <m/>
    <x v="1"/>
    <x v="1"/>
    <s v=" Brazil: 1,224 km (761 mi)"/>
  </r>
  <r>
    <m/>
    <m/>
    <x v="1"/>
    <x v="1"/>
    <s v=" Chile (2): 5,300 km (3,300 mi)[7]"/>
  </r>
  <r>
    <m/>
    <m/>
    <x v="1"/>
    <x v="1"/>
    <s v=" Paraguay: 1,880 km (1,170 mi)"/>
  </r>
  <r>
    <m/>
    <m/>
    <x v="1"/>
    <x v="1"/>
    <s v=" Uruguay: 579 km (360 mi)"/>
  </r>
  <r>
    <s v=" Armenia"/>
    <n v="1254"/>
    <x v="5"/>
    <x v="3"/>
    <s v=" Azerbaijan (6): 787 km (489 mi)[8]"/>
  </r>
  <r>
    <m/>
    <m/>
    <x v="1"/>
    <x v="1"/>
    <s v=" Georgia: 164 km (102 mi)"/>
  </r>
  <r>
    <m/>
    <m/>
    <x v="1"/>
    <x v="1"/>
    <s v=" Iran: 35 km (22 mi)"/>
  </r>
  <r>
    <m/>
    <m/>
    <x v="1"/>
    <x v="1"/>
    <s v=" Turkey: 268 km (167 mi)"/>
  </r>
  <r>
    <s v=" Australia"/>
    <n v="0"/>
    <x v="6"/>
    <x v="5"/>
    <m/>
  </r>
  <r>
    <s v=" Austria"/>
    <n v="2562"/>
    <x v="7"/>
    <x v="7"/>
    <s v=" Czech Republic: 362 km (225 mi)"/>
  </r>
  <r>
    <m/>
    <m/>
    <x v="1"/>
    <x v="1"/>
    <s v=" Germany: 784 km (487 mi)"/>
  </r>
  <r>
    <m/>
    <m/>
    <x v="1"/>
    <x v="1"/>
    <s v=" Hungary: 366 km (227 mi)"/>
  </r>
  <r>
    <m/>
    <m/>
    <x v="1"/>
    <x v="1"/>
    <s v=" Italy: 430 km (270 mi)"/>
  </r>
  <r>
    <m/>
    <m/>
    <x v="1"/>
    <x v="1"/>
    <s v=" Liechtenstein: 34 km (21 mi)"/>
  </r>
  <r>
    <m/>
    <m/>
    <x v="1"/>
    <x v="1"/>
    <s v=" Slovakia: 91 km (57 mi)"/>
  </r>
  <r>
    <m/>
    <m/>
    <x v="1"/>
    <x v="1"/>
    <s v=" Slovenia: 330 km (210 mi)"/>
  </r>
  <r>
    <m/>
    <m/>
    <x v="1"/>
    <x v="1"/>
    <s v="  Switzerland (2): 164 km (102 mi)"/>
  </r>
  <r>
    <s v=" Azerbaijan"/>
    <n v="2013"/>
    <x v="4"/>
    <x v="6"/>
    <s v=" Armenia (6): 787 km (489 mi)[8]"/>
  </r>
  <r>
    <m/>
    <m/>
    <x v="1"/>
    <x v="1"/>
    <s v=" Georgia: 322 km (200 mi)"/>
  </r>
  <r>
    <m/>
    <m/>
    <x v="1"/>
    <x v="1"/>
    <s v=" Iran (2):[9] 432 km (268 mi)"/>
  </r>
  <r>
    <m/>
    <m/>
    <x v="1"/>
    <x v="1"/>
    <s v=" Russia: 284 km (176 mi)"/>
  </r>
  <r>
    <m/>
    <m/>
    <x v="1"/>
    <x v="1"/>
    <s v=" Turkey:[10] 9 km (5.6 mi)"/>
  </r>
  <r>
    <s v=" Bahamas"/>
    <n v="0"/>
    <x v="6"/>
    <x v="5"/>
    <m/>
  </r>
  <r>
    <s v=" Bahrain"/>
    <n v="0"/>
    <x v="6"/>
    <x v="5"/>
    <m/>
  </r>
  <r>
    <s v=" Bangladesh"/>
    <n v="4246"/>
    <x v="8"/>
    <x v="0"/>
    <s v=" India (2), including Dahagram-Angarpota:[11] 4,053 km (2,518 mi)"/>
  </r>
  <r>
    <m/>
    <m/>
    <x v="1"/>
    <x v="1"/>
    <s v=" Myanmar: 193 km (120 mi)"/>
  </r>
  <r>
    <s v=" Barbados"/>
    <n v="0"/>
    <x v="6"/>
    <x v="5"/>
    <m/>
  </r>
  <r>
    <s v=" Belarus"/>
    <n v="2900"/>
    <x v="5"/>
    <x v="6"/>
    <s v=" Latvia: 141 km (88 mi)"/>
  </r>
  <r>
    <m/>
    <m/>
    <x v="1"/>
    <x v="1"/>
    <s v=" Lithuania: 502 km (312 mi)"/>
  </r>
  <r>
    <m/>
    <m/>
    <x v="1"/>
    <x v="1"/>
    <s v=" Poland: 407 km (253 mi)"/>
  </r>
  <r>
    <m/>
    <m/>
    <x v="1"/>
    <x v="1"/>
    <s v=" Russia: 959 km (596 mi)"/>
  </r>
  <r>
    <m/>
    <m/>
    <x v="1"/>
    <x v="1"/>
    <s v=" Ukraine: 891 km (554 mi)"/>
  </r>
  <r>
    <s v=" Belgium"/>
    <n v="1385"/>
    <x v="9"/>
    <x v="3"/>
    <s v=" France: 620 km (390 mi)"/>
  </r>
  <r>
    <m/>
    <m/>
    <x v="1"/>
    <x v="1"/>
    <s v=" Germany (6):[12] 167 km (104 mi)"/>
  </r>
  <r>
    <m/>
    <m/>
    <x v="1"/>
    <x v="1"/>
    <s v=" Luxembourg: 148 km (92 mi)"/>
  </r>
  <r>
    <m/>
    <m/>
    <x v="1"/>
    <x v="1"/>
    <s v=" Netherlands (31):[13] 450 km (280 mi)"/>
  </r>
  <r>
    <s v=" Belize"/>
    <n v="516"/>
    <x v="0"/>
    <x v="0"/>
    <s v=" Guatemala: 266 km (165 mi)"/>
  </r>
  <r>
    <m/>
    <m/>
    <x v="1"/>
    <x v="1"/>
    <s v=" Mexico: 250 km (160 mi)"/>
  </r>
  <r>
    <s v=" Benin"/>
    <n v="1989"/>
    <x v="3"/>
    <x v="3"/>
    <s v=" Burkina Faso: 306 km (190 mi)"/>
  </r>
  <r>
    <m/>
    <m/>
    <x v="1"/>
    <x v="1"/>
    <s v=" Niger: 266 km (165 mi)"/>
  </r>
  <r>
    <m/>
    <m/>
    <x v="1"/>
    <x v="1"/>
    <s v=" Nigeria: 773 km (480 mi)"/>
  </r>
  <r>
    <m/>
    <m/>
    <x v="1"/>
    <x v="1"/>
    <s v=" Togo: 644 km (400 mi)"/>
  </r>
  <r>
    <s v=" Bhutan"/>
    <n v="1075"/>
    <x v="0"/>
    <x v="0"/>
    <s v=" People's Republic of China: 470 km (290 mi)"/>
  </r>
  <r>
    <m/>
    <m/>
    <x v="1"/>
    <x v="1"/>
    <s v=" India: 605 km (376 mi)"/>
  </r>
  <r>
    <s v=" Bolivia"/>
    <n v="6743"/>
    <x v="5"/>
    <x v="6"/>
    <s v=" Argentina: 832 km (517 mi)"/>
  </r>
  <r>
    <m/>
    <m/>
    <x v="1"/>
    <x v="1"/>
    <s v=" Brazil: 3,400 km (2,100 mi)"/>
  </r>
  <r>
    <m/>
    <m/>
    <x v="1"/>
    <x v="1"/>
    <s v=" Chile: 861 km (535 mi)"/>
  </r>
  <r>
    <m/>
    <m/>
    <x v="1"/>
    <x v="1"/>
    <s v=" Paraguay: 750 km (470 mi)"/>
  </r>
  <r>
    <m/>
    <m/>
    <x v="1"/>
    <x v="1"/>
    <s v=" Peru: 900 km (560 mi)"/>
  </r>
  <r>
    <s v=" Bosnia and Herzegovina"/>
    <n v="1459"/>
    <x v="5"/>
    <x v="8"/>
    <s v=" Croatia (2): 932 km (579 mi)"/>
  </r>
  <r>
    <m/>
    <m/>
    <x v="1"/>
    <x v="1"/>
    <s v=" Montenegro: 225 km (140 mi)"/>
  </r>
  <r>
    <m/>
    <m/>
    <x v="1"/>
    <x v="1"/>
    <s v=" Serbia (2):[14] 302 km (188 mi)"/>
  </r>
  <r>
    <s v=" Botswana"/>
    <n v="4015"/>
    <x v="3"/>
    <x v="3"/>
    <s v=" Namibia: 1,360 km (850 mi)"/>
  </r>
  <r>
    <m/>
    <m/>
    <x v="1"/>
    <x v="1"/>
    <s v=" South Africa: 1,840 km (1,140 mi)"/>
  </r>
  <r>
    <m/>
    <m/>
    <x v="1"/>
    <x v="1"/>
    <s v=" Zambia: 0.15 km (0.093 mi)"/>
  </r>
  <r>
    <m/>
    <m/>
    <x v="1"/>
    <x v="1"/>
    <s v=" Zimbabwe: 813 km (505 mi)"/>
  </r>
  <r>
    <s v=" Brazil"/>
    <n v="14691"/>
    <x v="10"/>
    <x v="9"/>
    <s v=" Argentina: 1,224 km (761 mi)"/>
  </r>
  <r>
    <m/>
    <m/>
    <x v="1"/>
    <x v="1"/>
    <s v=" Bolivia: 3,400 km (2,100 mi)"/>
  </r>
  <r>
    <m/>
    <m/>
    <x v="1"/>
    <x v="1"/>
    <s v=" Colombia: 1,643 km (1,021 mi)"/>
  </r>
  <r>
    <m/>
    <m/>
    <x v="1"/>
    <x v="1"/>
    <s v=" French Guiana[15] (France): 673 km (418 mi)"/>
  </r>
  <r>
    <m/>
    <m/>
    <x v="1"/>
    <x v="1"/>
    <s v=" Guyana: 1,119 km (695 mi)"/>
  </r>
  <r>
    <m/>
    <m/>
    <x v="1"/>
    <x v="1"/>
    <s v=" Paraguay: 1,290 km (800 mi)"/>
  </r>
  <r>
    <m/>
    <m/>
    <x v="1"/>
    <x v="1"/>
    <s v=" Peru: 1,560 km (970 mi)"/>
  </r>
  <r>
    <m/>
    <m/>
    <x v="1"/>
    <x v="1"/>
    <s v=" Suriname: 597 km (371 mi)"/>
  </r>
  <r>
    <m/>
    <m/>
    <x v="1"/>
    <x v="1"/>
    <s v=" Uruguay: 985 km (612 mi)"/>
  </r>
  <r>
    <m/>
    <m/>
    <x v="1"/>
    <x v="1"/>
    <s v=" Venezuela: 2,200 km (1,400 mi)"/>
  </r>
  <r>
    <s v=" Brunei"/>
    <n v="381"/>
    <x v="0"/>
    <x v="10"/>
    <s v=" Malaysia (2): 381 km (237 mi)"/>
  </r>
  <r>
    <s v=" Bulgaria"/>
    <n v="1808"/>
    <x v="5"/>
    <x v="6"/>
    <s v=" Greece: 494 km (307 mi)"/>
  </r>
  <r>
    <m/>
    <m/>
    <x v="1"/>
    <x v="1"/>
    <s v=" North Macedonia: 148 km (92 mi)"/>
  </r>
  <r>
    <m/>
    <m/>
    <x v="1"/>
    <x v="1"/>
    <s v=" Romania: 608 km (378 mi)"/>
  </r>
  <r>
    <m/>
    <m/>
    <x v="1"/>
    <x v="1"/>
    <s v=" Serbia: 318 km (198 mi)"/>
  </r>
  <r>
    <m/>
    <m/>
    <x v="1"/>
    <x v="1"/>
    <s v=" Turkey: 240 km (150 mi)"/>
  </r>
  <r>
    <s v=" Burkina Faso"/>
    <n v="3193"/>
    <x v="2"/>
    <x v="2"/>
    <s v=" Benin: 306 km (190 mi)"/>
  </r>
  <r>
    <m/>
    <m/>
    <x v="1"/>
    <x v="1"/>
    <s v=" Côte d'Ivoire: 584 km (363 mi)"/>
  </r>
  <r>
    <m/>
    <m/>
    <x v="1"/>
    <x v="1"/>
    <s v=" Ghana: 549 km (341 mi)"/>
  </r>
  <r>
    <m/>
    <m/>
    <x v="1"/>
    <x v="1"/>
    <s v=" Mali: 1,000 km (620 mi)"/>
  </r>
  <r>
    <m/>
    <m/>
    <x v="1"/>
    <x v="1"/>
    <s v=" Niger: 628 km (390 mi)"/>
  </r>
  <r>
    <m/>
    <m/>
    <x v="1"/>
    <x v="1"/>
    <s v=" Togo: 126 km (78 mi)"/>
  </r>
  <r>
    <s v=" Burundi"/>
    <n v="974"/>
    <x v="8"/>
    <x v="8"/>
    <s v=" Democratic Republic of the Congo: 233 km (145 mi)"/>
  </r>
  <r>
    <m/>
    <m/>
    <x v="1"/>
    <x v="1"/>
    <s v=" Rwanda: 290 km (180 mi)"/>
  </r>
  <r>
    <m/>
    <m/>
    <x v="1"/>
    <x v="1"/>
    <s v=" Tanzania: 451 km (280 mi)"/>
  </r>
  <r>
    <s v=" Cambodia"/>
    <n v="2572"/>
    <x v="8"/>
    <x v="8"/>
    <s v=" Laos: 541 km (336 mi)"/>
  </r>
  <r>
    <m/>
    <m/>
    <x v="1"/>
    <x v="1"/>
    <s v=" Thailand: 803 km (499 mi)"/>
  </r>
  <r>
    <m/>
    <m/>
    <x v="1"/>
    <x v="1"/>
    <s v=" Vietnam: 1,228 km (763 mi)"/>
  </r>
  <r>
    <s v=" Cameroon"/>
    <n v="4591"/>
    <x v="2"/>
    <x v="2"/>
    <s v=" Central African Republic: 797 km (495 mi)"/>
  </r>
  <r>
    <m/>
    <m/>
    <x v="1"/>
    <x v="1"/>
    <s v=" Chad: 1,094 km (680 mi)"/>
  </r>
  <r>
    <m/>
    <m/>
    <x v="1"/>
    <x v="1"/>
    <s v=" Republic of the Congo: 523 km (325 mi)"/>
  </r>
  <r>
    <m/>
    <m/>
    <x v="1"/>
    <x v="1"/>
    <s v=" Equatorial Guinea: 189 km (117 mi)"/>
  </r>
  <r>
    <m/>
    <m/>
    <x v="1"/>
    <x v="1"/>
    <s v=" Gabon: 298 km (185 mi)"/>
  </r>
  <r>
    <m/>
    <m/>
    <x v="1"/>
    <x v="1"/>
    <s v=" Nigeria: 1,690 km (1,050 mi)"/>
  </r>
  <r>
    <s v=" Canada"/>
    <n v="8893"/>
    <x v="3"/>
    <x v="10"/>
    <s v=" United States (4): 8,893 km (5,526 mi)[16]"/>
  </r>
  <r>
    <s v=" Cape Verde"/>
    <n v="0"/>
    <x v="6"/>
    <x v="5"/>
    <m/>
  </r>
  <r>
    <s v=" Central African Republic"/>
    <n v="5213"/>
    <x v="2"/>
    <x v="2"/>
    <s v=" Cameroon: 797 km (495 mi)"/>
  </r>
  <r>
    <m/>
    <m/>
    <x v="1"/>
    <x v="1"/>
    <s v=" Chad: 1,197 km (744 mi)"/>
  </r>
  <r>
    <m/>
    <m/>
    <x v="1"/>
    <x v="1"/>
    <s v=" Democratic Republic of the Congo: 1,577 km (980 mi)"/>
  </r>
  <r>
    <m/>
    <m/>
    <x v="1"/>
    <x v="1"/>
    <s v=" Republic of the Congo: 467 km (290 mi)"/>
  </r>
  <r>
    <m/>
    <m/>
    <x v="1"/>
    <x v="1"/>
    <s v=" South Sudan: 682 km (424 mi)"/>
  </r>
  <r>
    <m/>
    <m/>
    <x v="1"/>
    <x v="1"/>
    <s v=" Sudan: 483 km (300 mi)"/>
  </r>
  <r>
    <s v=" Chad"/>
    <n v="5968"/>
    <x v="2"/>
    <x v="2"/>
    <s v=" Cameroon: 1,094 km (680 mi)"/>
  </r>
  <r>
    <m/>
    <m/>
    <x v="1"/>
    <x v="1"/>
    <s v=" Central African Republic: 1,197 km (744 mi)"/>
  </r>
  <r>
    <m/>
    <m/>
    <x v="1"/>
    <x v="1"/>
    <s v=" Libya: 1,055 km (656 mi)"/>
  </r>
  <r>
    <m/>
    <m/>
    <x v="1"/>
    <x v="1"/>
    <s v=" Niger: 1,175 km (730 mi)"/>
  </r>
  <r>
    <m/>
    <m/>
    <x v="1"/>
    <x v="1"/>
    <s v=" Nigeria: 87 km (54 mi)"/>
  </r>
  <r>
    <m/>
    <m/>
    <x v="1"/>
    <x v="1"/>
    <s v=" Sudan: 1,360 km (850 mi)"/>
  </r>
  <r>
    <s v=" Chile"/>
    <n v="6171"/>
    <x v="3"/>
    <x v="8"/>
    <s v=" Argentina (2): 5,300 km (3,300 mi)[7]"/>
  </r>
  <r>
    <m/>
    <m/>
    <x v="1"/>
    <x v="1"/>
    <s v=" Bolivia: 861 km (535 mi)"/>
  </r>
  <r>
    <m/>
    <m/>
    <x v="1"/>
    <x v="1"/>
    <s v=" Peru: 160 km (99 mi)"/>
  </r>
  <r>
    <s v=" People's Republic of China[17]"/>
    <n v="22147"/>
    <x v="11"/>
    <x v="11"/>
    <s v=" Afghanistan: 76 km (47 mi)"/>
  </r>
  <r>
    <m/>
    <m/>
    <x v="1"/>
    <x v="1"/>
    <s v=" Bhutan: 470 km (290 mi)"/>
  </r>
  <r>
    <m/>
    <m/>
    <x v="1"/>
    <x v="1"/>
    <s v=" India (3): 3,380 km (2,100 mi)"/>
  </r>
  <r>
    <m/>
    <m/>
    <x v="1"/>
    <x v="1"/>
    <s v=" Kazakhstan: 1,533 km (953 mi)"/>
  </r>
  <r>
    <m/>
    <m/>
    <x v="1"/>
    <x v="1"/>
    <s v=" North Korea: 1,416 km (880 mi)"/>
  </r>
  <r>
    <m/>
    <m/>
    <x v="1"/>
    <x v="1"/>
    <s v=" Kyrgyzstan: 858 km (533 mi)"/>
  </r>
  <r>
    <m/>
    <m/>
    <x v="1"/>
    <x v="1"/>
    <s v=" Laos: 423 km (263 mi)"/>
  </r>
  <r>
    <m/>
    <m/>
    <x v="1"/>
    <x v="1"/>
    <s v=" Mongolia: 4,677 km (2,906 mi)"/>
  </r>
  <r>
    <m/>
    <m/>
    <x v="1"/>
    <x v="1"/>
    <s v=" Myanmar: 2,185 km (1,358 mi)"/>
  </r>
  <r>
    <m/>
    <m/>
    <x v="1"/>
    <x v="1"/>
    <s v="   Nepal: 1,236 km (768 mi)"/>
  </r>
  <r>
    <m/>
    <m/>
    <x v="1"/>
    <x v="1"/>
    <s v=" Pakistan: 523 km (325 mi)"/>
  </r>
  <r>
    <m/>
    <m/>
    <x v="1"/>
    <x v="1"/>
    <s v=" Russia (2): 3,645 km (2,265 mi)"/>
  </r>
  <r>
    <m/>
    <m/>
    <x v="1"/>
    <x v="1"/>
    <s v=" Tajikistan: 414 km (257 mi)"/>
  </r>
  <r>
    <m/>
    <m/>
    <x v="1"/>
    <x v="1"/>
    <s v=" Vietnam: 1,281 km (796 mi)"/>
  </r>
  <r>
    <s v=" Colombia"/>
    <n v="6004"/>
    <x v="5"/>
    <x v="6"/>
    <s v=" Brazil: 1,643 km (1,021 mi)"/>
  </r>
  <r>
    <m/>
    <m/>
    <x v="1"/>
    <x v="1"/>
    <s v=" Ecuador: 590 km (370 mi)"/>
  </r>
  <r>
    <m/>
    <m/>
    <x v="1"/>
    <x v="1"/>
    <s v=" Panama: 225 km (140 mi)"/>
  </r>
  <r>
    <m/>
    <m/>
    <x v="1"/>
    <x v="1"/>
    <s v=" Peru: 1,496 km (930 mi)"/>
  </r>
  <r>
    <m/>
    <m/>
    <x v="1"/>
    <x v="1"/>
    <s v=" Venezuela: 2,050 km (1,270 mi)"/>
  </r>
  <r>
    <s v=" Comoros"/>
    <n v="0"/>
    <x v="6"/>
    <x v="5"/>
    <m/>
  </r>
  <r>
    <s v=" Democratic Republic of the Congo"/>
    <n v="10730"/>
    <x v="10"/>
    <x v="12"/>
    <s v=" Angola (2): 2,511 km (1,560 mi)[6]"/>
  </r>
  <r>
    <m/>
    <m/>
    <x v="1"/>
    <x v="1"/>
    <s v=" Burundi: 233 km (145 mi)"/>
  </r>
  <r>
    <m/>
    <m/>
    <x v="1"/>
    <x v="1"/>
    <s v=" Central African Republic: 1,577 km (980 mi)"/>
  </r>
  <r>
    <m/>
    <m/>
    <x v="1"/>
    <x v="1"/>
    <s v=" Republic of the Congo: 2,410 km (1,500 mi)"/>
  </r>
  <r>
    <m/>
    <m/>
    <x v="1"/>
    <x v="1"/>
    <s v=" Rwanda: 217 km (135 mi)"/>
  </r>
  <r>
    <m/>
    <m/>
    <x v="1"/>
    <x v="1"/>
    <s v=" South Sudan: 628 km (390 mi)"/>
  </r>
  <r>
    <m/>
    <m/>
    <x v="1"/>
    <x v="1"/>
    <s v=" Tanzania: 459 km (285 mi)"/>
  </r>
  <r>
    <m/>
    <m/>
    <x v="1"/>
    <x v="1"/>
    <s v=" Uganda: 765 km (475 mi)"/>
  </r>
  <r>
    <m/>
    <m/>
    <x v="1"/>
    <x v="1"/>
    <s v=" Zambia: 1,930 km (1,200 mi)"/>
  </r>
  <r>
    <s v=" Republic of the Congo"/>
    <n v="5504"/>
    <x v="5"/>
    <x v="6"/>
    <s v=" Angola: 201 km (125 mi)"/>
  </r>
  <r>
    <m/>
    <m/>
    <x v="1"/>
    <x v="1"/>
    <s v=" Cameroon: 523 km (325 mi)"/>
  </r>
  <r>
    <m/>
    <m/>
    <x v="1"/>
    <x v="1"/>
    <s v=" Central African Republic: 467 km (290 mi)"/>
  </r>
  <r>
    <m/>
    <m/>
    <x v="1"/>
    <x v="1"/>
    <s v=" Democratic Republic of the Congo: 2,410 km (1,500 mi)"/>
  </r>
  <r>
    <m/>
    <m/>
    <x v="1"/>
    <x v="1"/>
    <s v=" Gabon: 1,903 km (1,182 mi)"/>
  </r>
  <r>
    <s v=" Costa Rica"/>
    <n v="639"/>
    <x v="0"/>
    <x v="0"/>
    <s v=" Nicaragua: 309 km (192 mi)"/>
  </r>
  <r>
    <m/>
    <m/>
    <x v="1"/>
    <x v="1"/>
    <s v=" Panama: 330 km (210 mi)"/>
  </r>
  <r>
    <s v=" Côte d'Ivoire"/>
    <n v="3110"/>
    <x v="5"/>
    <x v="6"/>
    <s v=" Burkina Faso: 584 km (363 mi)"/>
  </r>
  <r>
    <m/>
    <m/>
    <x v="1"/>
    <x v="1"/>
    <s v=" Ghana: 668 km (415 mi)"/>
  </r>
  <r>
    <m/>
    <m/>
    <x v="1"/>
    <x v="1"/>
    <s v=" Guinea: 610 km (380 mi)"/>
  </r>
  <r>
    <m/>
    <m/>
    <x v="1"/>
    <x v="1"/>
    <s v=" Liberia: 716 km (445 mi)"/>
  </r>
  <r>
    <m/>
    <m/>
    <x v="1"/>
    <x v="1"/>
    <s v=" Mali: 532 km (331 mi)"/>
  </r>
  <r>
    <s v=" Croatia"/>
    <n v="2197"/>
    <x v="2"/>
    <x v="6"/>
    <s v=" Bosnia and Herzegovina (2): 932 km (579 mi)"/>
  </r>
  <r>
    <m/>
    <m/>
    <x v="1"/>
    <x v="1"/>
    <s v=" Hungary: 329 km (204 mi)"/>
  </r>
  <r>
    <m/>
    <m/>
    <x v="1"/>
    <x v="1"/>
    <s v=" Montenegro: 25 km (16 mi)"/>
  </r>
  <r>
    <m/>
    <m/>
    <x v="1"/>
    <x v="1"/>
    <s v=" Serbia: 241 km (150 mi)"/>
  </r>
  <r>
    <m/>
    <m/>
    <x v="1"/>
    <x v="1"/>
    <s v=" Slovenia: 670 km (420 mi)"/>
  </r>
  <r>
    <s v=" Cyprus"/>
    <n v="152"/>
    <x v="12"/>
    <x v="10"/>
    <s v=" Akrotiri and Dhekelia[20] (United Kingdom) (5):[19] 152 km (94 mi)"/>
  </r>
  <r>
    <s v=" Czech Republic"/>
    <n v="1881"/>
    <x v="3"/>
    <x v="3"/>
    <s v=" Austria: 362 km (225 mi)"/>
  </r>
  <r>
    <m/>
    <m/>
    <x v="1"/>
    <x v="1"/>
    <s v=" Germany: 815 km (506 mi)[21]"/>
  </r>
  <r>
    <m/>
    <m/>
    <x v="1"/>
    <x v="1"/>
    <s v=" Poland: 658 km (409 mi)"/>
  </r>
  <r>
    <m/>
    <m/>
    <x v="1"/>
    <x v="1"/>
    <s v=" Slovakia: 215 km (134 mi)"/>
  </r>
  <r>
    <s v=" Denmark"/>
    <n v="68"/>
    <x v="13"/>
    <x v="10"/>
    <s v=" Germany: 68 km (42 mi)"/>
  </r>
  <r>
    <s v=" Djibouti"/>
    <n v="528"/>
    <x v="8"/>
    <x v="8"/>
    <s v=" Eritrea: 125 km (78 mi)"/>
  </r>
  <r>
    <m/>
    <m/>
    <x v="1"/>
    <x v="1"/>
    <s v=" Ethiopia: 342 km (213 mi)"/>
  </r>
  <r>
    <m/>
    <m/>
    <x v="1"/>
    <x v="1"/>
    <s v=" Somaliland: 61 km (38 mi)"/>
  </r>
  <r>
    <s v=" Dominica"/>
    <n v="0"/>
    <x v="6"/>
    <x v="5"/>
    <m/>
  </r>
  <r>
    <s v=" Dominican Republic"/>
    <n v="360"/>
    <x v="13"/>
    <x v="10"/>
    <s v=" Haiti: 360 km (220 mi)"/>
  </r>
  <r>
    <s v=" East Timor"/>
    <n v="228"/>
    <x v="0"/>
    <x v="10"/>
    <s v=" Indonesia (2): 228 km (142 mi)"/>
  </r>
  <r>
    <s v=" Ecuador"/>
    <n v="2010"/>
    <x v="0"/>
    <x v="0"/>
    <s v=" Colombia: 590 km (370 mi)"/>
  </r>
  <r>
    <m/>
    <m/>
    <x v="1"/>
    <x v="1"/>
    <s v=" Peru: 1,420 km (880 mi)"/>
  </r>
  <r>
    <s v=" Egypt"/>
    <n v="2665"/>
    <x v="3"/>
    <x v="3"/>
    <s v=" Gaza Strip (state of Palestine):[22] 11 km (6.8 mi)"/>
  </r>
  <r>
    <m/>
    <m/>
    <x v="1"/>
    <x v="1"/>
    <s v=" Israel: 266 km (165 mi)"/>
  </r>
  <r>
    <m/>
    <m/>
    <x v="1"/>
    <x v="1"/>
    <s v=" Libya: 1,115 km (693 mi)"/>
  </r>
  <r>
    <m/>
    <m/>
    <x v="1"/>
    <x v="1"/>
    <s v=" Sudan: 1,273 km (791 mi)"/>
  </r>
  <r>
    <s v=" El Salvador"/>
    <n v="545"/>
    <x v="0"/>
    <x v="0"/>
    <s v=" Guatemala: 203 km (126 mi)"/>
  </r>
  <r>
    <m/>
    <m/>
    <x v="1"/>
    <x v="1"/>
    <s v=" Honduras: 342 km (213 mi)"/>
  </r>
  <r>
    <s v=" Equatorial Guinea"/>
    <n v="539"/>
    <x v="0"/>
    <x v="0"/>
    <s v=" Cameroon: 189 km (117 mi)"/>
  </r>
  <r>
    <m/>
    <m/>
    <x v="1"/>
    <x v="1"/>
    <s v=" Gabon: 350 km (220 mi)"/>
  </r>
  <r>
    <s v=" Eritrea"/>
    <n v="1626"/>
    <x v="8"/>
    <x v="8"/>
    <s v=" Djibouti: 125 km (78 mi)"/>
  </r>
  <r>
    <m/>
    <m/>
    <x v="1"/>
    <x v="1"/>
    <s v=" Ethiopia: 912 km (567 mi)"/>
  </r>
  <r>
    <m/>
    <m/>
    <x v="1"/>
    <x v="1"/>
    <s v=" Sudan: 605 km (376 mi)"/>
  </r>
  <r>
    <s v=" Estonia"/>
    <n v="633"/>
    <x v="0"/>
    <x v="0"/>
    <s v=" Latvia: 339 km (211 mi)"/>
  </r>
  <r>
    <m/>
    <m/>
    <x v="1"/>
    <x v="1"/>
    <s v=" Russia: 294 km (183 mi)"/>
  </r>
  <r>
    <s v=" Eswatini"/>
    <n v="535"/>
    <x v="0"/>
    <x v="0"/>
    <s v=" Mozambique: 105 km (65 mi)"/>
  </r>
  <r>
    <m/>
    <m/>
    <x v="1"/>
    <x v="1"/>
    <s v=" South Africa: 430 km (270 mi)"/>
  </r>
  <r>
    <s v=" Ethiopia"/>
    <n v="5328"/>
    <x v="2"/>
    <x v="2"/>
    <s v=" Djibouti: 342 km (213 mi)"/>
  </r>
  <r>
    <m/>
    <m/>
    <x v="1"/>
    <x v="1"/>
    <s v=" Eritrea: 912 km (567 mi)"/>
  </r>
  <r>
    <m/>
    <m/>
    <x v="1"/>
    <x v="1"/>
    <s v=" Kenya: 861 km (535 mi)"/>
  </r>
  <r>
    <m/>
    <m/>
    <x v="1"/>
    <x v="1"/>
    <s v=" Somalia: 1,600 km (990 mi)"/>
  </r>
  <r>
    <m/>
    <m/>
    <x v="1"/>
    <x v="1"/>
    <s v=" South Sudan: 883 km (549 mi)"/>
  </r>
  <r>
    <m/>
    <m/>
    <x v="1"/>
    <x v="1"/>
    <s v=" Sudan: 723 km (449 mi)"/>
  </r>
  <r>
    <s v=" Fiji"/>
    <n v="0"/>
    <x v="6"/>
    <x v="5"/>
    <m/>
  </r>
  <r>
    <s v=" Finland"/>
    <n v="2690"/>
    <x v="3"/>
    <x v="8"/>
    <s v=" Norway: 736 km (457 mi)"/>
  </r>
  <r>
    <m/>
    <m/>
    <x v="1"/>
    <x v="1"/>
    <s v=" Sweden (2): 614 km (382 mi)"/>
  </r>
  <r>
    <m/>
    <m/>
    <x v="1"/>
    <x v="1"/>
    <s v=" Russia: 1,340 km (830 mi)"/>
  </r>
  <r>
    <s v=" France (excluding French overseas departments, collectivities, and territories)"/>
    <n v="2889"/>
    <x v="10"/>
    <x v="7"/>
    <s v=" Andorra: 56.6 km (35.2 mi)"/>
  </r>
  <r>
    <m/>
    <m/>
    <x v="1"/>
    <x v="1"/>
    <s v=" Belgium: 620 km (390 mi)"/>
  </r>
  <r>
    <m/>
    <m/>
    <x v="1"/>
    <x v="1"/>
    <s v=" Germany: 451 km (280 mi)"/>
  </r>
  <r>
    <m/>
    <m/>
    <x v="1"/>
    <x v="1"/>
    <s v=" Italy: 488 km (303 mi)"/>
  </r>
  <r>
    <m/>
    <m/>
    <x v="1"/>
    <x v="1"/>
    <s v=" Luxembourg: 73 km (45 mi)"/>
  </r>
  <r>
    <m/>
    <m/>
    <x v="1"/>
    <x v="1"/>
    <s v=" Monaco: 4.4 km (2.7 mi)"/>
  </r>
  <r>
    <m/>
    <m/>
    <x v="1"/>
    <x v="1"/>
    <s v=" Spain (3):[23] 623 km (387 mi)"/>
  </r>
  <r>
    <m/>
    <m/>
    <x v="1"/>
    <x v="1"/>
    <s v="  Switzerland: 573 km (356 mi)"/>
  </r>
  <r>
    <s v=" France (including French overseas departments, collectivities, and territories)"/>
    <n v="4082"/>
    <x v="14"/>
    <x v="13"/>
    <s v=" Andorra: 56.6 km (35.2 mi)"/>
  </r>
  <r>
    <s v="show"/>
    <m/>
    <x v="1"/>
    <x v="1"/>
    <s v=" Belgium: 620 km (390 mi)"/>
  </r>
  <r>
    <s v="→includes:"/>
    <m/>
    <x v="1"/>
    <x v="1"/>
    <s v=" Brazil:[25] 673 km (418 mi)"/>
  </r>
  <r>
    <m/>
    <m/>
    <x v="1"/>
    <x v="1"/>
    <s v=" Germany: 451 km (280 mi)"/>
  </r>
  <r>
    <m/>
    <m/>
    <x v="1"/>
    <x v="1"/>
    <s v=" Italy: 488 km (303 mi)"/>
  </r>
  <r>
    <m/>
    <m/>
    <x v="1"/>
    <x v="1"/>
    <s v=" Luxembourg: 73 km (45 mi)"/>
  </r>
  <r>
    <m/>
    <m/>
    <x v="1"/>
    <x v="1"/>
    <s v=" Monaco: 4.4 km (2.7 mi)"/>
  </r>
  <r>
    <m/>
    <m/>
    <x v="1"/>
    <x v="1"/>
    <s v=" Sint Maarten[26][27] (Netherlands): 10.2 km (6.3 mi)"/>
  </r>
  <r>
    <m/>
    <m/>
    <x v="1"/>
    <x v="1"/>
    <s v=" Spain (3):[23] 623 km (387 mi)"/>
  </r>
  <r>
    <m/>
    <m/>
    <x v="1"/>
    <x v="1"/>
    <s v=" Suriname:[25] 510 km (320 mi)"/>
  </r>
  <r>
    <m/>
    <m/>
    <x v="1"/>
    <x v="1"/>
    <s v="  Switzerland: 573 km (356 mi)"/>
  </r>
  <r>
    <s v=" Gabon"/>
    <n v="2551"/>
    <x v="8"/>
    <x v="8"/>
    <s v=" Cameroon: 298 km (185 mi)"/>
  </r>
  <r>
    <m/>
    <m/>
    <x v="1"/>
    <x v="1"/>
    <s v=" Republic of the Congo: 1,903 km (1,182 mi)"/>
  </r>
  <r>
    <m/>
    <m/>
    <x v="1"/>
    <x v="1"/>
    <s v=" Equatorial Guinea: 350 km (220 mi)"/>
  </r>
  <r>
    <s v=" The Gambia"/>
    <n v="740"/>
    <x v="13"/>
    <x v="10"/>
    <s v=" Senegal: 740 km (460 mi)"/>
  </r>
  <r>
    <s v=" Georgia"/>
    <n v="1461"/>
    <x v="2"/>
    <x v="3"/>
    <s v=" Armenia: 164 km (102 mi)"/>
  </r>
  <r>
    <m/>
    <m/>
    <x v="1"/>
    <x v="1"/>
    <s v=" Azerbaijan: 322 km (200 mi)"/>
  </r>
  <r>
    <m/>
    <m/>
    <x v="1"/>
    <x v="1"/>
    <s v=" Russia: 723 km (449 mi)"/>
  </r>
  <r>
    <m/>
    <m/>
    <x v="1"/>
    <x v="1"/>
    <s v=" Turkey: 252 km (157 mi)"/>
  </r>
  <r>
    <m/>
    <m/>
    <x v="1"/>
    <x v="1"/>
    <s v=" Abkhazia: 141 km (88 mi)"/>
  </r>
  <r>
    <m/>
    <m/>
    <x v="1"/>
    <x v="1"/>
    <s v=" South Ossetia: 334 km (208 mi)"/>
  </r>
  <r>
    <s v=" Germany"/>
    <n v="3621"/>
    <x v="15"/>
    <x v="12"/>
    <s v=" Austria: 784 km (487 mi)"/>
  </r>
  <r>
    <m/>
    <m/>
    <x v="1"/>
    <x v="1"/>
    <s v=" Belgium (6):[12] 167 km (104 mi)"/>
  </r>
  <r>
    <m/>
    <m/>
    <x v="1"/>
    <x v="1"/>
    <s v=" Czech Republic: 815 km (506 mi)[21]"/>
  </r>
  <r>
    <m/>
    <m/>
    <x v="1"/>
    <x v="1"/>
    <s v=" Denmark: 68 km (42 mi)"/>
  </r>
  <r>
    <m/>
    <m/>
    <x v="1"/>
    <x v="1"/>
    <s v=" France: 451 km (280 mi)"/>
  </r>
  <r>
    <m/>
    <m/>
    <x v="1"/>
    <x v="1"/>
    <s v=" Luxembourg: 138 km (86 mi)"/>
  </r>
  <r>
    <m/>
    <m/>
    <x v="1"/>
    <x v="1"/>
    <s v=" Netherlands: 577 km (359 mi)"/>
  </r>
  <r>
    <m/>
    <m/>
    <x v="1"/>
    <x v="1"/>
    <s v=" Poland: 456 km (283 mi)"/>
  </r>
  <r>
    <m/>
    <m/>
    <x v="1"/>
    <x v="1"/>
    <s v="  Switzerland (2):[28] 334 km (208 mi)"/>
  </r>
  <r>
    <s v=" Ghana"/>
    <n v="2094"/>
    <x v="8"/>
    <x v="8"/>
    <s v=" Burkina Faso: 549 km (341 mi)"/>
  </r>
  <r>
    <m/>
    <m/>
    <x v="1"/>
    <x v="1"/>
    <s v=" Côte d'Ivoire: 668 km (415 mi)"/>
  </r>
  <r>
    <m/>
    <m/>
    <x v="1"/>
    <x v="1"/>
    <s v=" Togo: 877 km (545 mi)"/>
  </r>
  <r>
    <s v=" Greece"/>
    <n v="1228"/>
    <x v="3"/>
    <x v="3"/>
    <s v=" Albania: 282 km (175 mi)"/>
  </r>
  <r>
    <m/>
    <m/>
    <x v="1"/>
    <x v="1"/>
    <s v=" Bulgaria: 494 km (307 mi)"/>
  </r>
  <r>
    <m/>
    <m/>
    <x v="1"/>
    <x v="1"/>
    <s v=" Turkey: 206 km (128 mi)"/>
  </r>
  <r>
    <m/>
    <m/>
    <x v="1"/>
    <x v="1"/>
    <s v=" North Macedonia: 246 km (153 mi)"/>
  </r>
  <r>
    <s v=" Grenada"/>
    <n v="0"/>
    <x v="6"/>
    <x v="5"/>
    <m/>
  </r>
  <r>
    <s v=" Guatemala"/>
    <n v="1687"/>
    <x v="3"/>
    <x v="3"/>
    <s v=" Belize: 266 km (165 mi)"/>
  </r>
  <r>
    <m/>
    <m/>
    <x v="1"/>
    <x v="1"/>
    <s v=" El Salvador: 203 km (126 mi)"/>
  </r>
  <r>
    <m/>
    <m/>
    <x v="1"/>
    <x v="1"/>
    <s v=" Honduras: 256 km (159 mi)"/>
  </r>
  <r>
    <m/>
    <m/>
    <x v="1"/>
    <x v="1"/>
    <s v=" Mexico: 962 km (598 mi)"/>
  </r>
  <r>
    <s v=" Guinea"/>
    <n v="3399"/>
    <x v="2"/>
    <x v="2"/>
    <s v=" Côte d'Ivoire: 610 km (380 mi)"/>
  </r>
  <r>
    <m/>
    <m/>
    <x v="1"/>
    <x v="1"/>
    <s v=" Guinea-Bissau: 386 km (240 mi)"/>
  </r>
  <r>
    <m/>
    <m/>
    <x v="1"/>
    <x v="1"/>
    <s v=" Liberia: 563 km (350 mi)"/>
  </r>
  <r>
    <m/>
    <m/>
    <x v="1"/>
    <x v="1"/>
    <s v=" Mali: 858 km (533 mi)"/>
  </r>
  <r>
    <m/>
    <m/>
    <x v="1"/>
    <x v="1"/>
    <s v=" Senegal: 330 km (210 mi)"/>
  </r>
  <r>
    <m/>
    <m/>
    <x v="1"/>
    <x v="1"/>
    <s v=" Sierra Leone: 652 km (405 mi)"/>
  </r>
  <r>
    <s v=" Guinea-Bissau"/>
    <n v="724"/>
    <x v="0"/>
    <x v="0"/>
    <s v=" Guinea: 386 km (240 mi)"/>
  </r>
  <r>
    <m/>
    <m/>
    <x v="1"/>
    <x v="1"/>
    <s v=" Senegal: 338 km (210 mi)"/>
  </r>
  <r>
    <s v=" Guyana"/>
    <n v="2462"/>
    <x v="8"/>
    <x v="8"/>
    <s v=" Brazil: 1,119 km (695 mi)"/>
  </r>
  <r>
    <m/>
    <m/>
    <x v="1"/>
    <x v="1"/>
    <s v=" Suriname: 600 km (370 mi)"/>
  </r>
  <r>
    <m/>
    <m/>
    <x v="1"/>
    <x v="1"/>
    <s v=" Venezuela: 743 km (462 mi)"/>
  </r>
  <r>
    <s v=" Haiti"/>
    <n v="360"/>
    <x v="13"/>
    <x v="10"/>
    <s v=" Dominican Republic: 360 km (220 mi)"/>
  </r>
  <r>
    <s v=" Honduras"/>
    <n v="1520"/>
    <x v="8"/>
    <x v="8"/>
    <s v=" Guatemala: 256 km (159 mi)"/>
  </r>
  <r>
    <m/>
    <m/>
    <x v="1"/>
    <x v="1"/>
    <s v=" El Salvador: 342 km (213 mi)"/>
  </r>
  <r>
    <m/>
    <m/>
    <x v="1"/>
    <x v="1"/>
    <s v=" Nicaragua: 922 km (573 mi)"/>
  </r>
  <r>
    <s v=" Hong Kong[29]"/>
    <n v="30"/>
    <x v="13"/>
    <x v="10"/>
    <s v=" People's Republic of China: 30 km (19 mi)"/>
  </r>
  <r>
    <s v=" Hungary"/>
    <n v="2171"/>
    <x v="4"/>
    <x v="4"/>
    <s v=" Austria: 366 km (227 mi)"/>
  </r>
  <r>
    <m/>
    <m/>
    <x v="1"/>
    <x v="1"/>
    <s v=" Croatia: 329 km (204 mi)"/>
  </r>
  <r>
    <m/>
    <m/>
    <x v="1"/>
    <x v="1"/>
    <s v=" Romania: 443 km (275 mi)"/>
  </r>
  <r>
    <m/>
    <m/>
    <x v="1"/>
    <x v="1"/>
    <s v=" Serbia: 151 km (94 mi)"/>
  </r>
  <r>
    <m/>
    <m/>
    <x v="1"/>
    <x v="1"/>
    <s v=" Slovakia: 677 km (421 mi)"/>
  </r>
  <r>
    <m/>
    <m/>
    <x v="1"/>
    <x v="1"/>
    <s v=" Slovenia: 102 km (63 mi)"/>
  </r>
  <r>
    <m/>
    <m/>
    <x v="1"/>
    <x v="1"/>
    <s v=" Ukraine: 103 km (64 mi)"/>
  </r>
  <r>
    <s v=" Iceland"/>
    <n v="0"/>
    <x v="6"/>
    <x v="5"/>
    <m/>
  </r>
  <r>
    <s v=" India"/>
    <n v="14209"/>
    <x v="10"/>
    <x v="4"/>
    <s v=" Bangladesh: 4,053 km (2,518 mi)"/>
  </r>
  <r>
    <m/>
    <m/>
    <x v="1"/>
    <x v="1"/>
    <s v=" Bhutan: 605 km (376 mi)"/>
  </r>
  <r>
    <m/>
    <m/>
    <x v="1"/>
    <x v="1"/>
    <s v=" People's Republic of China: 3,380 km (2,100 mi)"/>
  </r>
  <r>
    <m/>
    <m/>
    <x v="1"/>
    <x v="1"/>
    <s v=" Myanmar: 1,463 km (909 mi)"/>
  </r>
  <r>
    <m/>
    <m/>
    <x v="1"/>
    <x v="1"/>
    <s v="   Nepal: 1,690 km (1,050 mi)"/>
  </r>
  <r>
    <m/>
    <m/>
    <x v="1"/>
    <x v="1"/>
    <s v=" Pakistan: 2,912 km (1,809 mi)"/>
  </r>
  <r>
    <m/>
    <m/>
    <x v="1"/>
    <x v="1"/>
    <s v=" Sri Lanka: 0.045 km (0.028 mi) on a land shoal on Ram Setu,[30] see also Borders of India."/>
  </r>
  <r>
    <s v=" Indonesia"/>
    <n v="2830"/>
    <x v="3"/>
    <x v="8"/>
    <s v=" East Timor (2): 228 km (142 mi)"/>
  </r>
  <r>
    <m/>
    <m/>
    <x v="1"/>
    <x v="1"/>
    <s v=" Malaysia: 1,782 km (1,107 mi)"/>
  </r>
  <r>
    <m/>
    <m/>
    <x v="1"/>
    <x v="1"/>
    <s v=" Papua New Guinea: 820 km (510 mi)"/>
  </r>
  <r>
    <s v=" Iran"/>
    <n v="5440"/>
    <x v="16"/>
    <x v="4"/>
    <s v=" Afghanistan: 936 km (582 mi)"/>
  </r>
  <r>
    <m/>
    <m/>
    <x v="1"/>
    <x v="1"/>
    <s v=" Armenia: 35 km (22 mi)"/>
  </r>
  <r>
    <m/>
    <m/>
    <x v="1"/>
    <x v="1"/>
    <s v=" Azerbaijan (2):[9] 432 km (268 mi)"/>
  </r>
  <r>
    <m/>
    <m/>
    <x v="1"/>
    <x v="1"/>
    <s v=" Iraq: 1,458 km (906 mi)"/>
  </r>
  <r>
    <m/>
    <m/>
    <x v="1"/>
    <x v="1"/>
    <s v=" Pakistan: 909 km (565 mi)"/>
  </r>
  <r>
    <m/>
    <m/>
    <x v="1"/>
    <x v="1"/>
    <s v=" Turkey: 499 km (310 mi)"/>
  </r>
  <r>
    <m/>
    <m/>
    <x v="1"/>
    <x v="1"/>
    <s v=" Turkmenistan: 992 km (616 mi)"/>
  </r>
  <r>
    <s v=" Iraq"/>
    <n v="3650"/>
    <x v="2"/>
    <x v="2"/>
    <s v=" Iran: 1,458 km (906 mi)"/>
  </r>
  <r>
    <m/>
    <m/>
    <x v="1"/>
    <x v="1"/>
    <s v=" Jordan: 181 km (112 mi)"/>
  </r>
  <r>
    <m/>
    <m/>
    <x v="1"/>
    <x v="1"/>
    <s v=" Kuwait: 240 km (150 mi)"/>
  </r>
  <r>
    <m/>
    <m/>
    <x v="1"/>
    <x v="1"/>
    <s v=" Saudi Arabia: 814 km (506 mi)"/>
  </r>
  <r>
    <m/>
    <m/>
    <x v="1"/>
    <x v="1"/>
    <s v=" Syria: 605 km (376 mi)"/>
  </r>
  <r>
    <m/>
    <m/>
    <x v="1"/>
    <x v="1"/>
    <s v=" Turkey: 352 km (219 mi)"/>
  </r>
  <r>
    <s v=" Ireland"/>
    <n v="499"/>
    <x v="13"/>
    <x v="10"/>
    <s v=" United Kingdom: 499 km (310 mi)"/>
  </r>
  <r>
    <s v=" Israel"/>
    <n v="1017"/>
    <x v="3"/>
    <x v="6"/>
    <s v=" Egypt: 266 km (165 mi)"/>
  </r>
  <r>
    <m/>
    <m/>
    <x v="1"/>
    <x v="1"/>
    <s v=" Gaza Strip (state of palestine):[22] 51 km (32 mi)"/>
  </r>
  <r>
    <m/>
    <m/>
    <x v="1"/>
    <x v="1"/>
    <s v=" Jordan: 238 km (148 mi)"/>
  </r>
  <r>
    <m/>
    <m/>
    <x v="1"/>
    <x v="1"/>
    <s v=" Lebanon: 79 km (49 mi)"/>
  </r>
  <r>
    <m/>
    <m/>
    <x v="1"/>
    <x v="1"/>
    <s v=" Syria: 76 km (47 mi)"/>
  </r>
  <r>
    <m/>
    <m/>
    <x v="1"/>
    <x v="1"/>
    <s v=" West Bank (state of Palestine):[22] 307 km (191 mi)"/>
  </r>
  <r>
    <s v=" Italy"/>
    <n v="1932"/>
    <x v="4"/>
    <x v="2"/>
    <s v=" Austria: 430 km (270 mi)"/>
  </r>
  <r>
    <m/>
    <m/>
    <x v="1"/>
    <x v="1"/>
    <s v=" France: 488 km (303 mi)"/>
  </r>
  <r>
    <m/>
    <m/>
    <x v="1"/>
    <x v="1"/>
    <s v=" San Marino: 39 km (24 mi)"/>
  </r>
  <r>
    <m/>
    <m/>
    <x v="1"/>
    <x v="1"/>
    <s v=" Slovenia: 232 km (144 mi)"/>
  </r>
  <r>
    <m/>
    <m/>
    <x v="1"/>
    <x v="1"/>
    <s v="  Switzerland (2):[31] 740 km (460 mi)"/>
  </r>
  <r>
    <m/>
    <m/>
    <x v="1"/>
    <x v="1"/>
    <s v="  Vatican City: 3.2 km (2.0 mi)"/>
  </r>
  <r>
    <s v=" Jamaica"/>
    <n v="0"/>
    <x v="6"/>
    <x v="5"/>
    <m/>
  </r>
  <r>
    <s v=" Japan"/>
    <n v="0"/>
    <x v="6"/>
    <x v="5"/>
    <m/>
  </r>
  <r>
    <s v=" Jordan"/>
    <n v="1635"/>
    <x v="5"/>
    <x v="6"/>
    <s v=" Iraq: 181 km (112 mi)"/>
  </r>
  <r>
    <m/>
    <m/>
    <x v="1"/>
    <x v="1"/>
    <s v=" Israel: 238 km (148 mi)"/>
  </r>
  <r>
    <m/>
    <m/>
    <x v="1"/>
    <x v="1"/>
    <s v=" Saudi Arabia: 744 km (462 mi)"/>
  </r>
  <r>
    <m/>
    <m/>
    <x v="1"/>
    <x v="1"/>
    <s v=" Syria: 375 km (233 mi)"/>
  </r>
  <r>
    <m/>
    <m/>
    <x v="1"/>
    <x v="1"/>
    <s v=" West Bank (State of Palestine):[22] 97 km (60 mi)"/>
  </r>
  <r>
    <s v=" Kazakhstan"/>
    <n v="12012"/>
    <x v="5"/>
    <x v="6"/>
    <s v=" People's Republic of China: 1,533 km (953 mi)"/>
  </r>
  <r>
    <m/>
    <m/>
    <x v="1"/>
    <x v="1"/>
    <s v=" Kyrgyzstan: 1,051 km (653 mi)"/>
  </r>
  <r>
    <m/>
    <m/>
    <x v="1"/>
    <x v="1"/>
    <s v=" Russia: 6,846 km (4,254 mi)"/>
  </r>
  <r>
    <m/>
    <m/>
    <x v="1"/>
    <x v="1"/>
    <s v=" Turkmenistan: 379 km (235 mi)"/>
  </r>
  <r>
    <m/>
    <m/>
    <x v="1"/>
    <x v="1"/>
    <s v=" Uzbekistan: 2,203 km (1,369 mi)"/>
  </r>
  <r>
    <s v=" Kenya"/>
    <n v="3477"/>
    <x v="5"/>
    <x v="6"/>
    <s v=" Ethiopia: 861 km (535 mi)"/>
  </r>
  <r>
    <m/>
    <m/>
    <x v="1"/>
    <x v="1"/>
    <s v=" Somalia: 682 km (424 mi)"/>
  </r>
  <r>
    <m/>
    <m/>
    <x v="1"/>
    <x v="1"/>
    <s v=" South Sudan: 232 km (144 mi)"/>
  </r>
  <r>
    <m/>
    <m/>
    <x v="1"/>
    <x v="1"/>
    <s v=" Tanzania: 769 km (478 mi)"/>
  </r>
  <r>
    <m/>
    <m/>
    <x v="1"/>
    <x v="1"/>
    <s v=" Uganda: 933 km (580 mi)"/>
  </r>
  <r>
    <s v=" Kiribati"/>
    <n v="0"/>
    <x v="6"/>
    <x v="5"/>
    <m/>
  </r>
  <r>
    <s v=" North Korea"/>
    <n v="1673"/>
    <x v="8"/>
    <x v="8"/>
    <s v=" People's Republic of China: 1,416 km (880 mi)"/>
  </r>
  <r>
    <m/>
    <m/>
    <x v="1"/>
    <x v="1"/>
    <s v=" South Korea: 238 km (148 mi)"/>
  </r>
  <r>
    <m/>
    <m/>
    <x v="1"/>
    <x v="1"/>
    <s v=" Russia: 19 km (12 mi)"/>
  </r>
  <r>
    <s v=" South Korea"/>
    <n v="238"/>
    <x v="13"/>
    <x v="10"/>
    <s v=" North Korea: 238 km (148 mi)"/>
  </r>
  <r>
    <s v=" Kosovo[4]"/>
    <n v="701"/>
    <x v="3"/>
    <x v="3"/>
    <s v=" Albania: 112 km (70 mi)"/>
  </r>
  <r>
    <m/>
    <m/>
    <x v="1"/>
    <x v="1"/>
    <s v=" Montenegro: 79 km (49 mi)"/>
  </r>
  <r>
    <m/>
    <m/>
    <x v="1"/>
    <x v="1"/>
    <s v=" North Macedonia: 159 km (99 mi)"/>
  </r>
  <r>
    <m/>
    <m/>
    <x v="1"/>
    <x v="1"/>
    <s v=" Serbia: 352 km (219 mi)"/>
  </r>
  <r>
    <s v=" Kuwait"/>
    <n v="462"/>
    <x v="0"/>
    <x v="0"/>
    <s v=" Iraq: 240 km (150 mi)"/>
  </r>
  <r>
    <m/>
    <m/>
    <x v="1"/>
    <x v="1"/>
    <s v=" Saudi Arabia: 222 km (138 mi)"/>
  </r>
  <r>
    <s v=" Kyrgyzstan"/>
    <n v="3878"/>
    <x v="3"/>
    <x v="3"/>
    <s v=" People's Republic of China: 858 km (533 mi)"/>
  </r>
  <r>
    <m/>
    <m/>
    <x v="1"/>
    <x v="1"/>
    <s v=" Kazakhstan: 1,051 km (653 mi)"/>
  </r>
  <r>
    <m/>
    <m/>
    <x v="1"/>
    <x v="1"/>
    <s v=" Tajikistan (3):[32] 870 km (540 mi)"/>
  </r>
  <r>
    <m/>
    <m/>
    <x v="1"/>
    <x v="1"/>
    <s v=" Uzbekistan (6):[33] 1,099 km (683 mi)"/>
  </r>
  <r>
    <s v=" Laos"/>
    <n v="5083"/>
    <x v="5"/>
    <x v="6"/>
    <s v=" Cambodia: 541 km (336 mi)"/>
  </r>
  <r>
    <m/>
    <m/>
    <x v="1"/>
    <x v="1"/>
    <s v=" People's Republic of China: 423 km (263 mi)"/>
  </r>
  <r>
    <m/>
    <m/>
    <x v="1"/>
    <x v="1"/>
    <s v=" Myanmar: 235 km (146 mi)"/>
  </r>
  <r>
    <m/>
    <m/>
    <x v="1"/>
    <x v="1"/>
    <s v=" Thailand: 1,754 km (1,090 mi)"/>
  </r>
  <r>
    <m/>
    <m/>
    <x v="1"/>
    <x v="1"/>
    <s v=" Vietnam: 2,130 km (1,320 mi)"/>
  </r>
  <r>
    <s v=" Latvia"/>
    <n v="1150"/>
    <x v="3"/>
    <x v="3"/>
    <s v=" Belarus: 141 km (88 mi)"/>
  </r>
  <r>
    <m/>
    <m/>
    <x v="1"/>
    <x v="1"/>
    <s v=" Estonia: 339 km (211 mi)"/>
  </r>
  <r>
    <m/>
    <m/>
    <x v="1"/>
    <x v="1"/>
    <s v=" Lithuania: 453 km (281 mi)"/>
  </r>
  <r>
    <m/>
    <m/>
    <x v="1"/>
    <x v="1"/>
    <s v=" Russia: 217 km (135 mi)"/>
  </r>
  <r>
    <s v=" Lebanon"/>
    <n v="454"/>
    <x v="0"/>
    <x v="0"/>
    <s v=" Israel: 79 km (49 mi)"/>
  </r>
  <r>
    <m/>
    <m/>
    <x v="1"/>
    <x v="1"/>
    <s v=" Syria: 375 km (233 mi)"/>
  </r>
  <r>
    <s v=" Lesotho"/>
    <n v="909"/>
    <x v="13"/>
    <x v="10"/>
    <s v=" South Africa: 909 km (565 mi)"/>
  </r>
  <r>
    <s v=" Liberia"/>
    <n v="1585"/>
    <x v="8"/>
    <x v="8"/>
    <s v=" Guinea: 563 km (350 mi)"/>
  </r>
  <r>
    <m/>
    <m/>
    <x v="1"/>
    <x v="1"/>
    <s v=" Côte d'Ivoire: 716 km (445 mi)"/>
  </r>
  <r>
    <m/>
    <m/>
    <x v="1"/>
    <x v="1"/>
    <s v=" Sierra Leone: 306 km (190 mi)"/>
  </r>
  <r>
    <s v=" Libya"/>
    <n v="4348"/>
    <x v="2"/>
    <x v="2"/>
    <s v=" Algeria: 982 km (610 mi)"/>
  </r>
  <r>
    <m/>
    <m/>
    <x v="1"/>
    <x v="1"/>
    <s v=" Chad: 1,055 km (656 mi)"/>
  </r>
  <r>
    <m/>
    <m/>
    <x v="1"/>
    <x v="1"/>
    <s v=" Egypt: 1,115 km (693 mi)"/>
  </r>
  <r>
    <m/>
    <m/>
    <x v="1"/>
    <x v="1"/>
    <s v=" Niger: 354 km (220 mi)"/>
  </r>
  <r>
    <m/>
    <m/>
    <x v="1"/>
    <x v="1"/>
    <s v=" Sudan: 383 km (238 mi)"/>
  </r>
  <r>
    <m/>
    <m/>
    <x v="1"/>
    <x v="1"/>
    <s v=" Tunisia: 459 km (285 mi)"/>
  </r>
  <r>
    <s v=" Liechtenstein"/>
    <n v="76"/>
    <x v="0"/>
    <x v="0"/>
    <s v=" Austria: 34 km (21 mi)"/>
  </r>
  <r>
    <m/>
    <m/>
    <x v="1"/>
    <x v="1"/>
    <s v="  Switzerland: 41 km (25 mi)"/>
  </r>
  <r>
    <s v=" Lithuania"/>
    <n v="1273"/>
    <x v="3"/>
    <x v="3"/>
    <s v=" Belarus: 502 km (312 mi)"/>
  </r>
  <r>
    <m/>
    <m/>
    <x v="1"/>
    <x v="1"/>
    <s v=" Latvia: 453 km (281 mi)"/>
  </r>
  <r>
    <m/>
    <m/>
    <x v="1"/>
    <x v="1"/>
    <s v=" Poland: 91 km (57 mi)"/>
  </r>
  <r>
    <m/>
    <m/>
    <x v="1"/>
    <x v="1"/>
    <s v=" Russia:[34] 227 km (141 mi)"/>
  </r>
  <r>
    <s v=" Luxembourg"/>
    <n v="359"/>
    <x v="8"/>
    <x v="8"/>
    <s v=" Belgium: 148 km (92 mi)"/>
  </r>
  <r>
    <m/>
    <m/>
    <x v="1"/>
    <x v="1"/>
    <s v=" France: 73 km (45 mi)"/>
  </r>
  <r>
    <m/>
    <m/>
    <x v="1"/>
    <x v="1"/>
    <s v=" Germany: 138 km (86 mi)"/>
  </r>
  <r>
    <s v=" Macau[35] (People's Republic of China)"/>
    <n v="0.34"/>
    <x v="13"/>
    <x v="10"/>
    <s v=" People's Republic of China: 0.34 km (0.21 mi)"/>
  </r>
  <r>
    <s v=" Madagascar"/>
    <n v="0"/>
    <x v="6"/>
    <x v="5"/>
    <m/>
  </r>
  <r>
    <s v=" Madeira[36] (Portugal)"/>
    <n v="0"/>
    <x v="6"/>
    <x v="5"/>
    <m/>
  </r>
  <r>
    <s v=" Malawi"/>
    <n v="2881"/>
    <x v="8"/>
    <x v="8"/>
    <s v=" Mozambique: 1,569 km (975 mi)"/>
  </r>
  <r>
    <m/>
    <m/>
    <x v="1"/>
    <x v="1"/>
    <s v=" Tanzania: 475 km (295 mi)"/>
  </r>
  <r>
    <m/>
    <m/>
    <x v="1"/>
    <x v="1"/>
    <s v=" Zambia: 837 km (520 mi)"/>
  </r>
  <r>
    <s v=" Malaysia"/>
    <n v="3147"/>
    <x v="3"/>
    <x v="8"/>
    <s v=" Brunei (2): 381 km (237 mi)"/>
  </r>
  <r>
    <m/>
    <m/>
    <x v="1"/>
    <x v="1"/>
    <s v=" Indonesia: 1,782 km (1,107 mi)"/>
  </r>
  <r>
    <m/>
    <m/>
    <x v="1"/>
    <x v="1"/>
    <s v=" Thailand: 506 km (314 mi)"/>
  </r>
  <r>
    <s v=" Maldives"/>
    <n v="0"/>
    <x v="6"/>
    <x v="5"/>
    <m/>
  </r>
  <r>
    <s v=" Mali"/>
    <n v="7243"/>
    <x v="4"/>
    <x v="4"/>
    <s v=" Algeria: 1,376 km (855 mi)"/>
  </r>
  <r>
    <m/>
    <m/>
    <x v="1"/>
    <x v="1"/>
    <s v=" Burkina Faso: 1,000 km (620 mi)"/>
  </r>
  <r>
    <m/>
    <m/>
    <x v="1"/>
    <x v="1"/>
    <s v=" Côte d'Ivoire: 532 km (331 mi)"/>
  </r>
  <r>
    <m/>
    <m/>
    <x v="1"/>
    <x v="1"/>
    <s v=" Guinea: 858 km (533 mi)"/>
  </r>
  <r>
    <m/>
    <m/>
    <x v="1"/>
    <x v="1"/>
    <s v=" Mauritania: 2,237 km (1,390 mi)"/>
  </r>
  <r>
    <m/>
    <m/>
    <x v="1"/>
    <x v="1"/>
    <s v=" Niger: 821 km (510 mi)"/>
  </r>
  <r>
    <m/>
    <m/>
    <x v="1"/>
    <x v="1"/>
    <s v=" Senegal: 419 km (260 mi)"/>
  </r>
  <r>
    <s v=" Malta"/>
    <n v="0"/>
    <x v="6"/>
    <x v="5"/>
    <m/>
  </r>
  <r>
    <s v=" Marshall Islands"/>
    <n v="0"/>
    <x v="6"/>
    <x v="5"/>
    <m/>
  </r>
  <r>
    <s v=" Mauritania"/>
    <n v="5074"/>
    <x v="3"/>
    <x v="3"/>
    <s v=" Algeria: 463 km (288 mi)"/>
  </r>
  <r>
    <m/>
    <m/>
    <x v="1"/>
    <x v="1"/>
    <s v=" Mali: 2,237 km (1,390 mi)"/>
  </r>
  <r>
    <m/>
    <m/>
    <x v="1"/>
    <x v="1"/>
    <s v=" Senegal: 813 km (505 mi)"/>
  </r>
  <r>
    <m/>
    <m/>
    <x v="1"/>
    <x v="1"/>
    <s v=" Western Sahara:[5] 1,561 km (970 mi)"/>
  </r>
  <r>
    <s v=" Mauritius"/>
    <n v="0"/>
    <x v="6"/>
    <x v="5"/>
    <m/>
  </r>
  <r>
    <s v=" Mexico"/>
    <n v="4353"/>
    <x v="8"/>
    <x v="8"/>
    <s v=" Belize: 250 km (160 mi)"/>
  </r>
  <r>
    <m/>
    <m/>
    <x v="1"/>
    <x v="1"/>
    <s v=" Guatemala: 962 km (598 mi)"/>
  </r>
  <r>
    <m/>
    <m/>
    <x v="1"/>
    <x v="1"/>
    <s v=" United States: 3,141 km (1,952 mi)"/>
  </r>
  <r>
    <s v=" Federated States of Micronesia"/>
    <n v="0"/>
    <x v="6"/>
    <x v="5"/>
    <m/>
  </r>
  <r>
    <s v=" Moldova"/>
    <n v="1389"/>
    <x v="0"/>
    <x v="0"/>
    <s v=" Romania: 450 km (280 mi)"/>
  </r>
  <r>
    <m/>
    <m/>
    <x v="1"/>
    <x v="1"/>
    <s v=" Ukraine: 939 km (583 mi)"/>
  </r>
  <r>
    <s v=" Monaco"/>
    <n v="4.4000000000000004"/>
    <x v="13"/>
    <x v="10"/>
    <s v=" France: 4.4 km (2.7 mi)"/>
  </r>
  <r>
    <s v=" Mongolia"/>
    <n v="8220"/>
    <x v="0"/>
    <x v="0"/>
    <s v=" People's Republic of China: 4,677 km (2,906 mi)"/>
  </r>
  <r>
    <m/>
    <m/>
    <x v="1"/>
    <x v="1"/>
    <s v=" Russia: 3,485 km (2,165 mi)"/>
  </r>
  <r>
    <s v=" Montenegro"/>
    <n v="625"/>
    <x v="5"/>
    <x v="6"/>
    <s v=" Albania: 172 km (107 mi)"/>
  </r>
  <r>
    <m/>
    <m/>
    <x v="1"/>
    <x v="1"/>
    <s v=" Bosnia and Herzegovina: 225 km (140 mi)"/>
  </r>
  <r>
    <m/>
    <m/>
    <x v="1"/>
    <x v="1"/>
    <s v=" Croatia: 25 km (16 mi)"/>
  </r>
  <r>
    <m/>
    <m/>
    <x v="1"/>
    <x v="1"/>
    <s v=" Kosovo:[4] 79 km (49 mi)"/>
  </r>
  <r>
    <m/>
    <m/>
    <x v="1"/>
    <x v="1"/>
    <s v=" Serbia: 124 km (77 mi)"/>
  </r>
  <r>
    <s v=" Morocco"/>
    <n v="2018"/>
    <x v="5"/>
    <x v="8"/>
    <s v=" Algeria: 1,559 km (969 mi)"/>
  </r>
  <r>
    <m/>
    <m/>
    <x v="1"/>
    <x v="1"/>
    <s v=" Western Sahara:[5] 443 km (275 mi)"/>
  </r>
  <r>
    <m/>
    <m/>
    <x v="1"/>
    <x v="1"/>
    <s v=" Spain (3): 17 km (11 mi)[37]"/>
  </r>
  <r>
    <s v=" Mozambique"/>
    <n v="4571"/>
    <x v="2"/>
    <x v="2"/>
    <s v=" Eswatini: 105 km (65 mi)"/>
  </r>
  <r>
    <m/>
    <m/>
    <x v="1"/>
    <x v="1"/>
    <s v=" Malawi: 1,569 km (975 mi)"/>
  </r>
  <r>
    <m/>
    <m/>
    <x v="1"/>
    <x v="1"/>
    <s v=" South Africa (2): 491 km (305 mi)"/>
  </r>
  <r>
    <m/>
    <m/>
    <x v="1"/>
    <x v="1"/>
    <s v=" Tanzania: 756 km (470 mi)"/>
  </r>
  <r>
    <m/>
    <m/>
    <x v="1"/>
    <x v="1"/>
    <s v=" Zambia: 419 km (260 mi)"/>
  </r>
  <r>
    <m/>
    <m/>
    <x v="1"/>
    <x v="1"/>
    <s v=" Zimbabwe: 1,231 km (765 mi)"/>
  </r>
  <r>
    <s v=" Myanmar"/>
    <n v="5876"/>
    <x v="5"/>
    <x v="6"/>
    <s v=" Bangladesh: 193 km (120 mi)"/>
  </r>
  <r>
    <m/>
    <m/>
    <x v="1"/>
    <x v="1"/>
    <s v=" People's Republic of China: 2,185 km (1,358 mi)"/>
  </r>
  <r>
    <m/>
    <m/>
    <x v="1"/>
    <x v="1"/>
    <s v=" India: 1,463 km (909 mi)"/>
  </r>
  <r>
    <m/>
    <m/>
    <x v="1"/>
    <x v="1"/>
    <s v=" Laos: 235 km (146 mi)"/>
  </r>
  <r>
    <m/>
    <m/>
    <x v="1"/>
    <x v="1"/>
    <s v=" Thailand: 1,800 km (1,100 mi)"/>
  </r>
  <r>
    <s v=" Namibia"/>
    <n v="3936"/>
    <x v="3"/>
    <x v="3"/>
    <s v=" Angola: 1,376 km (855 mi)"/>
  </r>
  <r>
    <m/>
    <m/>
    <x v="1"/>
    <x v="1"/>
    <s v=" Botswana: 1,360 km (850 mi)"/>
  </r>
  <r>
    <m/>
    <m/>
    <x v="1"/>
    <x v="1"/>
    <s v=" South Africa: 967 km (601 mi)"/>
  </r>
  <r>
    <m/>
    <m/>
    <x v="1"/>
    <x v="1"/>
    <s v=" Zambia: 233 km (145 mi)"/>
  </r>
  <r>
    <s v=" Nauru"/>
    <n v="0"/>
    <x v="6"/>
    <x v="5"/>
    <m/>
  </r>
  <r>
    <s v="   Nepal"/>
    <n v="2926"/>
    <x v="0"/>
    <x v="0"/>
    <s v=" People's Republic of China: 1,236 km (768 mi)"/>
  </r>
  <r>
    <m/>
    <m/>
    <x v="1"/>
    <x v="1"/>
    <s v=" India: 1,690 km (1,050 mi)"/>
  </r>
  <r>
    <s v=" Netherlands"/>
    <n v="1037"/>
    <x v="17"/>
    <x v="8"/>
    <s v=" Belgium (31): 450 km (280 mi)"/>
  </r>
  <r>
    <s v="show"/>
    <m/>
    <x v="1"/>
    <x v="1"/>
    <s v=" Germany: 577 km (359 mi)"/>
  </r>
  <r>
    <s v="→includes:"/>
    <m/>
    <x v="1"/>
    <x v="1"/>
    <s v=" Saint Martin[38] (France): 10.2 km (6.3 mi)"/>
  </r>
  <r>
    <s v=" New Zealand"/>
    <n v="0"/>
    <x v="6"/>
    <x v="5"/>
    <m/>
  </r>
  <r>
    <s v=" Nicaragua"/>
    <n v="1231"/>
    <x v="0"/>
    <x v="0"/>
    <s v=" Costa Rica: 309 km (192 mi)"/>
  </r>
  <r>
    <m/>
    <m/>
    <x v="1"/>
    <x v="1"/>
    <s v=" Honduras: 922 km (573 mi)"/>
  </r>
  <r>
    <s v=" Niger"/>
    <n v="5697"/>
    <x v="4"/>
    <x v="4"/>
    <s v=" Algeria: 956 km (594 mi)"/>
  </r>
  <r>
    <m/>
    <m/>
    <x v="1"/>
    <x v="1"/>
    <s v=" Benin: 266 km (165 mi)"/>
  </r>
  <r>
    <m/>
    <m/>
    <x v="1"/>
    <x v="1"/>
    <s v=" Burkina Faso: 628 km (390 mi)"/>
  </r>
  <r>
    <m/>
    <m/>
    <x v="1"/>
    <x v="1"/>
    <s v=" Chad: 1,175 km (730 mi)"/>
  </r>
  <r>
    <m/>
    <m/>
    <x v="1"/>
    <x v="1"/>
    <s v=" Libya: 354 km (220 mi)"/>
  </r>
  <r>
    <m/>
    <m/>
    <x v="1"/>
    <x v="1"/>
    <s v=" Mali: 821 km (510 mi)"/>
  </r>
  <r>
    <m/>
    <m/>
    <x v="1"/>
    <x v="1"/>
    <s v=" Nigeria: 1,497 km (930 mi)"/>
  </r>
  <r>
    <s v=" Nigeria"/>
    <n v="4047"/>
    <x v="3"/>
    <x v="3"/>
    <s v=" Benin: 773 km (480 mi)"/>
  </r>
  <r>
    <m/>
    <m/>
    <x v="1"/>
    <x v="1"/>
    <s v=" Cameroon: 1,690 km (1,050 mi)"/>
  </r>
  <r>
    <m/>
    <m/>
    <x v="1"/>
    <x v="1"/>
    <s v=" Chad: 87 km (54 mi)"/>
  </r>
  <r>
    <m/>
    <m/>
    <x v="1"/>
    <x v="1"/>
    <s v=" Niger: 1,497 km (930 mi)"/>
  </r>
  <r>
    <s v=" North Macedonia"/>
    <n v="766"/>
    <x v="5"/>
    <x v="6"/>
    <s v=" Albania: 151 km (94 mi)"/>
  </r>
  <r>
    <m/>
    <m/>
    <x v="1"/>
    <x v="1"/>
    <s v=" Bulgaria: 148 km (92 mi)"/>
  </r>
  <r>
    <m/>
    <m/>
    <x v="1"/>
    <x v="1"/>
    <s v=" Greece: 246 km (153 mi)"/>
  </r>
  <r>
    <m/>
    <m/>
    <x v="1"/>
    <x v="1"/>
    <s v=" Kosovo:[4] 159 km (99 mi)"/>
  </r>
  <r>
    <m/>
    <m/>
    <x v="1"/>
    <x v="1"/>
    <s v=" Serbia: 62 km (39 mi)"/>
  </r>
  <r>
    <s v=" Norway"/>
    <n v="2551"/>
    <x v="8"/>
    <x v="8"/>
    <s v=" Finland: 736 km (457 mi)"/>
  </r>
  <r>
    <m/>
    <m/>
    <x v="1"/>
    <x v="1"/>
    <s v=" Sweden: 1,619 km (1,006 mi)"/>
  </r>
  <r>
    <m/>
    <m/>
    <x v="1"/>
    <x v="1"/>
    <s v=" Russia: 196 km (122 mi)"/>
  </r>
  <r>
    <s v=" Oman"/>
    <n v="1374"/>
    <x v="2"/>
    <x v="8"/>
    <s v=" Saudi Arabia: 676 km (420 mi)"/>
  </r>
  <r>
    <m/>
    <m/>
    <x v="1"/>
    <x v="1"/>
    <s v=" United Arab Emirates (4): 410 km (250 mi)"/>
  </r>
  <r>
    <m/>
    <m/>
    <x v="1"/>
    <x v="1"/>
    <s v=" Yemen: 288 km (179 mi)"/>
  </r>
  <r>
    <s v=" Pakistan"/>
    <n v="6774"/>
    <x v="3"/>
    <x v="3"/>
    <s v=" Afghanistan: 2,430 km (1,510 mi)"/>
  </r>
  <r>
    <m/>
    <m/>
    <x v="1"/>
    <x v="1"/>
    <s v=" India: 2,912 km (1,809 mi)"/>
  </r>
  <r>
    <m/>
    <m/>
    <x v="1"/>
    <x v="1"/>
    <s v=" Iran: 909 km (565 mi)"/>
  </r>
  <r>
    <m/>
    <m/>
    <x v="1"/>
    <x v="1"/>
    <s v=" People's Republic of China: 523 km (325 mi)"/>
  </r>
  <r>
    <s v=" Palau"/>
    <n v="0"/>
    <x v="6"/>
    <x v="5"/>
    <m/>
  </r>
  <r>
    <s v=" Palestine[22]"/>
    <n v="466"/>
    <x v="8"/>
    <x v="8"/>
    <s v=" Egypt: 11 km (6.8 mi)"/>
  </r>
  <r>
    <m/>
    <m/>
    <x v="1"/>
    <x v="1"/>
    <s v=" Israel: 358 km (222 mi)"/>
  </r>
  <r>
    <m/>
    <m/>
    <x v="1"/>
    <x v="1"/>
    <s v=" Jordan: 97 km (60 mi)"/>
  </r>
  <r>
    <s v=" Panama"/>
    <n v="555"/>
    <x v="0"/>
    <x v="0"/>
    <s v=" Colombia: 225 km (140 mi)"/>
  </r>
  <r>
    <m/>
    <m/>
    <x v="1"/>
    <x v="1"/>
    <s v=" Costa Rica: 330 km (210 mi)"/>
  </r>
  <r>
    <s v=" Papua New Guinea"/>
    <n v="820"/>
    <x v="13"/>
    <x v="10"/>
    <s v=" Indonesia: 820 km (510 mi)"/>
  </r>
  <r>
    <s v=" Paraguay"/>
    <n v="3920"/>
    <x v="8"/>
    <x v="8"/>
    <s v=" Argentina: 1,880 km (1,170 mi)"/>
  </r>
  <r>
    <m/>
    <m/>
    <x v="1"/>
    <x v="1"/>
    <s v=" Bolivia: 750 km (470 mi)"/>
  </r>
  <r>
    <m/>
    <m/>
    <x v="1"/>
    <x v="1"/>
    <s v=" Brazil: 1,290 km (800 mi)"/>
  </r>
  <r>
    <s v=" Peru"/>
    <n v="5536"/>
    <x v="5"/>
    <x v="6"/>
    <s v=" Bolivia: 900 km (560 mi)"/>
  </r>
  <r>
    <m/>
    <m/>
    <x v="1"/>
    <x v="1"/>
    <s v=" Brazil: 1,560 km (970 mi)"/>
  </r>
  <r>
    <m/>
    <m/>
    <x v="1"/>
    <x v="1"/>
    <s v=" Chile: 160 km (99 mi)"/>
  </r>
  <r>
    <m/>
    <m/>
    <x v="1"/>
    <x v="1"/>
    <s v=" Colombia: 1,496 km (930 mi)"/>
  </r>
  <r>
    <m/>
    <m/>
    <x v="1"/>
    <x v="1"/>
    <s v=" Ecuador: 1,420 km (880 mi)"/>
  </r>
  <r>
    <s v=" Philippines"/>
    <n v="0"/>
    <x v="6"/>
    <x v="5"/>
    <m/>
  </r>
  <r>
    <s v=" Poland"/>
    <n v="2788"/>
    <x v="4"/>
    <x v="4"/>
    <s v=" Belarus: 407 km (253 mi)"/>
  </r>
  <r>
    <m/>
    <m/>
    <x v="1"/>
    <x v="1"/>
    <s v=" Czech Republic: 658 km (409 mi)"/>
  </r>
  <r>
    <m/>
    <m/>
    <x v="1"/>
    <x v="1"/>
    <s v=" Germany: 456 km (283 mi)"/>
  </r>
  <r>
    <m/>
    <m/>
    <x v="1"/>
    <x v="1"/>
    <s v=" Lithuania: 91 km (57 mi)"/>
  </r>
  <r>
    <m/>
    <m/>
    <x v="1"/>
    <x v="1"/>
    <s v=" Russia:[34] 206 km (128 mi)"/>
  </r>
  <r>
    <m/>
    <m/>
    <x v="1"/>
    <x v="1"/>
    <s v=" Slovakia: 444 km (276 mi)"/>
  </r>
  <r>
    <m/>
    <m/>
    <x v="1"/>
    <x v="1"/>
    <s v=" Ukraine: 526 km (327 mi)"/>
  </r>
  <r>
    <s v=" Portugal"/>
    <n v="1214"/>
    <x v="13"/>
    <x v="10"/>
    <s v=" Spain: 1,214 km (754 mi)"/>
  </r>
  <r>
    <s v=" Romania"/>
    <n v="2508"/>
    <x v="2"/>
    <x v="6"/>
    <s v=" Bulgaria: 608 km (378 mi)"/>
  </r>
  <r>
    <m/>
    <m/>
    <x v="1"/>
    <x v="1"/>
    <s v=" Hungary: 443 km (275 mi)"/>
  </r>
  <r>
    <m/>
    <m/>
    <x v="1"/>
    <x v="1"/>
    <s v=" Moldova: 450 km (280 mi)"/>
  </r>
  <r>
    <m/>
    <m/>
    <x v="1"/>
    <x v="1"/>
    <s v=" Serbia: 476 km (296 mi)"/>
  </r>
  <r>
    <m/>
    <m/>
    <x v="1"/>
    <x v="1"/>
    <s v=" Ukraine (2): 531 km (330 mi)[39]"/>
  </r>
  <r>
    <s v=" Russia"/>
    <n v="20017"/>
    <x v="18"/>
    <x v="14"/>
    <s v=" Azerbaijan: 284 km (176 mi)"/>
  </r>
  <r>
    <m/>
    <m/>
    <x v="1"/>
    <x v="1"/>
    <s v=" Belarus: 959 km (596 mi)"/>
  </r>
  <r>
    <m/>
    <m/>
    <x v="1"/>
    <x v="1"/>
    <s v=" People's Republic of China (2): 3,645 km (2,265 mi)"/>
  </r>
  <r>
    <m/>
    <m/>
    <x v="1"/>
    <x v="1"/>
    <s v=" Estonia: 294 km (183 mi)"/>
  </r>
  <r>
    <m/>
    <m/>
    <x v="1"/>
    <x v="1"/>
    <s v=" Finland: 1,340 km (830 mi)"/>
  </r>
  <r>
    <m/>
    <m/>
    <x v="1"/>
    <x v="1"/>
    <s v=" Georgia: 723 km (449 mi)"/>
  </r>
  <r>
    <m/>
    <m/>
    <x v="1"/>
    <x v="1"/>
    <s v=" Kazakhstan: 6,846 km (4,254 mi)"/>
  </r>
  <r>
    <m/>
    <m/>
    <x v="1"/>
    <x v="1"/>
    <s v=" North Korea: 19 km (12 mi)"/>
  </r>
  <r>
    <m/>
    <m/>
    <x v="1"/>
    <x v="1"/>
    <s v=" Latvia: 217 km (135 mi)"/>
  </r>
  <r>
    <m/>
    <m/>
    <x v="1"/>
    <x v="1"/>
    <s v=" Lithuania:[34] 227 km (141 mi)"/>
  </r>
  <r>
    <m/>
    <m/>
    <x v="1"/>
    <x v="1"/>
    <s v=" Mongolia: 3,485 km (2,165 mi)"/>
  </r>
  <r>
    <m/>
    <m/>
    <x v="1"/>
    <x v="1"/>
    <s v=" Norway: 196 km (122 mi)"/>
  </r>
  <r>
    <m/>
    <m/>
    <x v="1"/>
    <x v="1"/>
    <s v=" Poland:[34] 206 km (128 mi)"/>
  </r>
  <r>
    <m/>
    <m/>
    <x v="1"/>
    <x v="1"/>
    <s v=" Ukraine: 1,576 km (979 mi)"/>
  </r>
  <r>
    <m/>
    <m/>
    <x v="1"/>
    <x v="1"/>
    <s v=" South Ossetia: 74 km (46 mi)"/>
  </r>
  <r>
    <m/>
    <m/>
    <x v="1"/>
    <x v="1"/>
    <s v=" Abkhazia: 241 km (150 mi)"/>
  </r>
  <r>
    <m/>
    <m/>
    <x v="1"/>
    <x v="1"/>
    <s v=" Donetsk People's Republic[40]"/>
  </r>
  <r>
    <m/>
    <m/>
    <x v="1"/>
    <x v="1"/>
    <s v=" Luhansk People's Republic[40]"/>
  </r>
  <r>
    <s v=" Rwanda"/>
    <n v="893"/>
    <x v="3"/>
    <x v="3"/>
    <s v=" Burundi: 290 km (180 mi)"/>
  </r>
  <r>
    <m/>
    <m/>
    <x v="1"/>
    <x v="1"/>
    <s v=" Democratic Republic of the Congo: 217 km (135 mi)"/>
  </r>
  <r>
    <m/>
    <m/>
    <x v="1"/>
    <x v="1"/>
    <s v=" Tanzania: 217 km (135 mi)"/>
  </r>
  <r>
    <m/>
    <m/>
    <x v="1"/>
    <x v="1"/>
    <s v=" Uganda: 169 km (105 mi)"/>
  </r>
  <r>
    <s v=" Saint Kitts and Nevis"/>
    <n v="0"/>
    <x v="6"/>
    <x v="5"/>
    <m/>
  </r>
  <r>
    <s v=" Saint Lucia"/>
    <n v="0"/>
    <x v="6"/>
    <x v="5"/>
    <m/>
  </r>
  <r>
    <s v=" Saint Vincent and the Grenadines"/>
    <n v="0"/>
    <x v="6"/>
    <x v="5"/>
    <m/>
  </r>
  <r>
    <s v=" Samoa"/>
    <n v="0"/>
    <x v="6"/>
    <x v="5"/>
    <m/>
  </r>
  <r>
    <s v=" San Marino"/>
    <n v="39"/>
    <x v="13"/>
    <x v="10"/>
    <s v=" Italy: 39 km (24 mi)"/>
  </r>
  <r>
    <s v=" São Tomé and Príncipe"/>
    <n v="0"/>
    <x v="6"/>
    <x v="5"/>
    <m/>
  </r>
  <r>
    <s v=" Saudi Arabia"/>
    <n v="4431"/>
    <x v="4"/>
    <x v="4"/>
    <s v=" Iraq: 814 km (506 mi)"/>
  </r>
  <r>
    <m/>
    <m/>
    <x v="1"/>
    <x v="1"/>
    <s v=" Jordan: 744 km (462 mi)"/>
  </r>
  <r>
    <m/>
    <m/>
    <x v="1"/>
    <x v="1"/>
    <s v=" Kuwait: 222 km (138 mi)"/>
  </r>
  <r>
    <m/>
    <m/>
    <x v="1"/>
    <x v="1"/>
    <s v=" Oman: 676 km (420 mi)"/>
  </r>
  <r>
    <m/>
    <m/>
    <x v="1"/>
    <x v="1"/>
    <s v=" Qatar: 60 km (37 mi)"/>
  </r>
  <r>
    <m/>
    <m/>
    <x v="1"/>
    <x v="1"/>
    <s v=" United Arab Emirates: 457 km (284 mi)"/>
  </r>
  <r>
    <m/>
    <m/>
    <x v="1"/>
    <x v="1"/>
    <s v=" Yemen: 1,458 km (906 mi)"/>
  </r>
  <r>
    <s v=" Senegal"/>
    <n v="2640"/>
    <x v="5"/>
    <x v="6"/>
    <s v=" The Gambia: 740 km (460 mi)"/>
  </r>
  <r>
    <m/>
    <m/>
    <x v="1"/>
    <x v="1"/>
    <s v=" Guinea: 330 km (210 mi)"/>
  </r>
  <r>
    <m/>
    <m/>
    <x v="1"/>
    <x v="1"/>
    <s v=" Guinea-Bissau: 338 km (210 mi)"/>
  </r>
  <r>
    <m/>
    <m/>
    <x v="1"/>
    <x v="1"/>
    <s v=" Mali: 419 km (260 mi)"/>
  </r>
  <r>
    <m/>
    <m/>
    <x v="1"/>
    <x v="1"/>
    <s v=" Mauritania: 813 km (505 mi)"/>
  </r>
  <r>
    <s v=" Serbia"/>
    <n v="2027"/>
    <x v="16"/>
    <x v="7"/>
    <s v=" Bosnia and Herzegovina (2):[14] 302 km (188 mi)"/>
  </r>
  <r>
    <m/>
    <m/>
    <x v="1"/>
    <x v="1"/>
    <s v=" Bulgaria: 318 km (198 mi)"/>
  </r>
  <r>
    <m/>
    <m/>
    <x v="1"/>
    <x v="1"/>
    <s v=" Croatia: 241 km (150 mi)"/>
  </r>
  <r>
    <m/>
    <m/>
    <x v="1"/>
    <x v="1"/>
    <s v=" Hungary: 151 km (94 mi)"/>
  </r>
  <r>
    <m/>
    <m/>
    <x v="1"/>
    <x v="1"/>
    <s v=" Kosovo:[4] 352 km (219 mi)"/>
  </r>
  <r>
    <m/>
    <m/>
    <x v="1"/>
    <x v="1"/>
    <s v=" Montenegro: 124 km (77 mi)"/>
  </r>
  <r>
    <m/>
    <m/>
    <x v="1"/>
    <x v="1"/>
    <s v=" North Macedonia: 62 km (39 mi)"/>
  </r>
  <r>
    <m/>
    <m/>
    <x v="1"/>
    <x v="1"/>
    <s v=" Romania: 476 km (296 mi)"/>
  </r>
  <r>
    <s v=" Seychelles"/>
    <n v="0"/>
    <x v="6"/>
    <x v="5"/>
    <m/>
  </r>
  <r>
    <s v=" Sierra Leone"/>
    <n v="958"/>
    <x v="0"/>
    <x v="0"/>
    <s v=" Guinea: 652 km (405 mi)"/>
  </r>
  <r>
    <m/>
    <m/>
    <x v="1"/>
    <x v="1"/>
    <s v=" Liberia: 306 km (190 mi)"/>
  </r>
  <r>
    <s v=" Slovakia"/>
    <n v="1524"/>
    <x v="5"/>
    <x v="6"/>
    <s v=" Austria: 91 km (57 mi)"/>
  </r>
  <r>
    <m/>
    <m/>
    <x v="1"/>
    <x v="1"/>
    <s v=" Czech Republic: 215 km (134 mi)"/>
  </r>
  <r>
    <m/>
    <m/>
    <x v="1"/>
    <x v="1"/>
    <s v=" Hungary: 677 km (421 mi)"/>
  </r>
  <r>
    <m/>
    <m/>
    <x v="1"/>
    <x v="1"/>
    <s v=" Poland: 444 km (276 mi)"/>
  </r>
  <r>
    <m/>
    <m/>
    <x v="1"/>
    <x v="1"/>
    <s v=" Ukraine: 97 km (60 mi)"/>
  </r>
  <r>
    <s v=" Slovenia"/>
    <n v="1334"/>
    <x v="3"/>
    <x v="3"/>
    <s v=" Austria: 330 km (210 mi)"/>
  </r>
  <r>
    <m/>
    <m/>
    <x v="1"/>
    <x v="1"/>
    <s v=" Croatia: 670 km (420 mi)"/>
  </r>
  <r>
    <m/>
    <m/>
    <x v="1"/>
    <x v="1"/>
    <s v=" Italy: 232 km (144 mi)"/>
  </r>
  <r>
    <m/>
    <m/>
    <x v="1"/>
    <x v="1"/>
    <s v=" Hungary: 102 km (63 mi)"/>
  </r>
  <r>
    <s v=" Solomon Islands"/>
    <n v="0"/>
    <x v="6"/>
    <x v="5"/>
    <m/>
  </r>
  <r>
    <s v=" Somalia"/>
    <n v="2340"/>
    <x v="8"/>
    <x v="8"/>
    <s v=" Djibouti: 61 km (38 mi)"/>
  </r>
  <r>
    <m/>
    <m/>
    <x v="1"/>
    <x v="1"/>
    <s v=" Ethiopia: 1,600 km (990 mi)"/>
  </r>
  <r>
    <m/>
    <m/>
    <x v="1"/>
    <x v="1"/>
    <s v=" Kenya: 682 km (424 mi)"/>
  </r>
  <r>
    <s v=" South Africa"/>
    <n v="4862"/>
    <x v="2"/>
    <x v="2"/>
    <s v=" Botswana: 1,840 km (1,140 mi)"/>
  </r>
  <r>
    <m/>
    <m/>
    <x v="1"/>
    <x v="1"/>
    <s v=" Eswatini: 430 km (270 mi)"/>
  </r>
  <r>
    <m/>
    <m/>
    <x v="1"/>
    <x v="1"/>
    <s v=" Lesotho: 909 km (565 mi)"/>
  </r>
  <r>
    <m/>
    <m/>
    <x v="1"/>
    <x v="1"/>
    <s v=" Mozambique (2): 491 km (305 mi)"/>
  </r>
  <r>
    <m/>
    <m/>
    <x v="1"/>
    <x v="1"/>
    <s v=" Namibia: 967 km (601 mi)"/>
  </r>
  <r>
    <m/>
    <m/>
    <x v="1"/>
    <x v="1"/>
    <s v=" Zimbabwe: 225 km (140 mi)"/>
  </r>
  <r>
    <s v=" South Ossetia[42]"/>
    <n v="466"/>
    <x v="0"/>
    <x v="0"/>
    <s v=" Russia: 74 km (46 mi)"/>
  </r>
  <r>
    <m/>
    <m/>
    <x v="1"/>
    <x v="1"/>
    <s v=" Georgia: 334 km (208 mi)"/>
  </r>
  <r>
    <s v=" South Sudan"/>
    <n v="4797"/>
    <x v="2"/>
    <x v="2"/>
    <s v=" Central African Republic: 682 km (424 mi)"/>
  </r>
  <r>
    <m/>
    <m/>
    <x v="1"/>
    <x v="1"/>
    <s v=" Democratic Republic of the Congo: 628 km (390 mi)"/>
  </r>
  <r>
    <m/>
    <m/>
    <x v="1"/>
    <x v="1"/>
    <s v=" Ethiopia: 883 km (549 mi)"/>
  </r>
  <r>
    <m/>
    <m/>
    <x v="1"/>
    <x v="1"/>
    <s v=" Kenya: 232 km (144 mi)"/>
  </r>
  <r>
    <m/>
    <m/>
    <x v="1"/>
    <x v="1"/>
    <s v=" Sudan: 1,937 km (1,204 mi)"/>
  </r>
  <r>
    <m/>
    <m/>
    <x v="1"/>
    <x v="1"/>
    <s v=" Uganda: 435 km (270 mi)"/>
  </r>
  <r>
    <s v=" Spain"/>
    <n v="1918"/>
    <x v="7"/>
    <x v="6"/>
    <s v=" Andorra: 63.7 km (39.6 mi)"/>
  </r>
  <r>
    <m/>
    <m/>
    <x v="1"/>
    <x v="1"/>
    <s v=" France (3):[23] 623 km (387 mi)"/>
  </r>
  <r>
    <m/>
    <m/>
    <x v="1"/>
    <x v="1"/>
    <s v=" Gibraltar: (United Kingdom) 1.2 km (0.75 mi)"/>
  </r>
  <r>
    <m/>
    <m/>
    <x v="1"/>
    <x v="1"/>
    <s v=" Portugal: 1,214 km (754 mi)"/>
  </r>
  <r>
    <m/>
    <m/>
    <x v="1"/>
    <x v="1"/>
    <s v=" Morocco (3): 17 km (11 mi)[37]"/>
  </r>
  <r>
    <s v=" Sri Lanka"/>
    <n v="0"/>
    <x v="6"/>
    <x v="5"/>
    <m/>
  </r>
  <r>
    <s v=" Sudan"/>
    <n v="6764"/>
    <x v="4"/>
    <x v="4"/>
    <s v=" Central African Republic: 483 km (300 mi)"/>
  </r>
  <r>
    <m/>
    <m/>
    <x v="1"/>
    <x v="1"/>
    <s v=" Chad: 1,360 km (850 mi)"/>
  </r>
  <r>
    <m/>
    <m/>
    <x v="1"/>
    <x v="1"/>
    <s v=" Egypt: 1,273 km (791 mi)"/>
  </r>
  <r>
    <m/>
    <m/>
    <x v="1"/>
    <x v="1"/>
    <s v=" Eritrea: 605 km (376 mi)"/>
  </r>
  <r>
    <m/>
    <m/>
    <x v="1"/>
    <x v="1"/>
    <s v=" Ethiopia: 723 km (449 mi)"/>
  </r>
  <r>
    <m/>
    <m/>
    <x v="1"/>
    <x v="1"/>
    <s v=" Libya: 383 km (238 mi)"/>
  </r>
  <r>
    <m/>
    <m/>
    <x v="1"/>
    <x v="1"/>
    <s v=" South Sudan: 1,937 km (1,204 mi)"/>
  </r>
  <r>
    <s v=" Suriname"/>
    <n v="1707"/>
    <x v="8"/>
    <x v="8"/>
    <s v=" Brazil: 597 km (371 mi)"/>
  </r>
  <r>
    <m/>
    <m/>
    <x v="1"/>
    <x v="1"/>
    <s v=" French Guiana[15] (France): 510 km (320 mi)"/>
  </r>
  <r>
    <m/>
    <m/>
    <x v="1"/>
    <x v="1"/>
    <s v=" Guyana: 600 km (370 mi)"/>
  </r>
  <r>
    <s v=" Sweden"/>
    <n v="2233"/>
    <x v="8"/>
    <x v="0"/>
    <s v=" Finland (2): 614 km (382 mi) (including 0.05 km segment with Åland)"/>
  </r>
  <r>
    <m/>
    <m/>
    <x v="1"/>
    <x v="1"/>
    <s v=" Norway: 1,619 km (1,006 mi)"/>
  </r>
  <r>
    <s v="  Switzerland"/>
    <n v="1852"/>
    <x v="16"/>
    <x v="6"/>
    <s v=" Austria (2): 164 km (102 mi)"/>
  </r>
  <r>
    <m/>
    <m/>
    <x v="1"/>
    <x v="1"/>
    <s v=" France: 573 km (356 mi)"/>
  </r>
  <r>
    <m/>
    <m/>
    <x v="1"/>
    <x v="1"/>
    <s v=" Italy (2):[31] 740 km (460 mi)"/>
  </r>
  <r>
    <m/>
    <m/>
    <x v="1"/>
    <x v="1"/>
    <s v=" Liechtenstein: 41 km (25 mi)"/>
  </r>
  <r>
    <m/>
    <m/>
    <x v="1"/>
    <x v="1"/>
    <s v=" Germany (2):[28] 334 km (208 mi)"/>
  </r>
  <r>
    <s v=" Syria"/>
    <n v="2253"/>
    <x v="2"/>
    <x v="6"/>
    <s v=" Iraq: 605 km (376 mi)"/>
  </r>
  <r>
    <m/>
    <m/>
    <x v="1"/>
    <x v="1"/>
    <s v=" Israel: 76 km (47 mi)"/>
  </r>
  <r>
    <m/>
    <m/>
    <x v="1"/>
    <x v="1"/>
    <s v=" Jordan: 375 km (233 mi)"/>
  </r>
  <r>
    <m/>
    <m/>
    <x v="1"/>
    <x v="1"/>
    <s v=" Lebanon: 375 km (233 mi)"/>
  </r>
  <r>
    <m/>
    <m/>
    <x v="1"/>
    <x v="1"/>
    <s v=" Turkey (2): 822 km (511 mi)"/>
  </r>
  <r>
    <s v=" Taiwan[43]"/>
    <n v="0"/>
    <x v="6"/>
    <x v="5"/>
    <m/>
  </r>
  <r>
    <s v=" Tajikistan"/>
    <n v="3651"/>
    <x v="3"/>
    <x v="3"/>
    <s v=" Afghanistan: 1,206 km (749 mi)"/>
  </r>
  <r>
    <m/>
    <m/>
    <x v="1"/>
    <x v="1"/>
    <s v=" People's Republic of China: 414 km (257 mi)"/>
  </r>
  <r>
    <m/>
    <m/>
    <x v="1"/>
    <x v="1"/>
    <s v=" Kyrgyzstan (3):[32] 870 km (540 mi)"/>
  </r>
  <r>
    <m/>
    <m/>
    <x v="1"/>
    <x v="1"/>
    <s v=" Uzbekistan (2):[44] 1,161 km (721 mi)"/>
  </r>
  <r>
    <s v=" Tanzania"/>
    <n v="3861"/>
    <x v="16"/>
    <x v="7"/>
    <s v=" Burundi: 451 km (280 mi)"/>
  </r>
  <r>
    <m/>
    <m/>
    <x v="1"/>
    <x v="1"/>
    <s v=" Democratic Republic of the Congo: 459 km (285 mi)"/>
  </r>
  <r>
    <m/>
    <m/>
    <x v="1"/>
    <x v="1"/>
    <s v=" Kenya: 769 km (478 mi)"/>
  </r>
  <r>
    <m/>
    <m/>
    <x v="1"/>
    <x v="1"/>
    <s v=" Malawi: 475 km (295 mi)"/>
  </r>
  <r>
    <m/>
    <m/>
    <x v="1"/>
    <x v="1"/>
    <s v=" Mozambique: 756 km (470 mi)"/>
  </r>
  <r>
    <m/>
    <m/>
    <x v="1"/>
    <x v="1"/>
    <s v=" Rwanda: 217 km (135 mi)"/>
  </r>
  <r>
    <m/>
    <m/>
    <x v="1"/>
    <x v="1"/>
    <s v=" Uganda: 396 km (246 mi)"/>
  </r>
  <r>
    <m/>
    <m/>
    <x v="1"/>
    <x v="1"/>
    <s v=" Zambia: 338 km (210 mi)"/>
  </r>
  <r>
    <s v=" Thailand"/>
    <n v="4863"/>
    <x v="3"/>
    <x v="3"/>
    <s v=" Cambodia: 803 km (499 mi)"/>
  </r>
  <r>
    <m/>
    <m/>
    <x v="1"/>
    <x v="1"/>
    <s v=" Laos: 1,754 km (1,090 mi)"/>
  </r>
  <r>
    <m/>
    <m/>
    <x v="1"/>
    <x v="1"/>
    <s v=" Malaysia: 506 km (314 mi)"/>
  </r>
  <r>
    <m/>
    <m/>
    <x v="1"/>
    <x v="1"/>
    <s v=" Myanmar: 1,800 km (1,100 mi)"/>
  </r>
  <r>
    <s v=" Togo"/>
    <n v="1647"/>
    <x v="8"/>
    <x v="8"/>
    <s v=" Benin: 644 km (400 mi)"/>
  </r>
  <r>
    <m/>
    <m/>
    <x v="1"/>
    <x v="1"/>
    <s v=" Burkina Faso: 126 km (78 mi)"/>
  </r>
  <r>
    <m/>
    <m/>
    <x v="1"/>
    <x v="1"/>
    <s v=" Ghana: 877 km (545 mi)"/>
  </r>
  <r>
    <s v=" Tonga"/>
    <n v="0"/>
    <x v="6"/>
    <x v="5"/>
    <m/>
  </r>
  <r>
    <s v=" Trinidad and Tobago"/>
    <n v="0"/>
    <x v="6"/>
    <x v="5"/>
    <m/>
  </r>
  <r>
    <s v=" Tunisia"/>
    <n v="1469"/>
    <x v="0"/>
    <x v="0"/>
    <s v=" Algeria: 1,010 km (630 mi)"/>
  </r>
  <r>
    <m/>
    <m/>
    <x v="1"/>
    <x v="1"/>
    <s v=" Libya: 459 km (285 mi)"/>
  </r>
  <r>
    <s v=" Turkey"/>
    <n v="2648"/>
    <x v="7"/>
    <x v="7"/>
    <s v=" Armenia: 268 km (167 mi)"/>
  </r>
  <r>
    <m/>
    <m/>
    <x v="1"/>
    <x v="1"/>
    <s v=" Azerbaijan:[10] 9 km (5.6 mi)"/>
  </r>
  <r>
    <m/>
    <m/>
    <x v="1"/>
    <x v="1"/>
    <s v=" Bulgaria: 240 km (150 mi)"/>
  </r>
  <r>
    <m/>
    <m/>
    <x v="1"/>
    <x v="1"/>
    <s v=" Georgia: 252 km (157 mi)"/>
  </r>
  <r>
    <m/>
    <m/>
    <x v="1"/>
    <x v="1"/>
    <s v=" Greece: 206 km (128 mi)"/>
  </r>
  <r>
    <m/>
    <m/>
    <x v="1"/>
    <x v="1"/>
    <s v=" Iran: 499 km (310 mi)"/>
  </r>
  <r>
    <m/>
    <m/>
    <x v="1"/>
    <x v="1"/>
    <s v=" Iraq: 352 km (219 mi)"/>
  </r>
  <r>
    <m/>
    <m/>
    <x v="1"/>
    <x v="1"/>
    <s v=" Syria (2): 822 km (511 mi)"/>
  </r>
  <r>
    <s v=" Turkmenistan"/>
    <n v="3736"/>
    <x v="3"/>
    <x v="3"/>
    <s v=" Afghanistan: 744 km (462 mi)"/>
  </r>
  <r>
    <m/>
    <m/>
    <x v="1"/>
    <x v="1"/>
    <s v=" Iran: 992 km (616 mi)"/>
  </r>
  <r>
    <m/>
    <m/>
    <x v="1"/>
    <x v="1"/>
    <s v=" Kazakhstan: 379 km (235 mi)"/>
  </r>
  <r>
    <m/>
    <m/>
    <x v="1"/>
    <x v="1"/>
    <s v=" Uzbekistan: 1,621 km (1,007 mi)"/>
  </r>
  <r>
    <s v=" Tuvalu"/>
    <n v="0"/>
    <x v="6"/>
    <x v="5"/>
    <m/>
  </r>
  <r>
    <s v=" Uganda"/>
    <n v="2698"/>
    <x v="5"/>
    <x v="6"/>
    <s v=" Democratic Republic of the Congo: 765 km (475 mi)"/>
  </r>
  <r>
    <m/>
    <m/>
    <x v="1"/>
    <x v="1"/>
    <s v=" Kenya: 933 km (580 mi)"/>
  </r>
  <r>
    <m/>
    <m/>
    <x v="1"/>
    <x v="1"/>
    <s v=" Rwanda: 169 km (105 mi)"/>
  </r>
  <r>
    <m/>
    <m/>
    <x v="1"/>
    <x v="1"/>
    <s v=" South Sudan: 435 km (270 mi)"/>
  </r>
  <r>
    <m/>
    <m/>
    <x v="1"/>
    <x v="1"/>
    <s v=" Tanzania: 396 km (246 mi)"/>
  </r>
  <r>
    <s v=" Ukraine"/>
    <n v="4663"/>
    <x v="16"/>
    <x v="4"/>
    <s v=" Belarus: 891 km (554 mi)"/>
  </r>
  <r>
    <m/>
    <m/>
    <x v="1"/>
    <x v="1"/>
    <s v=" Hungary: 103 km (64 mi)"/>
  </r>
  <r>
    <m/>
    <m/>
    <x v="1"/>
    <x v="1"/>
    <s v=" Moldova: 939 km (583 mi)"/>
  </r>
  <r>
    <m/>
    <m/>
    <x v="1"/>
    <x v="1"/>
    <s v=" Poland: 526 km (327 mi)"/>
  </r>
  <r>
    <m/>
    <m/>
    <x v="1"/>
    <x v="1"/>
    <s v=" Romania (2): 531 km (330 mi)[39]"/>
  </r>
  <r>
    <m/>
    <m/>
    <x v="1"/>
    <x v="1"/>
    <s v=" Russia: 1,576 km (979 mi)"/>
  </r>
  <r>
    <m/>
    <m/>
    <x v="1"/>
    <x v="1"/>
    <s v=" Slovakia: 97 km (60 mi)"/>
  </r>
  <r>
    <s v=" United Kingdom[45]"/>
    <n v="499"/>
    <x v="13"/>
    <x v="10"/>
    <s v=" Ireland: 499 km (310 mi)"/>
  </r>
  <r>
    <s v=" United Kingdom (plus British overseas territories and Crown dependencies)"/>
    <n v="652.20000000000005"/>
    <x v="4"/>
    <x v="8"/>
    <s v=" Cyprus (5):[19] 152 km (94 mi)"/>
  </r>
  <r>
    <s v="show"/>
    <m/>
    <x v="1"/>
    <x v="1"/>
    <s v=" Ireland: 499 km (310 mi)"/>
  </r>
  <r>
    <s v="→including:"/>
    <m/>
    <x v="1"/>
    <x v="1"/>
    <s v=" Spain:[46] 1.2 km (0.75 mi)"/>
  </r>
  <r>
    <s v=" United States"/>
    <n v="12034"/>
    <x v="5"/>
    <x v="0"/>
    <s v=" Canada (4): 8,893 km (5,526 mi)[16]"/>
  </r>
  <r>
    <m/>
    <m/>
    <x v="1"/>
    <x v="1"/>
    <s v=" Mexico: 3,141 km (1,952 mi)"/>
  </r>
  <r>
    <s v=" Uruguay"/>
    <n v="1564"/>
    <x v="0"/>
    <x v="0"/>
    <s v=" Argentina: 579 km (360 mi)"/>
  </r>
  <r>
    <m/>
    <m/>
    <x v="1"/>
    <x v="1"/>
    <s v=" Brazil: 985 km (612 mi)"/>
  </r>
  <r>
    <s v=" Uzbekistan"/>
    <n v="6221"/>
    <x v="5"/>
    <x v="6"/>
    <s v=" Afghanistan: 137 km (85 mi)"/>
  </r>
  <r>
    <m/>
    <m/>
    <x v="1"/>
    <x v="1"/>
    <s v=" Kazakhstan: 2,203 km (1,369 mi)"/>
  </r>
  <r>
    <m/>
    <m/>
    <x v="1"/>
    <x v="1"/>
    <s v=" Kyrgyzstan (6):[33] 1,099 km (683 mi)"/>
  </r>
  <r>
    <m/>
    <m/>
    <x v="1"/>
    <x v="1"/>
    <s v=" Tajikistan (2):[44] 1,161 km (721 mi)"/>
  </r>
  <r>
    <m/>
    <m/>
    <x v="1"/>
    <x v="1"/>
    <s v=" Turkmenistan: 1,621 km (1,007 mi)"/>
  </r>
  <r>
    <s v=" Vanuatu"/>
    <n v="0"/>
    <x v="6"/>
    <x v="5"/>
    <m/>
  </r>
  <r>
    <s v="  Vatican City"/>
    <n v="3.2"/>
    <x v="13"/>
    <x v="10"/>
    <s v=" Italy: 3.2 km (2.0 mi)"/>
  </r>
  <r>
    <s v=" Venezuela"/>
    <n v="4993"/>
    <x v="8"/>
    <x v="8"/>
    <s v=" Brazil: 2,200 km (1,400 mi)"/>
  </r>
  <r>
    <m/>
    <m/>
    <x v="1"/>
    <x v="1"/>
    <s v=" Colombia: 2,050 km (1,270 mi)"/>
  </r>
  <r>
    <m/>
    <m/>
    <x v="1"/>
    <x v="1"/>
    <s v=" Guyana: 743 km (462 mi)"/>
  </r>
  <r>
    <s v=" Vietnam"/>
    <n v="4639"/>
    <x v="8"/>
    <x v="8"/>
    <s v=" Cambodia: 1,228 km (763 mi)"/>
  </r>
  <r>
    <m/>
    <m/>
    <x v="1"/>
    <x v="1"/>
    <s v=" People's Republic of China: 1,281 km (796 mi)"/>
  </r>
  <r>
    <m/>
    <m/>
    <x v="1"/>
    <x v="1"/>
    <s v=" Laos: 2,130 km (1,320 mi)"/>
  </r>
  <r>
    <s v=" Western Sahara[5]"/>
    <n v="2046"/>
    <x v="8"/>
    <x v="8"/>
    <s v=" Algeria: 42 km (26 mi)"/>
  </r>
  <r>
    <m/>
    <m/>
    <x v="1"/>
    <x v="1"/>
    <s v=" Mauritania: 1,561 km (970 mi)"/>
  </r>
  <r>
    <m/>
    <m/>
    <x v="1"/>
    <x v="1"/>
    <s v=" Morocco: 443 km (275 mi)"/>
  </r>
  <r>
    <s v=" Yemen"/>
    <n v="1746"/>
    <x v="0"/>
    <x v="0"/>
    <s v=" Oman: 288 km (179 mi)"/>
  </r>
  <r>
    <m/>
    <m/>
    <x v="1"/>
    <x v="1"/>
    <s v=" Saudi Arabia: 1,458 km (906 mi)"/>
  </r>
  <r>
    <s v=" Zambia"/>
    <n v="5667"/>
    <x v="16"/>
    <x v="7"/>
    <s v=" Angola: 1,110 km (690 mi)"/>
  </r>
  <r>
    <m/>
    <m/>
    <x v="1"/>
    <x v="1"/>
    <s v=" Botswana: 0.15 km (0.093 mi)"/>
  </r>
  <r>
    <m/>
    <m/>
    <x v="1"/>
    <x v="1"/>
    <s v=" Democratic Republic of the Congo: 1,930 km (1,200 mi)"/>
  </r>
  <r>
    <m/>
    <m/>
    <x v="1"/>
    <x v="1"/>
    <s v=" Malawi: 837 km (520 mi)"/>
  </r>
  <r>
    <m/>
    <m/>
    <x v="1"/>
    <x v="1"/>
    <s v=" Mozambique: 419 km (260 mi)"/>
  </r>
  <r>
    <m/>
    <m/>
    <x v="1"/>
    <x v="1"/>
    <s v=" Namibia: 233 km (145 mi)"/>
  </r>
  <r>
    <m/>
    <m/>
    <x v="1"/>
    <x v="1"/>
    <s v=" Tanzania: 338 km (210 mi)"/>
  </r>
  <r>
    <m/>
    <m/>
    <x v="1"/>
    <x v="1"/>
    <s v=" Zimbabwe: 797 km (495 mi)"/>
  </r>
  <r>
    <s v=" Zimbabwe"/>
    <n v="3066"/>
    <x v="3"/>
    <x v="3"/>
    <s v=" Botswana: 813 km (505 mi)"/>
  </r>
  <r>
    <m/>
    <m/>
    <x v="1"/>
    <x v="1"/>
    <s v=" Mozambique: 1,231 km (765 mi)"/>
  </r>
  <r>
    <m/>
    <m/>
    <x v="1"/>
    <x v="1"/>
    <s v=" South Africa: 225 km (140 mi)"/>
  </r>
  <r>
    <m/>
    <m/>
    <x v="1"/>
    <x v="1"/>
    <s v=" Zambia: 797 km (495 mi)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1">
  <r>
    <n v="1"/>
    <s v="Portugal"/>
    <x v="0"/>
  </r>
  <r>
    <n v="2"/>
    <s v="Spain"/>
    <x v="1"/>
  </r>
  <r>
    <n v="3"/>
    <s v="Andorra"/>
    <x v="2"/>
  </r>
  <r>
    <n v="4"/>
    <s v="France"/>
    <x v="3"/>
  </r>
  <r>
    <n v="5"/>
    <s v="Australia"/>
    <x v="4"/>
  </r>
  <r>
    <n v="6"/>
    <s v="Iceland"/>
    <x v="4"/>
  </r>
  <r>
    <n v="7"/>
    <s v="Ireland"/>
    <x v="0"/>
  </r>
  <r>
    <n v="8"/>
    <s v="United Kingdom"/>
    <x v="0"/>
  </r>
  <r>
    <n v="9"/>
    <s v="Belgium"/>
    <x v="5"/>
  </r>
  <r>
    <n v="10"/>
    <s v="Netherlands"/>
    <x v="2"/>
  </r>
  <r>
    <n v="11"/>
    <s v="Luxembourg"/>
    <x v="1"/>
  </r>
  <r>
    <n v="12"/>
    <s v="Switzerland"/>
    <x v="6"/>
  </r>
  <r>
    <n v="13"/>
    <s v="Vatican"/>
    <x v="0"/>
  </r>
  <r>
    <n v="14"/>
    <s v="Monaco"/>
    <x v="0"/>
  </r>
  <r>
    <n v="15"/>
    <s v="Malta"/>
    <x v="4"/>
  </r>
  <r>
    <n v="16"/>
    <s v="San Marino"/>
    <x v="0"/>
  </r>
  <r>
    <n v="17"/>
    <s v="Italy"/>
    <x v="3"/>
  </r>
  <r>
    <n v="18"/>
    <s v="Germany"/>
    <x v="7"/>
  </r>
  <r>
    <n v="19"/>
    <s v="Austria"/>
    <x v="8"/>
  </r>
  <r>
    <n v="20"/>
    <s v="Liechtenstein"/>
    <x v="2"/>
  </r>
  <r>
    <n v="21"/>
    <s v="Czechia"/>
    <x v="5"/>
  </r>
  <r>
    <n v="22"/>
    <s v="Denmark"/>
    <x v="0"/>
  </r>
  <r>
    <n v="23"/>
    <s v="Slovakia"/>
    <x v="3"/>
  </r>
  <r>
    <n v="24"/>
    <s v="Slovenia"/>
    <x v="5"/>
  </r>
  <r>
    <n v="25"/>
    <s v="Croatia"/>
    <x v="6"/>
  </r>
  <r>
    <n v="26"/>
    <s v="Bosnia and Herzegovina"/>
    <x v="1"/>
  </r>
  <r>
    <n v="27"/>
    <s v="Montenegro"/>
    <x v="6"/>
  </r>
  <r>
    <n v="28"/>
    <s v="Serbia"/>
    <x v="8"/>
  </r>
  <r>
    <n v="29"/>
    <s v="Kosovo"/>
    <x v="5"/>
  </r>
  <r>
    <n v="30"/>
    <s v="Albania"/>
    <x v="5"/>
  </r>
  <r>
    <n v="31"/>
    <s v="Grecia"/>
    <x v="5"/>
  </r>
  <r>
    <n v="32"/>
    <s v="North Macedonia"/>
    <x v="6"/>
  </r>
  <r>
    <n v="33"/>
    <s v="Bulgaria"/>
    <x v="5"/>
  </r>
  <r>
    <n v="34"/>
    <s v="Romenia"/>
    <x v="6"/>
  </r>
  <r>
    <n v="35"/>
    <s v="Moldava"/>
    <x v="2"/>
  </r>
  <r>
    <n v="36"/>
    <s v="Poland"/>
    <x v="9"/>
  </r>
  <r>
    <n v="37"/>
    <s v="Russia"/>
    <x v="10"/>
  </r>
  <r>
    <n v="38"/>
    <s v="Lithuania"/>
    <x v="5"/>
  </r>
  <r>
    <n v="39"/>
    <s v="Latvia"/>
    <x v="5"/>
  </r>
  <r>
    <n v="40"/>
    <s v="Estonia"/>
    <x v="2"/>
  </r>
  <r>
    <n v="41"/>
    <s v="Georgia"/>
    <x v="5"/>
  </r>
  <r>
    <n v="42"/>
    <s v="Norway"/>
    <x v="1"/>
  </r>
  <r>
    <n v="43"/>
    <s v="Sweden"/>
    <x v="2"/>
  </r>
  <r>
    <n v="44"/>
    <s v="Finland"/>
    <x v="1"/>
  </r>
  <r>
    <n v="45"/>
    <s v="Turkey"/>
    <x v="6"/>
  </r>
  <r>
    <n v="46"/>
    <s v="Cyprus"/>
    <x v="4"/>
  </r>
  <r>
    <n v="47"/>
    <s v="Azerbaijan"/>
    <x v="6"/>
  </r>
  <r>
    <n v="48"/>
    <s v="Israel"/>
    <x v="4"/>
  </r>
  <r>
    <n v="49"/>
    <s v="Armenia"/>
    <x v="5"/>
  </r>
  <r>
    <m/>
    <m/>
    <x v="11"/>
  </r>
  <r>
    <m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Dinâmica6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B19" firstHeaderRow="1" firstDataRow="1" firstDataCol="1"/>
  <pivotFields count="5">
    <pivotField showAll="0"/>
    <pivotField showAll="0"/>
    <pivotField showAll="0"/>
    <pivotField axis="axisRow" dataField="1" showAll="0">
      <items count="16">
        <item x="5"/>
        <item x="10"/>
        <item x="0"/>
        <item x="8"/>
        <item x="3"/>
        <item x="6"/>
        <item x="2"/>
        <item x="4"/>
        <item x="7"/>
        <item x="12"/>
        <item x="9"/>
        <item x="13"/>
        <item x="11"/>
        <item x="14"/>
        <item x="1"/>
        <item t="default"/>
      </items>
    </pivotField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oma de No. Of distinct land neighbours" fld="3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66" cacheId="1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 chartFormat="16">
  <location ref="A1:B15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9">
        <item x="6"/>
        <item x="13"/>
        <item x="0"/>
        <item x="8"/>
        <item x="3"/>
        <item x="5"/>
        <item x="2"/>
        <item x="4"/>
        <item x="16"/>
        <item x="7"/>
        <item x="10"/>
        <item x="14"/>
        <item x="15"/>
        <item x="11"/>
        <item x="18"/>
        <item x="17"/>
        <item x="9"/>
        <item x="1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5">
        <item x="5"/>
        <item x="10"/>
        <item x="0"/>
        <item x="8"/>
        <item x="3"/>
        <item x="6"/>
        <item x="2"/>
        <item x="4"/>
        <item x="7"/>
        <item x="12"/>
        <item x="9"/>
        <item x="13"/>
        <item x="11"/>
        <item x="14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Items count="1">
    <i/>
  </colItems>
  <dataFields count="1">
    <dataField name="Contagem de No. Of distinct land neighbours" fld="3" subtotal="count" baseField="0" baseItem="0"/>
  </dataFields>
  <chartFormats count="2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5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5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5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3">
    <pivotField showAll="0"/>
    <pivotField showAll="0"/>
    <pivotField axis="axisRow" dataField="1" showAll="0">
      <items count="13">
        <item x="4"/>
        <item x="0"/>
        <item x="2"/>
        <item x="1"/>
        <item x="5"/>
        <item x="6"/>
        <item x="3"/>
        <item x="9"/>
        <item x="8"/>
        <item x="7"/>
        <item x="10"/>
        <item x="11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NrNeighboursinEurope" fld="2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3"/>
  <sheetViews>
    <sheetView workbookViewId="0">
      <selection activeCell="B13" sqref="B13"/>
    </sheetView>
  </sheetViews>
  <sheetFormatPr defaultRowHeight="15" x14ac:dyDescent="0.25"/>
  <cols>
    <col min="1" max="1" width="22.425781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  <c r="B2" s="1" t="s">
        <v>2</v>
      </c>
    </row>
    <row r="3" spans="1:2" x14ac:dyDescent="0.25">
      <c r="A3" s="1" t="s">
        <v>2</v>
      </c>
      <c r="B3" s="1" t="s">
        <v>1</v>
      </c>
    </row>
    <row r="4" spans="1:2" x14ac:dyDescent="0.25">
      <c r="A4" s="1" t="s">
        <v>2</v>
      </c>
      <c r="B4" s="1" t="s">
        <v>3</v>
      </c>
    </row>
    <row r="5" spans="1:2" x14ac:dyDescent="0.25">
      <c r="A5" s="1" t="s">
        <v>2</v>
      </c>
      <c r="B5" s="1" t="s">
        <v>4</v>
      </c>
    </row>
    <row r="6" spans="1:2" x14ac:dyDescent="0.25">
      <c r="A6" s="1" t="s">
        <v>3</v>
      </c>
      <c r="B6" s="1" t="s">
        <v>2</v>
      </c>
    </row>
    <row r="7" spans="1:2" x14ac:dyDescent="0.25">
      <c r="A7" s="1" t="s">
        <v>3</v>
      </c>
      <c r="B7" s="1" t="s">
        <v>4</v>
      </c>
    </row>
    <row r="8" spans="1:2" x14ac:dyDescent="0.25">
      <c r="A8" s="1" t="s">
        <v>4</v>
      </c>
      <c r="B8" s="1" t="s">
        <v>2</v>
      </c>
    </row>
    <row r="9" spans="1:2" x14ac:dyDescent="0.25">
      <c r="A9" s="1" t="s">
        <v>4</v>
      </c>
      <c r="B9" s="1" t="s">
        <v>3</v>
      </c>
    </row>
    <row r="10" spans="1:2" x14ac:dyDescent="0.25">
      <c r="A10" s="1" t="s">
        <v>4</v>
      </c>
      <c r="B10" s="1" t="s">
        <v>5</v>
      </c>
    </row>
    <row r="11" spans="1:2" x14ac:dyDescent="0.25">
      <c r="A11" s="1" t="s">
        <v>4</v>
      </c>
      <c r="B11" s="1" t="s">
        <v>6</v>
      </c>
    </row>
    <row r="12" spans="1:2" x14ac:dyDescent="0.25">
      <c r="A12" s="1" t="s">
        <v>4</v>
      </c>
      <c r="B12" s="1" t="s">
        <v>7</v>
      </c>
    </row>
    <row r="13" spans="1:2" x14ac:dyDescent="0.25">
      <c r="A13" s="1" t="s">
        <v>4</v>
      </c>
      <c r="B13" s="1" t="s">
        <v>8</v>
      </c>
    </row>
    <row r="14" spans="1:2" x14ac:dyDescent="0.25">
      <c r="A14" s="1" t="s">
        <v>9</v>
      </c>
      <c r="B14">
        <v>0</v>
      </c>
    </row>
    <row r="15" spans="1:2" x14ac:dyDescent="0.25">
      <c r="A15" s="1" t="s">
        <v>10</v>
      </c>
      <c r="B15">
        <v>0</v>
      </c>
    </row>
    <row r="16" spans="1:2" x14ac:dyDescent="0.25">
      <c r="A16" s="1" t="s">
        <v>11</v>
      </c>
      <c r="B16" s="1" t="s">
        <v>12</v>
      </c>
    </row>
    <row r="17" spans="1:2" x14ac:dyDescent="0.25">
      <c r="A17" s="1" t="s">
        <v>12</v>
      </c>
      <c r="B17" s="1" t="s">
        <v>11</v>
      </c>
    </row>
    <row r="18" spans="1:2" x14ac:dyDescent="0.25">
      <c r="A18" s="1" t="s">
        <v>13</v>
      </c>
      <c r="B18" s="1" t="s">
        <v>4</v>
      </c>
    </row>
    <row r="19" spans="1:2" x14ac:dyDescent="0.25">
      <c r="A19" s="1" t="s">
        <v>13</v>
      </c>
      <c r="B19" s="1" t="s">
        <v>8</v>
      </c>
    </row>
    <row r="20" spans="1:2" x14ac:dyDescent="0.25">
      <c r="A20" s="1" t="s">
        <v>13</v>
      </c>
      <c r="B20" s="1" t="s">
        <v>14</v>
      </c>
    </row>
    <row r="21" spans="1:2" x14ac:dyDescent="0.25">
      <c r="A21" s="1" t="s">
        <v>13</v>
      </c>
      <c r="B21" s="1" t="s">
        <v>15</v>
      </c>
    </row>
    <row r="22" spans="1:2" x14ac:dyDescent="0.25">
      <c r="A22" s="1" t="s">
        <v>14</v>
      </c>
      <c r="B22" s="1" t="s">
        <v>16</v>
      </c>
    </row>
    <row r="23" spans="1:2" x14ac:dyDescent="0.25">
      <c r="A23" s="1" t="s">
        <v>14</v>
      </c>
      <c r="B23" s="1" t="s">
        <v>15</v>
      </c>
    </row>
    <row r="24" spans="1:2" x14ac:dyDescent="0.25">
      <c r="A24" s="1" t="s">
        <v>17</v>
      </c>
      <c r="B24" s="1" t="s">
        <v>4</v>
      </c>
    </row>
    <row r="25" spans="1:2" x14ac:dyDescent="0.25">
      <c r="A25" s="1" t="s">
        <v>17</v>
      </c>
      <c r="B25" s="1" t="s">
        <v>16</v>
      </c>
    </row>
    <row r="26" spans="1:2" x14ac:dyDescent="0.25">
      <c r="A26" s="1" t="s">
        <v>17</v>
      </c>
      <c r="B26" s="1" t="s">
        <v>15</v>
      </c>
    </row>
    <row r="27" spans="1:2" x14ac:dyDescent="0.25">
      <c r="A27" s="1" t="s">
        <v>7</v>
      </c>
      <c r="B27" s="1" t="s">
        <v>4</v>
      </c>
    </row>
    <row r="28" spans="1:2" x14ac:dyDescent="0.25">
      <c r="A28" s="1" t="s">
        <v>7</v>
      </c>
      <c r="B28" s="1" t="s">
        <v>15</v>
      </c>
    </row>
    <row r="29" spans="1:2" x14ac:dyDescent="0.25">
      <c r="A29" s="1" t="s">
        <v>7</v>
      </c>
      <c r="B29" s="1" t="s">
        <v>18</v>
      </c>
    </row>
    <row r="30" spans="1:2" x14ac:dyDescent="0.25">
      <c r="A30" s="1" t="s">
        <v>7</v>
      </c>
      <c r="B30" s="1" t="s">
        <v>6</v>
      </c>
    </row>
    <row r="31" spans="1:2" x14ac:dyDescent="0.25">
      <c r="A31" s="1" t="s">
        <v>7</v>
      </c>
      <c r="B31" s="1" t="s">
        <v>19</v>
      </c>
    </row>
    <row r="32" spans="1:2" x14ac:dyDescent="0.25">
      <c r="A32" s="1" t="s">
        <v>5</v>
      </c>
      <c r="B32" s="1" t="s">
        <v>4</v>
      </c>
    </row>
    <row r="33" spans="1:2" x14ac:dyDescent="0.25">
      <c r="A33" s="1" t="s">
        <v>20</v>
      </c>
      <c r="B33">
        <v>0</v>
      </c>
    </row>
    <row r="34" spans="1:2" x14ac:dyDescent="0.25">
      <c r="A34" s="1" t="s">
        <v>21</v>
      </c>
      <c r="B34" s="1" t="s">
        <v>6</v>
      </c>
    </row>
    <row r="35" spans="1:2" x14ac:dyDescent="0.25">
      <c r="A35" s="1" t="s">
        <v>6</v>
      </c>
      <c r="B35" s="1" t="s">
        <v>22</v>
      </c>
    </row>
    <row r="36" spans="1:2" x14ac:dyDescent="0.25">
      <c r="A36" s="1" t="s">
        <v>6</v>
      </c>
      <c r="B36" s="1" t="s">
        <v>21</v>
      </c>
    </row>
    <row r="37" spans="1:2" x14ac:dyDescent="0.25">
      <c r="A37" s="1" t="s">
        <v>6</v>
      </c>
      <c r="B37" s="1" t="s">
        <v>7</v>
      </c>
    </row>
    <row r="38" spans="1:2" x14ac:dyDescent="0.25">
      <c r="A38" s="1" t="s">
        <v>6</v>
      </c>
      <c r="B38" s="1" t="s">
        <v>4</v>
      </c>
    </row>
    <row r="39" spans="1:2" x14ac:dyDescent="0.25">
      <c r="A39" s="1" t="s">
        <v>6</v>
      </c>
      <c r="B39" s="1" t="s">
        <v>18</v>
      </c>
    </row>
    <row r="40" spans="1:2" x14ac:dyDescent="0.25">
      <c r="A40" s="1" t="s">
        <v>6</v>
      </c>
      <c r="B40" s="1" t="s">
        <v>23</v>
      </c>
    </row>
    <row r="41" spans="1:2" x14ac:dyDescent="0.25">
      <c r="A41" s="1" t="s">
        <v>15</v>
      </c>
      <c r="B41" s="1" t="s">
        <v>4</v>
      </c>
    </row>
    <row r="42" spans="1:2" x14ac:dyDescent="0.25">
      <c r="A42" s="1" t="s">
        <v>15</v>
      </c>
      <c r="B42" s="1" t="s">
        <v>14</v>
      </c>
    </row>
    <row r="43" spans="1:2" x14ac:dyDescent="0.25">
      <c r="A43" s="1" t="s">
        <v>15</v>
      </c>
      <c r="B43" s="1" t="s">
        <v>16</v>
      </c>
    </row>
    <row r="44" spans="1:2" x14ac:dyDescent="0.25">
      <c r="A44" s="1" t="s">
        <v>15</v>
      </c>
      <c r="B44" s="1" t="s">
        <v>8</v>
      </c>
    </row>
    <row r="45" spans="1:2" x14ac:dyDescent="0.25">
      <c r="A45" s="1" t="s">
        <v>15</v>
      </c>
      <c r="B45" s="1" t="s">
        <v>7</v>
      </c>
    </row>
    <row r="46" spans="1:2" x14ac:dyDescent="0.25">
      <c r="A46" s="1" t="s">
        <v>15</v>
      </c>
      <c r="B46" s="1" t="s">
        <v>18</v>
      </c>
    </row>
    <row r="47" spans="1:2" x14ac:dyDescent="0.25">
      <c r="A47" s="1" t="s">
        <v>15</v>
      </c>
      <c r="B47" s="1" t="s">
        <v>24</v>
      </c>
    </row>
    <row r="48" spans="1:2" x14ac:dyDescent="0.25">
      <c r="A48" s="1" t="s">
        <v>15</v>
      </c>
      <c r="B48" s="1" t="s">
        <v>25</v>
      </c>
    </row>
    <row r="49" spans="1:2" x14ac:dyDescent="0.25">
      <c r="A49" s="1" t="s">
        <v>15</v>
      </c>
      <c r="B49" s="1" t="s">
        <v>26</v>
      </c>
    </row>
    <row r="50" spans="1:2" x14ac:dyDescent="0.25">
      <c r="A50" s="1" t="s">
        <v>18</v>
      </c>
      <c r="B50" s="1" t="s">
        <v>15</v>
      </c>
    </row>
    <row r="51" spans="1:2" x14ac:dyDescent="0.25">
      <c r="A51" s="1" t="s">
        <v>18</v>
      </c>
      <c r="B51" s="1" t="s">
        <v>24</v>
      </c>
    </row>
    <row r="52" spans="1:2" x14ac:dyDescent="0.25">
      <c r="A52" s="1" t="s">
        <v>18</v>
      </c>
      <c r="B52" s="1" t="s">
        <v>27</v>
      </c>
    </row>
    <row r="53" spans="1:2" x14ac:dyDescent="0.25">
      <c r="A53" s="1" t="s">
        <v>18</v>
      </c>
      <c r="B53" s="1" t="s">
        <v>28</v>
      </c>
    </row>
    <row r="54" spans="1:2" x14ac:dyDescent="0.25">
      <c r="A54" s="1" t="s">
        <v>18</v>
      </c>
      <c r="B54" s="1" t="s">
        <v>23</v>
      </c>
    </row>
    <row r="55" spans="1:2" x14ac:dyDescent="0.25">
      <c r="A55" s="1" t="s">
        <v>18</v>
      </c>
      <c r="B55" s="1" t="s">
        <v>6</v>
      </c>
    </row>
    <row r="56" spans="1:2" x14ac:dyDescent="0.25">
      <c r="A56" s="1" t="s">
        <v>18</v>
      </c>
      <c r="B56" s="1" t="s">
        <v>7</v>
      </c>
    </row>
    <row r="57" spans="1:2" x14ac:dyDescent="0.25">
      <c r="A57" s="1" t="s">
        <v>18</v>
      </c>
      <c r="B57" s="1" t="s">
        <v>19</v>
      </c>
    </row>
    <row r="58" spans="1:2" x14ac:dyDescent="0.25">
      <c r="A58" s="1" t="s">
        <v>19</v>
      </c>
      <c r="B58" s="1" t="s">
        <v>18</v>
      </c>
    </row>
    <row r="59" spans="1:2" x14ac:dyDescent="0.25">
      <c r="A59" s="1" t="s">
        <v>19</v>
      </c>
      <c r="B59" s="1" t="s">
        <v>7</v>
      </c>
    </row>
    <row r="60" spans="1:2" x14ac:dyDescent="0.25">
      <c r="A60" s="1" t="s">
        <v>24</v>
      </c>
      <c r="B60" s="1" t="s">
        <v>15</v>
      </c>
    </row>
    <row r="61" spans="1:2" x14ac:dyDescent="0.25">
      <c r="A61" s="1" t="s">
        <v>24</v>
      </c>
      <c r="B61" s="1" t="s">
        <v>25</v>
      </c>
    </row>
    <row r="62" spans="1:2" x14ac:dyDescent="0.25">
      <c r="A62" s="1" t="s">
        <v>24</v>
      </c>
      <c r="B62" s="1" t="s">
        <v>27</v>
      </c>
    </row>
    <row r="63" spans="1:2" x14ac:dyDescent="0.25">
      <c r="A63" s="1" t="s">
        <v>24</v>
      </c>
      <c r="B63" s="1" t="s">
        <v>18</v>
      </c>
    </row>
    <row r="64" spans="1:2" x14ac:dyDescent="0.25">
      <c r="A64" s="1" t="s">
        <v>27</v>
      </c>
    </row>
    <row r="65" spans="1:1" x14ac:dyDescent="0.25">
      <c r="A65" s="1" t="s">
        <v>27</v>
      </c>
    </row>
    <row r="66" spans="1:1" x14ac:dyDescent="0.25">
      <c r="A66" s="1" t="s">
        <v>27</v>
      </c>
    </row>
    <row r="67" spans="1:1" x14ac:dyDescent="0.25">
      <c r="A67" s="1" t="s">
        <v>27</v>
      </c>
    </row>
    <row r="68" spans="1:1" x14ac:dyDescent="0.25">
      <c r="A68" s="1" t="s">
        <v>27</v>
      </c>
    </row>
    <row r="69" spans="1:1" x14ac:dyDescent="0.25">
      <c r="A69" s="1" t="s">
        <v>27</v>
      </c>
    </row>
    <row r="70" spans="1:1" x14ac:dyDescent="0.25">
      <c r="A70" s="1" t="s">
        <v>23</v>
      </c>
    </row>
    <row r="71" spans="1:1" x14ac:dyDescent="0.25">
      <c r="A71" s="1" t="s">
        <v>23</v>
      </c>
    </row>
    <row r="72" spans="1:1" x14ac:dyDescent="0.25">
      <c r="A72" s="1" t="s">
        <v>23</v>
      </c>
    </row>
    <row r="73" spans="1:1" x14ac:dyDescent="0.25">
      <c r="A73" s="1" t="s">
        <v>23</v>
      </c>
    </row>
    <row r="74" spans="1:1" x14ac:dyDescent="0.25">
      <c r="A74" s="1" t="s">
        <v>29</v>
      </c>
    </row>
    <row r="75" spans="1:1" x14ac:dyDescent="0.25">
      <c r="A75" s="1" t="s">
        <v>29</v>
      </c>
    </row>
    <row r="76" spans="1:1" x14ac:dyDescent="0.25">
      <c r="A76" s="1" t="s">
        <v>29</v>
      </c>
    </row>
    <row r="77" spans="1:1" x14ac:dyDescent="0.25">
      <c r="A77" s="1" t="s">
        <v>29</v>
      </c>
    </row>
    <row r="78" spans="1:1" x14ac:dyDescent="0.25">
      <c r="A78" s="1" t="s">
        <v>29</v>
      </c>
    </row>
    <row r="79" spans="1:1" x14ac:dyDescent="0.25">
      <c r="A79" s="1" t="s">
        <v>30</v>
      </c>
    </row>
    <row r="80" spans="1:1" x14ac:dyDescent="0.25">
      <c r="A80" s="1" t="s">
        <v>30</v>
      </c>
    </row>
    <row r="81" spans="1:1" x14ac:dyDescent="0.25">
      <c r="A81" s="1" t="s">
        <v>30</v>
      </c>
    </row>
    <row r="82" spans="1:1" x14ac:dyDescent="0.25">
      <c r="A82" s="1" t="s">
        <v>31</v>
      </c>
    </row>
    <row r="83" spans="1:1" x14ac:dyDescent="0.25">
      <c r="A83" s="1" t="s">
        <v>31</v>
      </c>
    </row>
    <row r="84" spans="1:1" x14ac:dyDescent="0.25">
      <c r="A84" s="1" t="s">
        <v>31</v>
      </c>
    </row>
    <row r="85" spans="1:1" x14ac:dyDescent="0.25">
      <c r="A85" s="1" t="s">
        <v>31</v>
      </c>
    </row>
    <row r="86" spans="1:1" x14ac:dyDescent="0.25">
      <c r="A86" s="1" t="s">
        <v>31</v>
      </c>
    </row>
    <row r="87" spans="1:1" x14ac:dyDescent="0.25">
      <c r="A87" s="1" t="s">
        <v>32</v>
      </c>
    </row>
    <row r="88" spans="1:1" x14ac:dyDescent="0.25">
      <c r="A88" s="1" t="s">
        <v>32</v>
      </c>
    </row>
    <row r="89" spans="1:1" x14ac:dyDescent="0.25">
      <c r="A89" s="1" t="s">
        <v>32</v>
      </c>
    </row>
    <row r="90" spans="1:1" x14ac:dyDescent="0.25">
      <c r="A90" s="1" t="s">
        <v>32</v>
      </c>
    </row>
    <row r="91" spans="1:1" x14ac:dyDescent="0.25">
      <c r="A91" s="1" t="s">
        <v>32</v>
      </c>
    </row>
    <row r="92" spans="1:1" x14ac:dyDescent="0.25">
      <c r="A92" s="1" t="s">
        <v>32</v>
      </c>
    </row>
    <row r="93" spans="1:1" x14ac:dyDescent="0.25">
      <c r="A93" s="1" t="s">
        <v>32</v>
      </c>
    </row>
    <row r="94" spans="1:1" x14ac:dyDescent="0.25">
      <c r="A94" s="1" t="s">
        <v>32</v>
      </c>
    </row>
    <row r="95" spans="1:1" x14ac:dyDescent="0.25">
      <c r="A95" s="1" t="s">
        <v>33</v>
      </c>
    </row>
    <row r="96" spans="1:1" x14ac:dyDescent="0.25">
      <c r="A96" s="1" t="s">
        <v>33</v>
      </c>
    </row>
    <row r="97" spans="1:1" x14ac:dyDescent="0.25">
      <c r="A97" s="1" t="s">
        <v>33</v>
      </c>
    </row>
    <row r="98" spans="1:1" x14ac:dyDescent="0.25">
      <c r="A98" s="1" t="s">
        <v>33</v>
      </c>
    </row>
    <row r="99" spans="1:1" x14ac:dyDescent="0.25">
      <c r="A99" s="1" t="s">
        <v>34</v>
      </c>
    </row>
    <row r="100" spans="1:1" x14ac:dyDescent="0.25">
      <c r="A100" s="1" t="s">
        <v>34</v>
      </c>
    </row>
    <row r="101" spans="1:1" x14ac:dyDescent="0.25">
      <c r="A101" s="1" t="s">
        <v>34</v>
      </c>
    </row>
    <row r="102" spans="1:1" x14ac:dyDescent="0.25">
      <c r="A102" s="1" t="s">
        <v>34</v>
      </c>
    </row>
    <row r="103" spans="1:1" x14ac:dyDescent="0.25">
      <c r="A103" s="1" t="s">
        <v>35</v>
      </c>
    </row>
    <row r="104" spans="1:1" x14ac:dyDescent="0.25">
      <c r="A104" s="1" t="s">
        <v>35</v>
      </c>
    </row>
    <row r="105" spans="1:1" x14ac:dyDescent="0.25">
      <c r="A105" s="1" t="s">
        <v>35</v>
      </c>
    </row>
    <row r="106" spans="1:1" x14ac:dyDescent="0.25">
      <c r="A106" s="1" t="s">
        <v>35</v>
      </c>
    </row>
    <row r="107" spans="1:1" x14ac:dyDescent="0.25">
      <c r="A107" s="1" t="s">
        <v>36</v>
      </c>
    </row>
    <row r="108" spans="1:1" x14ac:dyDescent="0.25">
      <c r="A108" s="1" t="s">
        <v>36</v>
      </c>
    </row>
    <row r="109" spans="1:1" x14ac:dyDescent="0.25">
      <c r="A109" s="1" t="s">
        <v>36</v>
      </c>
    </row>
    <row r="110" spans="1:1" x14ac:dyDescent="0.25">
      <c r="A110" s="1" t="s">
        <v>36</v>
      </c>
    </row>
    <row r="111" spans="1:1" x14ac:dyDescent="0.25">
      <c r="A111" s="1" t="s">
        <v>36</v>
      </c>
    </row>
    <row r="112" spans="1:1" x14ac:dyDescent="0.25">
      <c r="A112" s="1" t="s">
        <v>37</v>
      </c>
    </row>
    <row r="113" spans="1:1" x14ac:dyDescent="0.25">
      <c r="A113" s="1" t="s">
        <v>37</v>
      </c>
    </row>
    <row r="114" spans="1:1" x14ac:dyDescent="0.25">
      <c r="A114" s="1" t="s">
        <v>37</v>
      </c>
    </row>
    <row r="115" spans="1:1" x14ac:dyDescent="0.25">
      <c r="A115" s="1" t="s">
        <v>37</v>
      </c>
    </row>
    <row r="116" spans="1:1" x14ac:dyDescent="0.25">
      <c r="A116" s="1" t="s">
        <v>38</v>
      </c>
    </row>
    <row r="117" spans="1:1" x14ac:dyDescent="0.25">
      <c r="A117" s="1" t="s">
        <v>38</v>
      </c>
    </row>
    <row r="118" spans="1:1" x14ac:dyDescent="0.25">
      <c r="A118" s="1" t="s">
        <v>38</v>
      </c>
    </row>
    <row r="119" spans="1:1" x14ac:dyDescent="0.25">
      <c r="A119" s="1" t="s">
        <v>38</v>
      </c>
    </row>
    <row r="120" spans="1:1" x14ac:dyDescent="0.25">
      <c r="A120" s="1" t="s">
        <v>38</v>
      </c>
    </row>
    <row r="121" spans="1:1" x14ac:dyDescent="0.25">
      <c r="A121" s="1" t="s">
        <v>39</v>
      </c>
    </row>
    <row r="122" spans="1:1" x14ac:dyDescent="0.25">
      <c r="A122" s="1" t="s">
        <v>39</v>
      </c>
    </row>
    <row r="123" spans="1:1" x14ac:dyDescent="0.25">
      <c r="A123" s="1" t="s">
        <v>25</v>
      </c>
    </row>
    <row r="124" spans="1:1" x14ac:dyDescent="0.25">
      <c r="A124" s="1" t="s">
        <v>25</v>
      </c>
    </row>
    <row r="125" spans="1:1" x14ac:dyDescent="0.25">
      <c r="A125" s="1" t="s">
        <v>25</v>
      </c>
    </row>
    <row r="126" spans="1:1" x14ac:dyDescent="0.25">
      <c r="A126" s="1" t="s">
        <v>25</v>
      </c>
    </row>
    <row r="127" spans="1:1" x14ac:dyDescent="0.25">
      <c r="A127" s="1" t="s">
        <v>25</v>
      </c>
    </row>
    <row r="128" spans="1:1" x14ac:dyDescent="0.25">
      <c r="A128" s="1" t="s">
        <v>25</v>
      </c>
    </row>
    <row r="129" spans="1:1" x14ac:dyDescent="0.25">
      <c r="A129" s="1" t="s">
        <v>25</v>
      </c>
    </row>
    <row r="130" spans="1:1" x14ac:dyDescent="0.25">
      <c r="A130" s="1" t="s">
        <v>40</v>
      </c>
    </row>
    <row r="131" spans="1:1" x14ac:dyDescent="0.25">
      <c r="A131" s="1" t="s">
        <v>40</v>
      </c>
    </row>
    <row r="132" spans="1:1" x14ac:dyDescent="0.25">
      <c r="A132" s="1" t="s">
        <v>40</v>
      </c>
    </row>
    <row r="133" spans="1:1" x14ac:dyDescent="0.25">
      <c r="A133" s="1" t="s">
        <v>40</v>
      </c>
    </row>
    <row r="134" spans="1:1" x14ac:dyDescent="0.25">
      <c r="A134" s="1" t="s">
        <v>40</v>
      </c>
    </row>
    <row r="135" spans="1:1" x14ac:dyDescent="0.25">
      <c r="A135" s="1" t="s">
        <v>40</v>
      </c>
    </row>
    <row r="136" spans="1:1" x14ac:dyDescent="0.25">
      <c r="A136" s="1" t="s">
        <v>40</v>
      </c>
    </row>
    <row r="137" spans="1:1" x14ac:dyDescent="0.25">
      <c r="A137" s="1" t="s">
        <v>40</v>
      </c>
    </row>
    <row r="138" spans="1:1" x14ac:dyDescent="0.25">
      <c r="A138" s="1" t="s">
        <v>40</v>
      </c>
    </row>
    <row r="139" spans="1:1" x14ac:dyDescent="0.25">
      <c r="A139" s="1" t="s">
        <v>40</v>
      </c>
    </row>
    <row r="140" spans="1:1" x14ac:dyDescent="0.25">
      <c r="A140" s="1" t="s">
        <v>41</v>
      </c>
    </row>
    <row r="141" spans="1:1" x14ac:dyDescent="0.25">
      <c r="A141" s="1" t="s">
        <v>41</v>
      </c>
    </row>
    <row r="142" spans="1:1" x14ac:dyDescent="0.25">
      <c r="A142" s="1" t="s">
        <v>41</v>
      </c>
    </row>
    <row r="143" spans="1:1" x14ac:dyDescent="0.25">
      <c r="A143" s="1" t="s">
        <v>41</v>
      </c>
    </row>
    <row r="144" spans="1:1" x14ac:dyDescent="0.25">
      <c r="A144" s="1" t="s">
        <v>42</v>
      </c>
    </row>
    <row r="145" spans="1:1" x14ac:dyDescent="0.25">
      <c r="A145" s="1" t="s">
        <v>42</v>
      </c>
    </row>
    <row r="146" spans="1:1" x14ac:dyDescent="0.25">
      <c r="A146" s="1" t="s">
        <v>42</v>
      </c>
    </row>
    <row r="147" spans="1:1" x14ac:dyDescent="0.25">
      <c r="A147" s="1" t="s">
        <v>42</v>
      </c>
    </row>
    <row r="148" spans="1:1" x14ac:dyDescent="0.25">
      <c r="A148" s="1" t="s">
        <v>43</v>
      </c>
    </row>
    <row r="149" spans="1:1" x14ac:dyDescent="0.25">
      <c r="A149" s="1" t="s">
        <v>43</v>
      </c>
    </row>
    <row r="150" spans="1:1" x14ac:dyDescent="0.25">
      <c r="A150" s="1" t="s">
        <v>44</v>
      </c>
    </row>
    <row r="151" spans="1:1" x14ac:dyDescent="0.25">
      <c r="A151" s="1" t="s">
        <v>44</v>
      </c>
    </row>
    <row r="152" spans="1:1" x14ac:dyDescent="0.25">
      <c r="A152" s="1" t="s">
        <v>44</v>
      </c>
    </row>
    <row r="153" spans="1:1" x14ac:dyDescent="0.25">
      <c r="A153" s="1" t="s">
        <v>44</v>
      </c>
    </row>
    <row r="154" spans="1:1" x14ac:dyDescent="0.25">
      <c r="A154" s="1" t="s">
        <v>45</v>
      </c>
    </row>
    <row r="155" spans="1:1" x14ac:dyDescent="0.25">
      <c r="A155" s="1" t="s">
        <v>45</v>
      </c>
    </row>
    <row r="156" spans="1:1" x14ac:dyDescent="0.25">
      <c r="A156" s="1" t="s">
        <v>45</v>
      </c>
    </row>
    <row r="157" spans="1:1" x14ac:dyDescent="0.25">
      <c r="A157" s="1" t="s">
        <v>46</v>
      </c>
    </row>
    <row r="158" spans="1:1" x14ac:dyDescent="0.25">
      <c r="A158" s="1" t="s">
        <v>46</v>
      </c>
    </row>
    <row r="159" spans="1:1" x14ac:dyDescent="0.25">
      <c r="A159" s="1" t="s">
        <v>47</v>
      </c>
    </row>
    <row r="160" spans="1:1" x14ac:dyDescent="0.25">
      <c r="A160" s="1" t="s">
        <v>47</v>
      </c>
    </row>
    <row r="161" spans="1:1" x14ac:dyDescent="0.25">
      <c r="A161" s="1" t="s">
        <v>47</v>
      </c>
    </row>
    <row r="162" spans="1:1" x14ac:dyDescent="0.25">
      <c r="A162" s="1" t="s">
        <v>48</v>
      </c>
    </row>
    <row r="163" spans="1:1" x14ac:dyDescent="0.25">
      <c r="A163" s="1" t="s">
        <v>48</v>
      </c>
    </row>
    <row r="164" spans="1:1" x14ac:dyDescent="0.25">
      <c r="A164" s="1" t="s">
        <v>48</v>
      </c>
    </row>
    <row r="165" spans="1:1" x14ac:dyDescent="0.25">
      <c r="A165" s="1" t="s">
        <v>48</v>
      </c>
    </row>
    <row r="166" spans="1:1" x14ac:dyDescent="0.25">
      <c r="A166" s="1" t="s">
        <v>48</v>
      </c>
    </row>
    <row r="167" spans="1:1" x14ac:dyDescent="0.25">
      <c r="A167" s="1" t="s">
        <v>49</v>
      </c>
    </row>
    <row r="168" spans="1:1" x14ac:dyDescent="0.25">
      <c r="A168" s="1" t="s">
        <v>50</v>
      </c>
    </row>
    <row r="169" spans="1:1" x14ac:dyDescent="0.25">
      <c r="A169" s="1" t="s">
        <v>50</v>
      </c>
    </row>
    <row r="170" spans="1:1" x14ac:dyDescent="0.25">
      <c r="A170" s="1" t="s">
        <v>50</v>
      </c>
    </row>
    <row r="171" spans="1:1" x14ac:dyDescent="0.25">
      <c r="A171" s="1" t="s">
        <v>50</v>
      </c>
    </row>
    <row r="172" spans="1:1" x14ac:dyDescent="0.25">
      <c r="A172" s="1" t="s">
        <v>50</v>
      </c>
    </row>
    <row r="173" spans="1:1" x14ac:dyDescent="0.25">
      <c r="A173" s="1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5"/>
  <sheetViews>
    <sheetView workbookViewId="0">
      <selection activeCell="F2" sqref="F2"/>
    </sheetView>
  </sheetViews>
  <sheetFormatPr defaultRowHeight="15" x14ac:dyDescent="0.25"/>
  <cols>
    <col min="1" max="1" width="30.28515625" bestFit="1" customWidth="1"/>
    <col min="5" max="5" width="19.28515625" customWidth="1"/>
    <col min="15" max="15" width="17.140625" bestFit="1" customWidth="1"/>
  </cols>
  <sheetData>
    <row r="1" spans="1:15" ht="15.75" thickBot="1" x14ac:dyDescent="0.3">
      <c r="A1" t="s">
        <v>52</v>
      </c>
      <c r="B1" t="s">
        <v>53</v>
      </c>
      <c r="C1" t="s">
        <v>54</v>
      </c>
      <c r="D1" t="s">
        <v>55</v>
      </c>
      <c r="E1" t="s">
        <v>56</v>
      </c>
    </row>
    <row r="2" spans="1:15" x14ac:dyDescent="0.25">
      <c r="A2" s="40" t="s">
        <v>57</v>
      </c>
      <c r="B2" s="30">
        <v>720</v>
      </c>
      <c r="C2" s="33">
        <v>4</v>
      </c>
      <c r="D2" s="33">
        <v>4</v>
      </c>
      <c r="E2" t="s">
        <v>58</v>
      </c>
      <c r="F2" t="e">
        <f ca="1">_xlfn.CONCAT(E2:E5)</f>
        <v>#NAME?</v>
      </c>
      <c r="G2" s="3"/>
      <c r="I2" s="20"/>
    </row>
    <row r="3" spans="1:15" ht="28.5" customHeight="1" x14ac:dyDescent="0.25">
      <c r="A3" s="40"/>
      <c r="B3" s="31"/>
      <c r="C3" s="34"/>
      <c r="D3" s="34"/>
      <c r="E3" s="3" t="s">
        <v>59</v>
      </c>
    </row>
    <row r="4" spans="1:15" x14ac:dyDescent="0.25">
      <c r="A4" s="40"/>
      <c r="B4" s="31"/>
      <c r="C4" s="34"/>
      <c r="D4" s="34"/>
      <c r="E4" t="s">
        <v>60</v>
      </c>
      <c r="I4" t="e">
        <f>#REF!&amp;G2&amp;H2&amp;I2</f>
        <v>#REF!</v>
      </c>
    </row>
    <row r="5" spans="1:15" ht="15.75" thickBot="1" x14ac:dyDescent="0.3">
      <c r="A5" s="40"/>
      <c r="B5" s="32"/>
      <c r="C5" s="35"/>
      <c r="D5" s="35"/>
      <c r="E5" t="s">
        <v>61</v>
      </c>
    </row>
    <row r="6" spans="1:15" ht="18.75" x14ac:dyDescent="0.25">
      <c r="A6" s="36" t="s">
        <v>62</v>
      </c>
      <c r="B6" s="30">
        <v>120</v>
      </c>
      <c r="C6" s="33">
        <v>2</v>
      </c>
      <c r="D6" s="33">
        <v>2</v>
      </c>
      <c r="E6" t="s">
        <v>63</v>
      </c>
      <c r="N6" t="s">
        <v>64</v>
      </c>
      <c r="O6" s="21" t="b">
        <f>ISNUMBER(SEARCH(N6,I7))</f>
        <v>1</v>
      </c>
    </row>
    <row r="7" spans="1:15" ht="19.5" thickBot="1" x14ac:dyDescent="0.3">
      <c r="A7" s="36"/>
      <c r="B7" s="32"/>
      <c r="C7" s="35"/>
      <c r="D7" s="35"/>
      <c r="E7" t="s">
        <v>65</v>
      </c>
      <c r="I7" t="s">
        <v>66</v>
      </c>
      <c r="N7" t="s">
        <v>3</v>
      </c>
      <c r="O7" s="21" t="b">
        <f>ISNUMBER(SEARCH(N7,I8))</f>
        <v>0</v>
      </c>
    </row>
    <row r="8" spans="1:15" ht="28.5" x14ac:dyDescent="0.25">
      <c r="A8" s="36" t="s">
        <v>67</v>
      </c>
      <c r="B8" s="37">
        <v>1254</v>
      </c>
      <c r="C8" s="33">
        <v>5</v>
      </c>
      <c r="D8" s="33">
        <v>4</v>
      </c>
      <c r="E8" s="2" t="s">
        <v>68</v>
      </c>
    </row>
    <row r="9" spans="1:15" x14ac:dyDescent="0.25">
      <c r="A9" s="36"/>
      <c r="B9" s="38"/>
      <c r="C9" s="34"/>
      <c r="D9" s="34"/>
      <c r="E9" t="s">
        <v>69</v>
      </c>
    </row>
    <row r="10" spans="1:15" x14ac:dyDescent="0.25">
      <c r="A10" s="36"/>
      <c r="B10" s="38"/>
      <c r="C10" s="34"/>
      <c r="D10" s="34"/>
      <c r="E10" t="s">
        <v>70</v>
      </c>
    </row>
    <row r="11" spans="1:15" ht="15.75" thickBot="1" x14ac:dyDescent="0.3">
      <c r="A11" s="36"/>
      <c r="B11" s="39"/>
      <c r="C11" s="35"/>
      <c r="D11" s="35"/>
      <c r="E11" t="s">
        <v>71</v>
      </c>
    </row>
    <row r="12" spans="1:15" ht="15.75" thickBot="1" x14ac:dyDescent="0.3">
      <c r="A12" t="s">
        <v>72</v>
      </c>
      <c r="B12" s="6">
        <v>0</v>
      </c>
      <c r="C12" s="7">
        <v>0</v>
      </c>
      <c r="D12" s="7">
        <v>0</v>
      </c>
      <c r="E12" s="7"/>
    </row>
    <row r="13" spans="1:15" x14ac:dyDescent="0.25">
      <c r="A13" s="36" t="s">
        <v>73</v>
      </c>
      <c r="B13" s="37">
        <v>2562</v>
      </c>
      <c r="C13" s="33">
        <v>9</v>
      </c>
      <c r="D13" s="33">
        <v>8</v>
      </c>
      <c r="E13" t="s">
        <v>74</v>
      </c>
    </row>
    <row r="14" spans="1:15" x14ac:dyDescent="0.25">
      <c r="A14" s="36"/>
      <c r="B14" s="38"/>
      <c r="C14" s="34"/>
      <c r="D14" s="34"/>
      <c r="E14" t="s">
        <v>75</v>
      </c>
    </row>
    <row r="15" spans="1:15" x14ac:dyDescent="0.25">
      <c r="A15" s="36"/>
      <c r="B15" s="38"/>
      <c r="C15" s="34"/>
      <c r="D15" s="34"/>
      <c r="E15" t="s">
        <v>76</v>
      </c>
    </row>
    <row r="16" spans="1:15" x14ac:dyDescent="0.25">
      <c r="A16" s="36"/>
      <c r="B16" s="38"/>
      <c r="C16" s="34"/>
      <c r="D16" s="34"/>
      <c r="E16" t="s">
        <v>77</v>
      </c>
    </row>
    <row r="17" spans="1:5" x14ac:dyDescent="0.25">
      <c r="A17" s="36"/>
      <c r="B17" s="38"/>
      <c r="C17" s="34"/>
      <c r="D17" s="34"/>
      <c r="E17" t="s">
        <v>78</v>
      </c>
    </row>
    <row r="18" spans="1:5" x14ac:dyDescent="0.25">
      <c r="A18" s="36"/>
      <c r="B18" s="38"/>
      <c r="C18" s="34"/>
      <c r="D18" s="34"/>
      <c r="E18" t="s">
        <v>79</v>
      </c>
    </row>
    <row r="19" spans="1:5" x14ac:dyDescent="0.25">
      <c r="A19" s="36"/>
      <c r="B19" s="38"/>
      <c r="C19" s="34"/>
      <c r="D19" s="34"/>
      <c r="E19" t="s">
        <v>80</v>
      </c>
    </row>
    <row r="20" spans="1:5" ht="15.75" thickBot="1" x14ac:dyDescent="0.3">
      <c r="A20" s="36"/>
      <c r="B20" s="39"/>
      <c r="C20" s="35"/>
      <c r="D20" s="35"/>
      <c r="E20" t="s">
        <v>81</v>
      </c>
    </row>
    <row r="21" spans="1:5" ht="28.5" x14ac:dyDescent="0.25">
      <c r="A21" s="36" t="s">
        <v>82</v>
      </c>
      <c r="B21" s="37">
        <v>2013</v>
      </c>
      <c r="C21" s="33">
        <v>7</v>
      </c>
      <c r="D21" s="33">
        <v>5</v>
      </c>
      <c r="E21" s="2" t="s">
        <v>83</v>
      </c>
    </row>
    <row r="22" spans="1:5" x14ac:dyDescent="0.25">
      <c r="A22" s="36"/>
      <c r="B22" s="38"/>
      <c r="C22" s="34"/>
      <c r="D22" s="34"/>
      <c r="E22" t="s">
        <v>84</v>
      </c>
    </row>
    <row r="23" spans="1:5" ht="28.5" x14ac:dyDescent="0.25">
      <c r="A23" s="36"/>
      <c r="B23" s="38"/>
      <c r="C23" s="34"/>
      <c r="D23" s="34"/>
      <c r="E23" s="8" t="s">
        <v>85</v>
      </c>
    </row>
    <row r="24" spans="1:5" x14ac:dyDescent="0.25">
      <c r="A24" s="36"/>
      <c r="B24" s="38"/>
      <c r="C24" s="34"/>
      <c r="D24" s="34"/>
      <c r="E24" t="s">
        <v>86</v>
      </c>
    </row>
    <row r="25" spans="1:5" ht="29.25" thickBot="1" x14ac:dyDescent="0.3">
      <c r="A25" s="36"/>
      <c r="B25" s="39"/>
      <c r="C25" s="35"/>
      <c r="D25" s="35"/>
      <c r="E25" s="9" t="s">
        <v>87</v>
      </c>
    </row>
    <row r="26" spans="1:5" x14ac:dyDescent="0.25">
      <c r="A26" s="36" t="s">
        <v>88</v>
      </c>
      <c r="B26" s="37">
        <v>2900</v>
      </c>
      <c r="C26" s="33">
        <v>5</v>
      </c>
      <c r="D26" s="33">
        <v>5</v>
      </c>
      <c r="E26" t="s">
        <v>89</v>
      </c>
    </row>
    <row r="27" spans="1:5" x14ac:dyDescent="0.25">
      <c r="A27" s="36"/>
      <c r="B27" s="38"/>
      <c r="C27" s="34"/>
      <c r="D27" s="34"/>
      <c r="E27" t="s">
        <v>90</v>
      </c>
    </row>
    <row r="28" spans="1:5" x14ac:dyDescent="0.25">
      <c r="A28" s="36"/>
      <c r="B28" s="38"/>
      <c r="C28" s="34"/>
      <c r="D28" s="34"/>
      <c r="E28" t="s">
        <v>91</v>
      </c>
    </row>
    <row r="29" spans="1:5" x14ac:dyDescent="0.25">
      <c r="A29" s="36"/>
      <c r="B29" s="38"/>
      <c r="C29" s="34"/>
      <c r="D29" s="34"/>
      <c r="E29" t="s">
        <v>92</v>
      </c>
    </row>
    <row r="30" spans="1:5" ht="15.75" thickBot="1" x14ac:dyDescent="0.3">
      <c r="A30" s="36"/>
      <c r="B30" s="39"/>
      <c r="C30" s="35"/>
      <c r="D30" s="35"/>
      <c r="E30" t="s">
        <v>93</v>
      </c>
    </row>
    <row r="31" spans="1:5" x14ac:dyDescent="0.25">
      <c r="A31" s="36" t="s">
        <v>94</v>
      </c>
      <c r="B31" s="37">
        <v>1385</v>
      </c>
      <c r="C31" s="33">
        <v>39</v>
      </c>
      <c r="D31" s="33">
        <v>4</v>
      </c>
      <c r="E31" t="s">
        <v>95</v>
      </c>
    </row>
    <row r="32" spans="1:5" ht="28.5" x14ac:dyDescent="0.25">
      <c r="A32" s="36"/>
      <c r="B32" s="38"/>
      <c r="C32" s="34"/>
      <c r="D32" s="34"/>
      <c r="E32" s="8" t="s">
        <v>96</v>
      </c>
    </row>
    <row r="33" spans="1:5" x14ac:dyDescent="0.25">
      <c r="A33" s="36"/>
      <c r="B33" s="38"/>
      <c r="C33" s="34"/>
      <c r="D33" s="34"/>
      <c r="E33" t="s">
        <v>97</v>
      </c>
    </row>
    <row r="34" spans="1:5" ht="29.25" thickBot="1" x14ac:dyDescent="0.3">
      <c r="A34" s="36"/>
      <c r="B34" s="39"/>
      <c r="C34" s="35"/>
      <c r="D34" s="35"/>
      <c r="E34" s="9" t="s">
        <v>98</v>
      </c>
    </row>
    <row r="35" spans="1:5" x14ac:dyDescent="0.25">
      <c r="A35" s="36" t="s">
        <v>99</v>
      </c>
      <c r="B35" s="37">
        <v>1459</v>
      </c>
      <c r="C35" s="33">
        <v>5</v>
      </c>
      <c r="D35" s="33">
        <v>3</v>
      </c>
      <c r="E35" t="s">
        <v>100</v>
      </c>
    </row>
    <row r="36" spans="1:5" x14ac:dyDescent="0.25">
      <c r="A36" s="36"/>
      <c r="B36" s="38"/>
      <c r="C36" s="34"/>
      <c r="D36" s="34"/>
      <c r="E36" t="s">
        <v>101</v>
      </c>
    </row>
    <row r="37" spans="1:5" ht="29.25" thickBot="1" x14ac:dyDescent="0.3">
      <c r="A37" s="36"/>
      <c r="B37" s="39"/>
      <c r="C37" s="35"/>
      <c r="D37" s="35"/>
      <c r="E37" s="9" t="s">
        <v>102</v>
      </c>
    </row>
    <row r="38" spans="1:5" x14ac:dyDescent="0.25">
      <c r="A38" s="36" t="s">
        <v>103</v>
      </c>
      <c r="B38" s="37">
        <v>1808</v>
      </c>
      <c r="C38" s="33">
        <v>5</v>
      </c>
      <c r="D38" s="33">
        <v>5</v>
      </c>
      <c r="E38" t="s">
        <v>104</v>
      </c>
    </row>
    <row r="39" spans="1:5" x14ac:dyDescent="0.25">
      <c r="A39" s="36"/>
      <c r="B39" s="38"/>
      <c r="C39" s="34"/>
      <c r="D39" s="34"/>
      <c r="E39" t="s">
        <v>105</v>
      </c>
    </row>
    <row r="40" spans="1:5" x14ac:dyDescent="0.25">
      <c r="A40" s="36"/>
      <c r="B40" s="38"/>
      <c r="C40" s="34"/>
      <c r="D40" s="34"/>
      <c r="E40" t="s">
        <v>106</v>
      </c>
    </row>
    <row r="41" spans="1:5" x14ac:dyDescent="0.25">
      <c r="A41" s="36"/>
      <c r="B41" s="38"/>
      <c r="C41" s="34"/>
      <c r="D41" s="34"/>
      <c r="E41" t="s">
        <v>107</v>
      </c>
    </row>
    <row r="42" spans="1:5" ht="15.75" thickBot="1" x14ac:dyDescent="0.3">
      <c r="A42" s="36"/>
      <c r="B42" s="39"/>
      <c r="C42" s="35"/>
      <c r="D42" s="35"/>
      <c r="E42" t="s">
        <v>108</v>
      </c>
    </row>
    <row r="43" spans="1:5" x14ac:dyDescent="0.25">
      <c r="A43" s="36" t="s">
        <v>109</v>
      </c>
      <c r="B43" s="37">
        <v>2197</v>
      </c>
      <c r="C43" s="33">
        <v>6</v>
      </c>
      <c r="D43" s="33">
        <v>5</v>
      </c>
      <c r="E43" t="s">
        <v>110</v>
      </c>
    </row>
    <row r="44" spans="1:5" x14ac:dyDescent="0.25">
      <c r="A44" s="36"/>
      <c r="B44" s="38"/>
      <c r="C44" s="34"/>
      <c r="D44" s="34"/>
      <c r="E44" t="s">
        <v>111</v>
      </c>
    </row>
    <row r="45" spans="1:5" x14ac:dyDescent="0.25">
      <c r="A45" s="36"/>
      <c r="B45" s="38"/>
      <c r="C45" s="34"/>
      <c r="D45" s="34"/>
      <c r="E45" t="s">
        <v>112</v>
      </c>
    </row>
    <row r="46" spans="1:5" x14ac:dyDescent="0.25">
      <c r="A46" s="36"/>
      <c r="B46" s="38"/>
      <c r="C46" s="34"/>
      <c r="D46" s="34"/>
      <c r="E46" t="s">
        <v>113</v>
      </c>
    </row>
    <row r="47" spans="1:5" ht="15.75" thickBot="1" x14ac:dyDescent="0.3">
      <c r="A47" s="36"/>
      <c r="B47" s="39"/>
      <c r="C47" s="35"/>
      <c r="D47" s="35"/>
      <c r="E47" t="s">
        <v>114</v>
      </c>
    </row>
    <row r="48" spans="1:5" ht="72" thickBot="1" x14ac:dyDescent="0.3">
      <c r="A48" t="s">
        <v>115</v>
      </c>
      <c r="B48" s="6">
        <v>152</v>
      </c>
      <c r="C48" t="s">
        <v>116</v>
      </c>
      <c r="D48" s="7">
        <v>1</v>
      </c>
      <c r="E48" s="11" t="s">
        <v>117</v>
      </c>
    </row>
    <row r="49" spans="1:5" x14ac:dyDescent="0.25">
      <c r="A49" s="36" t="s">
        <v>118</v>
      </c>
      <c r="B49" s="37">
        <v>1881</v>
      </c>
      <c r="C49" s="33">
        <v>4</v>
      </c>
      <c r="D49" s="33">
        <v>4</v>
      </c>
      <c r="E49" t="s">
        <v>119</v>
      </c>
    </row>
    <row r="50" spans="1:5" ht="28.5" x14ac:dyDescent="0.25">
      <c r="A50" s="36"/>
      <c r="B50" s="38"/>
      <c r="C50" s="34"/>
      <c r="D50" s="34"/>
      <c r="E50" s="8" t="s">
        <v>120</v>
      </c>
    </row>
    <row r="51" spans="1:5" x14ac:dyDescent="0.25">
      <c r="A51" s="36"/>
      <c r="B51" s="38"/>
      <c r="C51" s="34"/>
      <c r="D51" s="34"/>
      <c r="E51" t="s">
        <v>121</v>
      </c>
    </row>
    <row r="52" spans="1:5" ht="15.75" thickBot="1" x14ac:dyDescent="0.3">
      <c r="A52" s="36"/>
      <c r="B52" s="39"/>
      <c r="C52" s="35"/>
      <c r="D52" s="35"/>
      <c r="E52" t="s">
        <v>122</v>
      </c>
    </row>
    <row r="53" spans="1:5" ht="15.75" thickBot="1" x14ac:dyDescent="0.3">
      <c r="A53" t="s">
        <v>123</v>
      </c>
      <c r="B53" s="6">
        <v>68</v>
      </c>
      <c r="C53" s="7">
        <v>1</v>
      </c>
      <c r="D53" s="7">
        <v>1</v>
      </c>
      <c r="E53" t="s">
        <v>124</v>
      </c>
    </row>
    <row r="54" spans="1:5" x14ac:dyDescent="0.25">
      <c r="A54" s="36" t="s">
        <v>125</v>
      </c>
      <c r="B54" s="30">
        <v>633</v>
      </c>
      <c r="C54" s="33">
        <v>2</v>
      </c>
      <c r="D54" s="33">
        <v>2</v>
      </c>
      <c r="E54" t="s">
        <v>126</v>
      </c>
    </row>
    <row r="55" spans="1:5" ht="15.75" thickBot="1" x14ac:dyDescent="0.3">
      <c r="A55" s="36"/>
      <c r="B55" s="32"/>
      <c r="C55" s="35"/>
      <c r="D55" s="35"/>
      <c r="E55" t="s">
        <v>127</v>
      </c>
    </row>
    <row r="56" spans="1:5" x14ac:dyDescent="0.25">
      <c r="A56" s="36" t="s">
        <v>128</v>
      </c>
      <c r="B56" s="37">
        <v>2690</v>
      </c>
      <c r="C56" s="33">
        <v>4</v>
      </c>
      <c r="D56" s="33">
        <v>3</v>
      </c>
      <c r="E56" t="s">
        <v>129</v>
      </c>
    </row>
    <row r="57" spans="1:5" x14ac:dyDescent="0.25">
      <c r="A57" s="36"/>
      <c r="B57" s="38"/>
      <c r="C57" s="34"/>
      <c r="D57" s="34"/>
      <c r="E57" t="s">
        <v>130</v>
      </c>
    </row>
    <row r="58" spans="1:5" ht="15.75" thickBot="1" x14ac:dyDescent="0.3">
      <c r="A58" s="36"/>
      <c r="B58" s="39"/>
      <c r="C58" s="35"/>
      <c r="D58" s="35"/>
      <c r="E58" t="s">
        <v>131</v>
      </c>
    </row>
    <row r="59" spans="1:5" x14ac:dyDescent="0.25">
      <c r="A59" s="41" t="s">
        <v>132</v>
      </c>
      <c r="B59" s="37">
        <v>2889</v>
      </c>
      <c r="C59" s="33">
        <v>10</v>
      </c>
      <c r="D59" s="33">
        <v>8</v>
      </c>
      <c r="E59" t="s">
        <v>133</v>
      </c>
    </row>
    <row r="60" spans="1:5" x14ac:dyDescent="0.25">
      <c r="A60" s="42"/>
      <c r="B60" s="38"/>
      <c r="C60" s="34"/>
      <c r="D60" s="34"/>
      <c r="E60" t="s">
        <v>134</v>
      </c>
    </row>
    <row r="61" spans="1:5" x14ac:dyDescent="0.25">
      <c r="A61" s="42"/>
      <c r="B61" s="38"/>
      <c r="C61" s="34"/>
      <c r="D61" s="34"/>
      <c r="E61" t="s">
        <v>135</v>
      </c>
    </row>
    <row r="62" spans="1:5" x14ac:dyDescent="0.25">
      <c r="A62" s="42"/>
      <c r="B62" s="38"/>
      <c r="C62" s="34"/>
      <c r="D62" s="34"/>
      <c r="E62" t="s">
        <v>136</v>
      </c>
    </row>
    <row r="63" spans="1:5" x14ac:dyDescent="0.25">
      <c r="A63" s="42"/>
      <c r="B63" s="38"/>
      <c r="C63" s="34"/>
      <c r="D63" s="34"/>
      <c r="E63" t="s">
        <v>137</v>
      </c>
    </row>
    <row r="64" spans="1:5" x14ac:dyDescent="0.25">
      <c r="A64" s="42"/>
      <c r="B64" s="38"/>
      <c r="C64" s="34"/>
      <c r="D64" s="34"/>
      <c r="E64" t="s">
        <v>138</v>
      </c>
    </row>
    <row r="65" spans="1:5" ht="28.5" x14ac:dyDescent="0.25">
      <c r="A65" s="42"/>
      <c r="B65" s="38"/>
      <c r="C65" s="34"/>
      <c r="D65" s="34"/>
      <c r="E65" s="8" t="s">
        <v>139</v>
      </c>
    </row>
    <row r="66" spans="1:5" ht="15.75" thickBot="1" x14ac:dyDescent="0.3">
      <c r="A66" s="43"/>
      <c r="B66" s="39"/>
      <c r="C66" s="35"/>
      <c r="D66" s="35"/>
      <c r="E66" t="s">
        <v>140</v>
      </c>
    </row>
    <row r="67" spans="1:5" x14ac:dyDescent="0.25">
      <c r="A67" s="36" t="s">
        <v>141</v>
      </c>
      <c r="B67" s="37">
        <v>1461</v>
      </c>
      <c r="C67" s="33">
        <v>6</v>
      </c>
      <c r="D67" s="33">
        <v>4</v>
      </c>
      <c r="E67" t="s">
        <v>142</v>
      </c>
    </row>
    <row r="68" spans="1:5" x14ac:dyDescent="0.25">
      <c r="A68" s="36"/>
      <c r="B68" s="38"/>
      <c r="C68" s="34"/>
      <c r="D68" s="34"/>
      <c r="E68" t="s">
        <v>143</v>
      </c>
    </row>
    <row r="69" spans="1:5" x14ac:dyDescent="0.25">
      <c r="A69" s="36"/>
      <c r="B69" s="38"/>
      <c r="C69" s="34"/>
      <c r="D69" s="34"/>
      <c r="E69" t="s">
        <v>144</v>
      </c>
    </row>
    <row r="70" spans="1:5" x14ac:dyDescent="0.25">
      <c r="A70" s="36"/>
      <c r="B70" s="38"/>
      <c r="C70" s="34"/>
      <c r="D70" s="34"/>
      <c r="E70" t="s">
        <v>145</v>
      </c>
    </row>
    <row r="71" spans="1:5" x14ac:dyDescent="0.25">
      <c r="A71" s="36"/>
      <c r="B71" s="38"/>
      <c r="C71" s="34"/>
      <c r="D71" s="34"/>
      <c r="E71" t="s">
        <v>146</v>
      </c>
    </row>
    <row r="72" spans="1:5" ht="15.75" thickBot="1" x14ac:dyDescent="0.3">
      <c r="A72" s="36"/>
      <c r="B72" s="39"/>
      <c r="C72" s="35"/>
      <c r="D72" s="35"/>
      <c r="E72" t="s">
        <v>147</v>
      </c>
    </row>
    <row r="73" spans="1:5" x14ac:dyDescent="0.25">
      <c r="A73" s="36" t="s">
        <v>148</v>
      </c>
      <c r="B73" s="37">
        <v>3621</v>
      </c>
      <c r="C73" s="33">
        <v>15</v>
      </c>
      <c r="D73" s="33">
        <v>9</v>
      </c>
      <c r="E73" t="s">
        <v>149</v>
      </c>
    </row>
    <row r="74" spans="1:5" ht="28.5" x14ac:dyDescent="0.25">
      <c r="A74" s="36"/>
      <c r="B74" s="38"/>
      <c r="C74" s="34"/>
      <c r="D74" s="34"/>
      <c r="E74" s="8" t="s">
        <v>150</v>
      </c>
    </row>
    <row r="75" spans="1:5" ht="28.5" x14ac:dyDescent="0.25">
      <c r="A75" s="36"/>
      <c r="B75" s="38"/>
      <c r="C75" s="34"/>
      <c r="D75" s="34"/>
      <c r="E75" s="8" t="s">
        <v>151</v>
      </c>
    </row>
    <row r="76" spans="1:5" x14ac:dyDescent="0.25">
      <c r="A76" s="36"/>
      <c r="B76" s="38"/>
      <c r="C76" s="34"/>
      <c r="D76" s="34"/>
      <c r="E76" t="s">
        <v>152</v>
      </c>
    </row>
    <row r="77" spans="1:5" x14ac:dyDescent="0.25">
      <c r="A77" s="36"/>
      <c r="B77" s="38"/>
      <c r="C77" s="34"/>
      <c r="D77" s="34"/>
      <c r="E77" t="s">
        <v>153</v>
      </c>
    </row>
    <row r="78" spans="1:5" x14ac:dyDescent="0.25">
      <c r="A78" s="36"/>
      <c r="B78" s="38"/>
      <c r="C78" s="34"/>
      <c r="D78" s="34"/>
      <c r="E78" t="s">
        <v>154</v>
      </c>
    </row>
    <row r="79" spans="1:5" x14ac:dyDescent="0.25">
      <c r="A79" s="36"/>
      <c r="B79" s="38"/>
      <c r="C79" s="34"/>
      <c r="D79" s="34"/>
      <c r="E79" t="s">
        <v>155</v>
      </c>
    </row>
    <row r="80" spans="1:5" x14ac:dyDescent="0.25">
      <c r="A80" s="36"/>
      <c r="B80" s="38"/>
      <c r="C80" s="34"/>
      <c r="D80" s="34"/>
      <c r="E80" t="s">
        <v>156</v>
      </c>
    </row>
    <row r="81" spans="1:5" ht="29.25" thickBot="1" x14ac:dyDescent="0.3">
      <c r="A81" s="36"/>
      <c r="B81" s="39"/>
      <c r="C81" s="35"/>
      <c r="D81" s="35"/>
      <c r="E81" s="9" t="s">
        <v>157</v>
      </c>
    </row>
    <row r="82" spans="1:5" x14ac:dyDescent="0.25">
      <c r="A82" s="36" t="s">
        <v>58</v>
      </c>
      <c r="B82" s="37">
        <v>1228</v>
      </c>
      <c r="C82" s="33">
        <v>4</v>
      </c>
      <c r="D82" s="33">
        <v>4</v>
      </c>
      <c r="E82" t="s">
        <v>158</v>
      </c>
    </row>
    <row r="83" spans="1:5" x14ac:dyDescent="0.25">
      <c r="A83" s="36"/>
      <c r="B83" s="38"/>
      <c r="C83" s="34"/>
      <c r="D83" s="34"/>
      <c r="E83" t="s">
        <v>159</v>
      </c>
    </row>
    <row r="84" spans="1:5" x14ac:dyDescent="0.25">
      <c r="A84" s="36"/>
      <c r="B84" s="38"/>
      <c r="C84" s="34"/>
      <c r="D84" s="34"/>
      <c r="E84" t="s">
        <v>160</v>
      </c>
    </row>
    <row r="85" spans="1:5" ht="15.75" thickBot="1" x14ac:dyDescent="0.3">
      <c r="A85" s="36"/>
      <c r="B85" s="39"/>
      <c r="C85" s="35"/>
      <c r="D85" s="35"/>
      <c r="E85" t="s">
        <v>161</v>
      </c>
    </row>
    <row r="86" spans="1:5" x14ac:dyDescent="0.25">
      <c r="A86" s="36" t="s">
        <v>162</v>
      </c>
      <c r="B86" s="37">
        <v>2171</v>
      </c>
      <c r="C86" s="33">
        <v>7</v>
      </c>
      <c r="D86" s="33">
        <v>7</v>
      </c>
      <c r="E86" t="s">
        <v>163</v>
      </c>
    </row>
    <row r="87" spans="1:5" x14ac:dyDescent="0.25">
      <c r="A87" s="36"/>
      <c r="B87" s="38"/>
      <c r="C87" s="34"/>
      <c r="D87" s="34"/>
      <c r="E87" t="s">
        <v>164</v>
      </c>
    </row>
    <row r="88" spans="1:5" x14ac:dyDescent="0.25">
      <c r="A88" s="36"/>
      <c r="B88" s="38"/>
      <c r="C88" s="34"/>
      <c r="D88" s="34"/>
      <c r="E88" t="s">
        <v>165</v>
      </c>
    </row>
    <row r="89" spans="1:5" x14ac:dyDescent="0.25">
      <c r="A89" s="36"/>
      <c r="B89" s="38"/>
      <c r="C89" s="34"/>
      <c r="D89" s="34"/>
      <c r="E89" t="s">
        <v>166</v>
      </c>
    </row>
    <row r="90" spans="1:5" x14ac:dyDescent="0.25">
      <c r="A90" s="36"/>
      <c r="B90" s="38"/>
      <c r="C90" s="34"/>
      <c r="D90" s="34"/>
      <c r="E90" t="s">
        <v>167</v>
      </c>
    </row>
    <row r="91" spans="1:5" x14ac:dyDescent="0.25">
      <c r="A91" s="36"/>
      <c r="B91" s="38"/>
      <c r="C91" s="34"/>
      <c r="D91" s="34"/>
      <c r="E91" t="s">
        <v>168</v>
      </c>
    </row>
    <row r="92" spans="1:5" ht="15.75" thickBot="1" x14ac:dyDescent="0.3">
      <c r="A92" s="36"/>
      <c r="B92" s="39"/>
      <c r="C92" s="35"/>
      <c r="D92" s="35"/>
      <c r="E92" t="s">
        <v>169</v>
      </c>
    </row>
    <row r="93" spans="1:5" ht="15.75" thickBot="1" x14ac:dyDescent="0.3">
      <c r="A93" t="s">
        <v>170</v>
      </c>
      <c r="B93" s="6">
        <v>0</v>
      </c>
      <c r="C93" s="7">
        <v>0</v>
      </c>
      <c r="D93" s="7">
        <v>0</v>
      </c>
      <c r="E93" s="7"/>
    </row>
    <row r="94" spans="1:5" ht="15.75" thickBot="1" x14ac:dyDescent="0.3">
      <c r="A94" t="s">
        <v>171</v>
      </c>
      <c r="B94" s="6">
        <v>499</v>
      </c>
      <c r="C94" s="7">
        <v>1</v>
      </c>
      <c r="D94" s="7">
        <v>1</v>
      </c>
      <c r="E94" t="s">
        <v>172</v>
      </c>
    </row>
    <row r="95" spans="1:5" x14ac:dyDescent="0.25">
      <c r="A95" s="36" t="s">
        <v>173</v>
      </c>
      <c r="B95" s="37">
        <v>1017</v>
      </c>
      <c r="C95" s="33">
        <v>4</v>
      </c>
      <c r="D95" s="33">
        <v>5</v>
      </c>
      <c r="E95" t="s">
        <v>174</v>
      </c>
    </row>
    <row r="96" spans="1:5" ht="57" x14ac:dyDescent="0.25">
      <c r="A96" s="36"/>
      <c r="B96" s="38"/>
      <c r="C96" s="34"/>
      <c r="D96" s="34"/>
      <c r="E96" s="8" t="s">
        <v>175</v>
      </c>
    </row>
    <row r="97" spans="1:5" x14ac:dyDescent="0.25">
      <c r="A97" s="36"/>
      <c r="B97" s="38"/>
      <c r="C97" s="34"/>
      <c r="D97" s="34"/>
      <c r="E97" t="s">
        <v>176</v>
      </c>
    </row>
    <row r="98" spans="1:5" x14ac:dyDescent="0.25">
      <c r="A98" s="36"/>
      <c r="B98" s="38"/>
      <c r="C98" s="34"/>
      <c r="D98" s="34"/>
      <c r="E98" t="s">
        <v>177</v>
      </c>
    </row>
    <row r="99" spans="1:5" x14ac:dyDescent="0.25">
      <c r="A99" s="36"/>
      <c r="B99" s="38"/>
      <c r="C99" s="34"/>
      <c r="D99" s="34"/>
      <c r="E99" t="s">
        <v>178</v>
      </c>
    </row>
    <row r="100" spans="1:5" ht="57.75" thickBot="1" x14ac:dyDescent="0.3">
      <c r="A100" s="36"/>
      <c r="B100" s="39"/>
      <c r="C100" s="35"/>
      <c r="D100" s="35"/>
      <c r="E100" s="9" t="s">
        <v>179</v>
      </c>
    </row>
    <row r="101" spans="1:5" x14ac:dyDescent="0.25">
      <c r="A101" s="36" t="s">
        <v>180</v>
      </c>
      <c r="B101" s="37">
        <v>1932</v>
      </c>
      <c r="C101" s="33">
        <v>7</v>
      </c>
      <c r="D101" s="33">
        <v>6</v>
      </c>
      <c r="E101" t="s">
        <v>181</v>
      </c>
    </row>
    <row r="102" spans="1:5" x14ac:dyDescent="0.25">
      <c r="A102" s="36"/>
      <c r="B102" s="38"/>
      <c r="C102" s="34"/>
      <c r="D102" s="34"/>
      <c r="E102" t="s">
        <v>182</v>
      </c>
    </row>
    <row r="103" spans="1:5" x14ac:dyDescent="0.25">
      <c r="A103" s="36"/>
      <c r="B103" s="38"/>
      <c r="C103" s="34"/>
      <c r="D103" s="34"/>
      <c r="E103" t="s">
        <v>183</v>
      </c>
    </row>
    <row r="104" spans="1:5" x14ac:dyDescent="0.25">
      <c r="A104" s="36"/>
      <c r="B104" s="38"/>
      <c r="C104" s="34"/>
      <c r="D104" s="34"/>
      <c r="E104" t="s">
        <v>184</v>
      </c>
    </row>
    <row r="105" spans="1:5" ht="28.5" x14ac:dyDescent="0.25">
      <c r="A105" s="36"/>
      <c r="B105" s="38"/>
      <c r="C105" s="34"/>
      <c r="D105" s="34"/>
      <c r="E105" s="8" t="s">
        <v>185</v>
      </c>
    </row>
    <row r="106" spans="1:5" ht="15.75" thickBot="1" x14ac:dyDescent="0.3">
      <c r="A106" s="36"/>
      <c r="B106" s="39"/>
      <c r="C106" s="35"/>
      <c r="D106" s="35"/>
      <c r="E106" t="s">
        <v>186</v>
      </c>
    </row>
    <row r="107" spans="1:5" x14ac:dyDescent="0.25">
      <c r="A107" s="36" t="s">
        <v>187</v>
      </c>
      <c r="B107" s="37">
        <v>1150</v>
      </c>
      <c r="C107" s="33">
        <v>4</v>
      </c>
      <c r="D107" s="33">
        <v>4</v>
      </c>
      <c r="E107" t="s">
        <v>188</v>
      </c>
    </row>
    <row r="108" spans="1:5" x14ac:dyDescent="0.25">
      <c r="A108" s="36"/>
      <c r="B108" s="38"/>
      <c r="C108" s="34"/>
      <c r="D108" s="34"/>
      <c r="E108" t="s">
        <v>189</v>
      </c>
    </row>
    <row r="109" spans="1:5" x14ac:dyDescent="0.25">
      <c r="A109" s="36"/>
      <c r="B109" s="38"/>
      <c r="C109" s="34"/>
      <c r="D109" s="34"/>
      <c r="E109" t="s">
        <v>190</v>
      </c>
    </row>
    <row r="110" spans="1:5" ht="15.75" thickBot="1" x14ac:dyDescent="0.3">
      <c r="A110" s="36"/>
      <c r="B110" s="39"/>
      <c r="C110" s="35"/>
      <c r="D110" s="35"/>
      <c r="E110" t="s">
        <v>191</v>
      </c>
    </row>
    <row r="111" spans="1:5" x14ac:dyDescent="0.25">
      <c r="A111" s="36" t="s">
        <v>192</v>
      </c>
      <c r="B111" s="37">
        <v>1273</v>
      </c>
      <c r="C111" s="33">
        <v>4</v>
      </c>
      <c r="D111" s="33">
        <v>4</v>
      </c>
      <c r="E111" t="s">
        <v>193</v>
      </c>
    </row>
    <row r="112" spans="1:5" x14ac:dyDescent="0.25">
      <c r="A112" s="36"/>
      <c r="B112" s="38"/>
      <c r="C112" s="34"/>
      <c r="D112" s="34"/>
      <c r="E112" t="s">
        <v>194</v>
      </c>
    </row>
    <row r="113" spans="1:5" x14ac:dyDescent="0.25">
      <c r="A113" s="36"/>
      <c r="B113" s="38"/>
      <c r="C113" s="34"/>
      <c r="D113" s="34"/>
      <c r="E113" t="s">
        <v>195</v>
      </c>
    </row>
    <row r="114" spans="1:5" ht="29.25" thickBot="1" x14ac:dyDescent="0.3">
      <c r="A114" s="36"/>
      <c r="B114" s="39"/>
      <c r="C114" s="35"/>
      <c r="D114" s="35"/>
      <c r="E114" s="9" t="s">
        <v>196</v>
      </c>
    </row>
    <row r="115" spans="1:5" x14ac:dyDescent="0.25">
      <c r="A115" s="36" t="s">
        <v>197</v>
      </c>
      <c r="B115" s="30">
        <v>359</v>
      </c>
      <c r="C115" s="33">
        <v>3</v>
      </c>
      <c r="D115" s="33">
        <v>3</v>
      </c>
      <c r="E115" t="s">
        <v>198</v>
      </c>
    </row>
    <row r="116" spans="1:5" x14ac:dyDescent="0.25">
      <c r="A116" s="36"/>
      <c r="B116" s="31"/>
      <c r="C116" s="34"/>
      <c r="D116" s="34"/>
      <c r="E116" t="s">
        <v>199</v>
      </c>
    </row>
    <row r="117" spans="1:5" ht="15.75" thickBot="1" x14ac:dyDescent="0.3">
      <c r="A117" s="36"/>
      <c r="B117" s="32"/>
      <c r="C117" s="35"/>
      <c r="D117" s="35"/>
      <c r="E117" t="s">
        <v>200</v>
      </c>
    </row>
    <row r="118" spans="1:5" ht="15.75" thickBot="1" x14ac:dyDescent="0.3">
      <c r="A118" t="s">
        <v>201</v>
      </c>
      <c r="B118" s="6">
        <v>0</v>
      </c>
      <c r="C118" s="7">
        <v>0</v>
      </c>
      <c r="D118" s="7">
        <v>0</v>
      </c>
      <c r="E118" s="7"/>
    </row>
    <row r="119" spans="1:5" x14ac:dyDescent="0.25">
      <c r="A119" s="36" t="s">
        <v>202</v>
      </c>
      <c r="B119" s="37">
        <v>1389</v>
      </c>
      <c r="C119" s="33">
        <v>2</v>
      </c>
      <c r="D119" s="33">
        <v>2</v>
      </c>
      <c r="E119" t="s">
        <v>203</v>
      </c>
    </row>
    <row r="120" spans="1:5" ht="15.75" thickBot="1" x14ac:dyDescent="0.3">
      <c r="A120" s="36"/>
      <c r="B120" s="39"/>
      <c r="C120" s="35"/>
      <c r="D120" s="35"/>
      <c r="E120" t="s">
        <v>204</v>
      </c>
    </row>
    <row r="121" spans="1:5" ht="15.75" thickBot="1" x14ac:dyDescent="0.3">
      <c r="A121" t="s">
        <v>205</v>
      </c>
      <c r="B121" s="6">
        <v>4.4000000000000004</v>
      </c>
      <c r="C121" s="7">
        <v>1</v>
      </c>
      <c r="D121" s="7">
        <v>1</v>
      </c>
      <c r="E121" t="s">
        <v>206</v>
      </c>
    </row>
    <row r="122" spans="1:5" x14ac:dyDescent="0.25">
      <c r="A122" s="36" t="s">
        <v>61</v>
      </c>
      <c r="B122" s="30">
        <v>625</v>
      </c>
      <c r="C122" s="33">
        <v>5</v>
      </c>
      <c r="D122" s="33">
        <v>5</v>
      </c>
      <c r="E122" t="s">
        <v>207</v>
      </c>
    </row>
    <row r="123" spans="1:5" x14ac:dyDescent="0.25">
      <c r="A123" s="36"/>
      <c r="B123" s="31"/>
      <c r="C123" s="34"/>
      <c r="D123" s="34"/>
      <c r="E123" t="s">
        <v>208</v>
      </c>
    </row>
    <row r="124" spans="1:5" x14ac:dyDescent="0.25">
      <c r="A124" s="36"/>
      <c r="B124" s="31"/>
      <c r="C124" s="34"/>
      <c r="D124" s="34"/>
      <c r="E124" t="s">
        <v>209</v>
      </c>
    </row>
    <row r="125" spans="1:5" ht="28.5" x14ac:dyDescent="0.25">
      <c r="A125" s="36"/>
      <c r="B125" s="31"/>
      <c r="C125" s="34"/>
      <c r="D125" s="34"/>
      <c r="E125" s="3" t="s">
        <v>210</v>
      </c>
    </row>
    <row r="126" spans="1:5" ht="15.75" thickBot="1" x14ac:dyDescent="0.3">
      <c r="A126" s="36"/>
      <c r="B126" s="32"/>
      <c r="C126" s="35"/>
      <c r="D126" s="35"/>
      <c r="E126" t="s">
        <v>211</v>
      </c>
    </row>
    <row r="127" spans="1:5" x14ac:dyDescent="0.25">
      <c r="A127" s="36" t="s">
        <v>212</v>
      </c>
      <c r="B127" s="37">
        <v>2018</v>
      </c>
      <c r="C127" s="33">
        <v>5</v>
      </c>
      <c r="D127" s="33">
        <v>3</v>
      </c>
      <c r="E127" t="s">
        <v>213</v>
      </c>
    </row>
    <row r="128" spans="1:5" ht="42.75" x14ac:dyDescent="0.25">
      <c r="A128" s="36"/>
      <c r="B128" s="38"/>
      <c r="C128" s="34"/>
      <c r="D128" s="34"/>
      <c r="E128" s="3" t="s">
        <v>214</v>
      </c>
    </row>
    <row r="129" spans="1:5" ht="29.25" thickBot="1" x14ac:dyDescent="0.3">
      <c r="A129" s="36"/>
      <c r="B129" s="39"/>
      <c r="C129" s="35"/>
      <c r="D129" s="35"/>
      <c r="E129" s="9" t="s">
        <v>215</v>
      </c>
    </row>
    <row r="130" spans="1:5" x14ac:dyDescent="0.25">
      <c r="A130" t="s">
        <v>216</v>
      </c>
      <c r="B130" s="37">
        <v>1037</v>
      </c>
      <c r="C130" s="33">
        <v>33</v>
      </c>
      <c r="D130" s="33">
        <v>3</v>
      </c>
      <c r="E130" t="s">
        <v>217</v>
      </c>
    </row>
    <row r="131" spans="1:5" x14ac:dyDescent="0.25">
      <c r="A131" s="14" t="s">
        <v>218</v>
      </c>
      <c r="B131" s="38"/>
      <c r="C131" s="34"/>
      <c r="D131" s="34"/>
      <c r="E131" t="s">
        <v>219</v>
      </c>
    </row>
    <row r="132" spans="1:5" ht="43.5" thickBot="1" x14ac:dyDescent="0.3">
      <c r="A132" s="19" t="s">
        <v>220</v>
      </c>
      <c r="B132" s="39"/>
      <c r="C132" s="35"/>
      <c r="D132" s="35"/>
      <c r="E132" s="4" t="s">
        <v>221</v>
      </c>
    </row>
    <row r="133" spans="1:5" x14ac:dyDescent="0.25">
      <c r="A133" s="36" t="s">
        <v>222</v>
      </c>
      <c r="B133" s="37">
        <v>2551</v>
      </c>
      <c r="C133" s="33">
        <v>3</v>
      </c>
      <c r="D133" s="33">
        <v>3</v>
      </c>
      <c r="E133" t="s">
        <v>223</v>
      </c>
    </row>
    <row r="134" spans="1:5" x14ac:dyDescent="0.25">
      <c r="A134" s="36"/>
      <c r="B134" s="38"/>
      <c r="C134" s="34"/>
      <c r="D134" s="34"/>
      <c r="E134" t="s">
        <v>224</v>
      </c>
    </row>
    <row r="135" spans="1:5" ht="15.75" thickBot="1" x14ac:dyDescent="0.3">
      <c r="A135" s="36"/>
      <c r="B135" s="39"/>
      <c r="C135" s="35"/>
      <c r="D135" s="35"/>
      <c r="E135" t="s">
        <v>225</v>
      </c>
    </row>
    <row r="136" spans="1:5" x14ac:dyDescent="0.25">
      <c r="A136" s="36" t="s">
        <v>226</v>
      </c>
      <c r="B136" s="37">
        <v>2788</v>
      </c>
      <c r="C136" s="33">
        <v>7</v>
      </c>
      <c r="D136" s="33">
        <v>7</v>
      </c>
      <c r="E136" t="s">
        <v>227</v>
      </c>
    </row>
    <row r="137" spans="1:5" x14ac:dyDescent="0.25">
      <c r="A137" s="36"/>
      <c r="B137" s="38"/>
      <c r="C137" s="34"/>
      <c r="D137" s="34"/>
      <c r="E137" t="s">
        <v>228</v>
      </c>
    </row>
    <row r="138" spans="1:5" x14ac:dyDescent="0.25">
      <c r="A138" s="36"/>
      <c r="B138" s="38"/>
      <c r="C138" s="34"/>
      <c r="D138" s="34"/>
      <c r="E138" t="s">
        <v>229</v>
      </c>
    </row>
    <row r="139" spans="1:5" x14ac:dyDescent="0.25">
      <c r="A139" s="36"/>
      <c r="B139" s="38"/>
      <c r="C139" s="34"/>
      <c r="D139" s="34"/>
      <c r="E139" t="s">
        <v>230</v>
      </c>
    </row>
    <row r="140" spans="1:5" ht="28.5" x14ac:dyDescent="0.25">
      <c r="A140" s="36"/>
      <c r="B140" s="38"/>
      <c r="C140" s="34"/>
      <c r="D140" s="34"/>
      <c r="E140" s="8" t="s">
        <v>231</v>
      </c>
    </row>
    <row r="141" spans="1:5" x14ac:dyDescent="0.25">
      <c r="A141" s="36"/>
      <c r="B141" s="38"/>
      <c r="C141" s="34"/>
      <c r="D141" s="34"/>
      <c r="E141" t="s">
        <v>232</v>
      </c>
    </row>
    <row r="142" spans="1:5" ht="15.75" thickBot="1" x14ac:dyDescent="0.3">
      <c r="A142" s="36"/>
      <c r="B142" s="39"/>
      <c r="C142" s="35"/>
      <c r="D142" s="35"/>
      <c r="E142" t="s">
        <v>233</v>
      </c>
    </row>
    <row r="143" spans="1:5" ht="15.75" thickBot="1" x14ac:dyDescent="0.3">
      <c r="A143" t="s">
        <v>234</v>
      </c>
      <c r="B143" s="10">
        <v>1214</v>
      </c>
      <c r="C143" s="7">
        <v>1</v>
      </c>
      <c r="D143" s="7">
        <v>1</v>
      </c>
      <c r="E143" t="s">
        <v>235</v>
      </c>
    </row>
    <row r="144" spans="1:5" x14ac:dyDescent="0.25">
      <c r="A144" s="36" t="s">
        <v>236</v>
      </c>
      <c r="B144" s="37">
        <v>2508</v>
      </c>
      <c r="C144" s="33">
        <v>6</v>
      </c>
      <c r="D144" s="33">
        <v>5</v>
      </c>
      <c r="E144" t="s">
        <v>237</v>
      </c>
    </row>
    <row r="145" spans="1:5" x14ac:dyDescent="0.25">
      <c r="A145" s="36"/>
      <c r="B145" s="38"/>
      <c r="C145" s="34"/>
      <c r="D145" s="34"/>
      <c r="E145" t="s">
        <v>238</v>
      </c>
    </row>
    <row r="146" spans="1:5" x14ac:dyDescent="0.25">
      <c r="A146" s="36"/>
      <c r="B146" s="38"/>
      <c r="C146" s="34"/>
      <c r="D146" s="34"/>
      <c r="E146" t="s">
        <v>239</v>
      </c>
    </row>
    <row r="147" spans="1:5" x14ac:dyDescent="0.25">
      <c r="A147" s="36"/>
      <c r="B147" s="38"/>
      <c r="C147" s="34"/>
      <c r="D147" s="34"/>
      <c r="E147" t="s">
        <v>240</v>
      </c>
    </row>
    <row r="148" spans="1:5" ht="29.25" thickBot="1" x14ac:dyDescent="0.3">
      <c r="A148" s="36"/>
      <c r="B148" s="39"/>
      <c r="C148" s="35"/>
      <c r="D148" s="35"/>
      <c r="E148" s="9" t="s">
        <v>241</v>
      </c>
    </row>
    <row r="149" spans="1:5" x14ac:dyDescent="0.25">
      <c r="A149" s="36" t="s">
        <v>242</v>
      </c>
      <c r="B149" s="37">
        <v>20017</v>
      </c>
      <c r="C149" s="33">
        <v>17</v>
      </c>
      <c r="D149" s="33">
        <v>16</v>
      </c>
      <c r="E149" t="s">
        <v>243</v>
      </c>
    </row>
    <row r="150" spans="1:5" x14ac:dyDescent="0.25">
      <c r="A150" s="36"/>
      <c r="B150" s="38"/>
      <c r="C150" s="34"/>
      <c r="D150" s="34"/>
      <c r="E150" t="s">
        <v>244</v>
      </c>
    </row>
    <row r="151" spans="1:5" x14ac:dyDescent="0.25">
      <c r="A151" s="36"/>
      <c r="B151" s="38"/>
      <c r="C151" s="34"/>
      <c r="D151" s="34"/>
      <c r="E151" t="s">
        <v>245</v>
      </c>
    </row>
    <row r="152" spans="1:5" x14ac:dyDescent="0.25">
      <c r="A152" s="36"/>
      <c r="B152" s="38"/>
      <c r="C152" s="34"/>
      <c r="D152" s="34"/>
      <c r="E152" t="s">
        <v>246</v>
      </c>
    </row>
    <row r="153" spans="1:5" x14ac:dyDescent="0.25">
      <c r="A153" s="36"/>
      <c r="B153" s="38"/>
      <c r="C153" s="34"/>
      <c r="D153" s="34"/>
      <c r="E153" t="s">
        <v>247</v>
      </c>
    </row>
    <row r="154" spans="1:5" x14ac:dyDescent="0.25">
      <c r="A154" s="36"/>
      <c r="B154" s="38"/>
      <c r="C154" s="34"/>
      <c r="D154" s="34"/>
      <c r="E154" t="s">
        <v>248</v>
      </c>
    </row>
    <row r="155" spans="1:5" x14ac:dyDescent="0.25">
      <c r="A155" s="36"/>
      <c r="B155" s="38"/>
      <c r="C155" s="34"/>
      <c r="D155" s="34"/>
      <c r="E155" t="s">
        <v>249</v>
      </c>
    </row>
    <row r="156" spans="1:5" x14ac:dyDescent="0.25">
      <c r="A156" s="36"/>
      <c r="B156" s="38"/>
      <c r="C156" s="34"/>
      <c r="D156" s="34"/>
      <c r="E156" t="s">
        <v>250</v>
      </c>
    </row>
    <row r="157" spans="1:5" x14ac:dyDescent="0.25">
      <c r="A157" s="36"/>
      <c r="B157" s="38"/>
      <c r="C157" s="34"/>
      <c r="D157" s="34"/>
      <c r="E157" t="s">
        <v>251</v>
      </c>
    </row>
    <row r="158" spans="1:5" ht="28.5" x14ac:dyDescent="0.25">
      <c r="A158" s="36"/>
      <c r="B158" s="38"/>
      <c r="C158" s="34"/>
      <c r="D158" s="34"/>
      <c r="E158" s="8" t="s">
        <v>252</v>
      </c>
    </row>
    <row r="159" spans="1:5" x14ac:dyDescent="0.25">
      <c r="A159" s="36"/>
      <c r="B159" s="38"/>
      <c r="C159" s="34"/>
      <c r="D159" s="34"/>
      <c r="E159" t="s">
        <v>253</v>
      </c>
    </row>
    <row r="160" spans="1:5" x14ac:dyDescent="0.25">
      <c r="A160" s="36"/>
      <c r="B160" s="38"/>
      <c r="C160" s="34"/>
      <c r="D160" s="34"/>
      <c r="E160" t="s">
        <v>254</v>
      </c>
    </row>
    <row r="161" spans="1:5" ht="28.5" x14ac:dyDescent="0.25">
      <c r="A161" s="36"/>
      <c r="B161" s="38"/>
      <c r="C161" s="34"/>
      <c r="D161" s="34"/>
      <c r="E161" s="8" t="s">
        <v>255</v>
      </c>
    </row>
    <row r="162" spans="1:5" x14ac:dyDescent="0.25">
      <c r="A162" s="36"/>
      <c r="B162" s="38"/>
      <c r="C162" s="34"/>
      <c r="D162" s="34"/>
      <c r="E162" t="s">
        <v>256</v>
      </c>
    </row>
    <row r="163" spans="1:5" x14ac:dyDescent="0.25">
      <c r="A163" s="36"/>
      <c r="B163" s="38"/>
      <c r="C163" s="34"/>
      <c r="D163" s="34"/>
      <c r="E163" t="s">
        <v>257</v>
      </c>
    </row>
    <row r="164" spans="1:5" x14ac:dyDescent="0.25">
      <c r="A164" s="36"/>
      <c r="B164" s="38"/>
      <c r="C164" s="34"/>
      <c r="D164" s="34"/>
      <c r="E164" t="s">
        <v>258</v>
      </c>
    </row>
    <row r="165" spans="1:5" ht="28.5" x14ac:dyDescent="0.25">
      <c r="A165" s="36"/>
      <c r="B165" s="38"/>
      <c r="C165" s="34"/>
      <c r="D165" s="34"/>
      <c r="E165" s="8" t="s">
        <v>259</v>
      </c>
    </row>
    <row r="166" spans="1:5" ht="29.25" thickBot="1" x14ac:dyDescent="0.3">
      <c r="A166" s="36"/>
      <c r="B166" s="39"/>
      <c r="C166" s="35"/>
      <c r="D166" s="35"/>
      <c r="E166" s="9" t="s">
        <v>260</v>
      </c>
    </row>
    <row r="167" spans="1:5" ht="15.75" thickBot="1" x14ac:dyDescent="0.3">
      <c r="A167" t="s">
        <v>261</v>
      </c>
      <c r="B167" s="6">
        <v>39</v>
      </c>
      <c r="C167" s="7">
        <v>1</v>
      </c>
      <c r="D167" s="7">
        <v>1</v>
      </c>
      <c r="E167" t="s">
        <v>262</v>
      </c>
    </row>
    <row r="168" spans="1:5" ht="42.75" x14ac:dyDescent="0.25">
      <c r="A168" s="36" t="s">
        <v>263</v>
      </c>
      <c r="B168" s="37">
        <v>2027</v>
      </c>
      <c r="C168" s="33">
        <v>8</v>
      </c>
      <c r="D168" s="33">
        <v>8</v>
      </c>
      <c r="E168" s="2" t="s">
        <v>264</v>
      </c>
    </row>
    <row r="169" spans="1:5" x14ac:dyDescent="0.25">
      <c r="A169" s="36"/>
      <c r="B169" s="38"/>
      <c r="C169" s="34"/>
      <c r="D169" s="34"/>
      <c r="E169" t="s">
        <v>265</v>
      </c>
    </row>
    <row r="170" spans="1:5" x14ac:dyDescent="0.25">
      <c r="A170" s="36"/>
      <c r="B170" s="38"/>
      <c r="C170" s="34"/>
      <c r="D170" s="34"/>
      <c r="E170" t="s">
        <v>266</v>
      </c>
    </row>
    <row r="171" spans="1:5" x14ac:dyDescent="0.25">
      <c r="A171" s="36"/>
      <c r="B171" s="38"/>
      <c r="C171" s="34"/>
      <c r="D171" s="34"/>
      <c r="E171" t="s">
        <v>267</v>
      </c>
    </row>
    <row r="172" spans="1:5" ht="28.5" x14ac:dyDescent="0.25">
      <c r="A172" s="36"/>
      <c r="B172" s="38"/>
      <c r="C172" s="34"/>
      <c r="D172" s="34"/>
      <c r="E172" s="3" t="s">
        <v>268</v>
      </c>
    </row>
    <row r="173" spans="1:5" x14ac:dyDescent="0.25">
      <c r="A173" s="36"/>
      <c r="B173" s="38"/>
      <c r="C173" s="34"/>
      <c r="D173" s="34"/>
      <c r="E173" t="s">
        <v>269</v>
      </c>
    </row>
    <row r="174" spans="1:5" x14ac:dyDescent="0.25">
      <c r="A174" s="36"/>
      <c r="B174" s="38"/>
      <c r="C174" s="34"/>
      <c r="D174" s="34"/>
      <c r="E174" t="s">
        <v>270</v>
      </c>
    </row>
    <row r="175" spans="1:5" ht="15.75" thickBot="1" x14ac:dyDescent="0.3">
      <c r="A175" s="36"/>
      <c r="B175" s="39"/>
      <c r="C175" s="35"/>
      <c r="D175" s="35"/>
      <c r="E175" t="s">
        <v>271</v>
      </c>
    </row>
    <row r="176" spans="1:5" x14ac:dyDescent="0.25">
      <c r="A176" s="36" t="s">
        <v>272</v>
      </c>
      <c r="B176" s="37">
        <v>1524</v>
      </c>
      <c r="C176" s="33">
        <v>5</v>
      </c>
      <c r="D176" s="33">
        <v>5</v>
      </c>
      <c r="E176" t="s">
        <v>273</v>
      </c>
    </row>
    <row r="177" spans="1:5" x14ac:dyDescent="0.25">
      <c r="A177" s="36"/>
      <c r="B177" s="38"/>
      <c r="C177" s="34"/>
      <c r="D177" s="34"/>
      <c r="E177" t="s">
        <v>274</v>
      </c>
    </row>
    <row r="178" spans="1:5" x14ac:dyDescent="0.25">
      <c r="A178" s="36"/>
      <c r="B178" s="38"/>
      <c r="C178" s="34"/>
      <c r="D178" s="34"/>
      <c r="E178" t="s">
        <v>275</v>
      </c>
    </row>
    <row r="179" spans="1:5" x14ac:dyDescent="0.25">
      <c r="A179" s="36"/>
      <c r="B179" s="38"/>
      <c r="C179" s="34"/>
      <c r="D179" s="34"/>
      <c r="E179" t="s">
        <v>276</v>
      </c>
    </row>
    <row r="180" spans="1:5" ht="15.75" thickBot="1" x14ac:dyDescent="0.3">
      <c r="A180" s="36"/>
      <c r="B180" s="39"/>
      <c r="C180" s="35"/>
      <c r="D180" s="35"/>
      <c r="E180" t="s">
        <v>277</v>
      </c>
    </row>
    <row r="181" spans="1:5" x14ac:dyDescent="0.25">
      <c r="A181" s="36" t="s">
        <v>278</v>
      </c>
      <c r="B181" s="37">
        <v>1334</v>
      </c>
      <c r="C181" s="33">
        <v>4</v>
      </c>
      <c r="D181" s="33">
        <v>4</v>
      </c>
      <c r="E181" t="s">
        <v>279</v>
      </c>
    </row>
    <row r="182" spans="1:5" x14ac:dyDescent="0.25">
      <c r="A182" s="36"/>
      <c r="B182" s="38"/>
      <c r="C182" s="34"/>
      <c r="D182" s="34"/>
      <c r="E182" t="s">
        <v>280</v>
      </c>
    </row>
    <row r="183" spans="1:5" x14ac:dyDescent="0.25">
      <c r="A183" s="36"/>
      <c r="B183" s="38"/>
      <c r="C183" s="34"/>
      <c r="D183" s="34"/>
      <c r="E183" t="s">
        <v>281</v>
      </c>
    </row>
    <row r="184" spans="1:5" ht="15.75" thickBot="1" x14ac:dyDescent="0.3">
      <c r="A184" s="36"/>
      <c r="B184" s="39"/>
      <c r="C184" s="35"/>
      <c r="D184" s="35"/>
      <c r="E184" t="s">
        <v>282</v>
      </c>
    </row>
    <row r="185" spans="1:5" x14ac:dyDescent="0.25">
      <c r="A185" s="36" t="s">
        <v>283</v>
      </c>
      <c r="B185" s="37">
        <v>1918</v>
      </c>
      <c r="C185" s="33">
        <v>9</v>
      </c>
      <c r="D185" s="33">
        <v>5</v>
      </c>
      <c r="E185" t="s">
        <v>284</v>
      </c>
    </row>
    <row r="186" spans="1:5" ht="28.5" x14ac:dyDescent="0.25">
      <c r="A186" s="36"/>
      <c r="B186" s="38"/>
      <c r="C186" s="34"/>
      <c r="D186" s="34"/>
      <c r="E186" s="8" t="s">
        <v>285</v>
      </c>
    </row>
    <row r="187" spans="1:5" x14ac:dyDescent="0.25">
      <c r="A187" s="36"/>
      <c r="B187" s="38"/>
      <c r="C187" s="34"/>
      <c r="D187" s="34"/>
      <c r="E187" t="s">
        <v>286</v>
      </c>
    </row>
    <row r="188" spans="1:5" x14ac:dyDescent="0.25">
      <c r="A188" s="36"/>
      <c r="B188" s="38"/>
      <c r="C188" s="34"/>
      <c r="D188" s="34"/>
      <c r="E188" t="s">
        <v>287</v>
      </c>
    </row>
    <row r="189" spans="1:5" ht="29.25" thickBot="1" x14ac:dyDescent="0.3">
      <c r="A189" s="36"/>
      <c r="B189" s="39"/>
      <c r="C189" s="35"/>
      <c r="D189" s="35"/>
      <c r="E189" s="9" t="s">
        <v>288</v>
      </c>
    </row>
    <row r="190" spans="1:5" ht="71.25" x14ac:dyDescent="0.25">
      <c r="A190" s="36" t="s">
        <v>289</v>
      </c>
      <c r="B190" s="37">
        <v>2233</v>
      </c>
      <c r="C190" s="33">
        <v>3</v>
      </c>
      <c r="D190" s="33">
        <v>2</v>
      </c>
      <c r="E190" s="2" t="s">
        <v>290</v>
      </c>
    </row>
    <row r="191" spans="1:5" ht="15.75" thickBot="1" x14ac:dyDescent="0.3">
      <c r="A191" s="36"/>
      <c r="B191" s="39"/>
      <c r="C191" s="35"/>
      <c r="D191" s="35"/>
      <c r="E191" t="s">
        <v>291</v>
      </c>
    </row>
    <row r="192" spans="1:5" x14ac:dyDescent="0.25">
      <c r="A192" s="36" t="s">
        <v>292</v>
      </c>
      <c r="B192" s="37">
        <v>1852</v>
      </c>
      <c r="C192" s="33">
        <v>8</v>
      </c>
      <c r="D192" s="33">
        <v>5</v>
      </c>
      <c r="E192" t="s">
        <v>293</v>
      </c>
    </row>
    <row r="193" spans="1:5" x14ac:dyDescent="0.25">
      <c r="A193" s="36"/>
      <c r="B193" s="38"/>
      <c r="C193" s="34"/>
      <c r="D193" s="34"/>
      <c r="E193" t="s">
        <v>294</v>
      </c>
    </row>
    <row r="194" spans="1:5" ht="28.5" x14ac:dyDescent="0.25">
      <c r="A194" s="36"/>
      <c r="B194" s="38"/>
      <c r="C194" s="34"/>
      <c r="D194" s="34"/>
      <c r="E194" s="8" t="s">
        <v>295</v>
      </c>
    </row>
    <row r="195" spans="1:5" x14ac:dyDescent="0.25">
      <c r="A195" s="36"/>
      <c r="B195" s="38"/>
      <c r="C195" s="34"/>
      <c r="D195" s="34"/>
      <c r="E195" t="s">
        <v>296</v>
      </c>
    </row>
    <row r="196" spans="1:5" ht="29.25" thickBot="1" x14ac:dyDescent="0.3">
      <c r="A196" s="36"/>
      <c r="B196" s="39"/>
      <c r="C196" s="35"/>
      <c r="D196" s="35"/>
      <c r="E196" s="9" t="s">
        <v>297</v>
      </c>
    </row>
    <row r="197" spans="1:5" x14ac:dyDescent="0.25">
      <c r="A197" s="36" t="s">
        <v>298</v>
      </c>
      <c r="B197" s="37">
        <v>2648</v>
      </c>
      <c r="C197" s="33">
        <v>9</v>
      </c>
      <c r="D197" s="33">
        <v>8</v>
      </c>
      <c r="E197" t="s">
        <v>299</v>
      </c>
    </row>
    <row r="198" spans="1:5" ht="28.5" x14ac:dyDescent="0.25">
      <c r="A198" s="36"/>
      <c r="B198" s="38"/>
      <c r="C198" s="34"/>
      <c r="D198" s="34"/>
      <c r="E198" s="8" t="s">
        <v>300</v>
      </c>
    </row>
    <row r="199" spans="1:5" x14ac:dyDescent="0.25">
      <c r="A199" s="36"/>
      <c r="B199" s="38"/>
      <c r="C199" s="34"/>
      <c r="D199" s="34"/>
      <c r="E199" t="s">
        <v>301</v>
      </c>
    </row>
    <row r="200" spans="1:5" x14ac:dyDescent="0.25">
      <c r="A200" s="36"/>
      <c r="B200" s="38"/>
      <c r="C200" s="34"/>
      <c r="D200" s="34"/>
      <c r="E200" t="s">
        <v>302</v>
      </c>
    </row>
    <row r="201" spans="1:5" x14ac:dyDescent="0.25">
      <c r="A201" s="36"/>
      <c r="B201" s="38"/>
      <c r="C201" s="34"/>
      <c r="D201" s="34"/>
      <c r="E201" t="s">
        <v>303</v>
      </c>
    </row>
    <row r="202" spans="1:5" x14ac:dyDescent="0.25">
      <c r="A202" s="36"/>
      <c r="B202" s="38"/>
      <c r="C202" s="34"/>
      <c r="D202" s="34"/>
      <c r="E202" t="s">
        <v>304</v>
      </c>
    </row>
    <row r="203" spans="1:5" x14ac:dyDescent="0.25">
      <c r="A203" s="36"/>
      <c r="B203" s="38"/>
      <c r="C203" s="34"/>
      <c r="D203" s="34"/>
      <c r="E203" t="s">
        <v>305</v>
      </c>
    </row>
    <row r="204" spans="1:5" ht="15.75" thickBot="1" x14ac:dyDescent="0.3">
      <c r="A204" s="36"/>
      <c r="B204" s="39"/>
      <c r="C204" s="35"/>
      <c r="D204" s="35"/>
      <c r="E204" t="s">
        <v>306</v>
      </c>
    </row>
    <row r="205" spans="1:5" x14ac:dyDescent="0.25">
      <c r="A205" s="40" t="s">
        <v>307</v>
      </c>
      <c r="B205" s="37">
        <v>4663</v>
      </c>
      <c r="C205" s="33">
        <v>8</v>
      </c>
      <c r="D205" s="33">
        <v>7</v>
      </c>
      <c r="E205" t="s">
        <v>308</v>
      </c>
    </row>
    <row r="206" spans="1:5" x14ac:dyDescent="0.25">
      <c r="A206" s="40"/>
      <c r="B206" s="38"/>
      <c r="C206" s="34"/>
      <c r="D206" s="34"/>
      <c r="E206" t="s">
        <v>309</v>
      </c>
    </row>
    <row r="207" spans="1:5" x14ac:dyDescent="0.25">
      <c r="A207" s="40"/>
      <c r="B207" s="38"/>
      <c r="C207" s="34"/>
      <c r="D207" s="34"/>
      <c r="E207" t="s">
        <v>310</v>
      </c>
    </row>
    <row r="208" spans="1:5" x14ac:dyDescent="0.25">
      <c r="A208" s="40"/>
      <c r="B208" s="38"/>
      <c r="C208" s="34"/>
      <c r="D208" s="34"/>
      <c r="E208" t="s">
        <v>311</v>
      </c>
    </row>
    <row r="209" spans="1:5" ht="28.5" x14ac:dyDescent="0.25">
      <c r="A209" s="40"/>
      <c r="B209" s="38"/>
      <c r="C209" s="34"/>
      <c r="D209" s="34"/>
      <c r="E209" s="8" t="s">
        <v>312</v>
      </c>
    </row>
    <row r="210" spans="1:5" x14ac:dyDescent="0.25">
      <c r="A210" s="40"/>
      <c r="B210" s="38"/>
      <c r="C210" s="34"/>
      <c r="D210" s="34"/>
      <c r="E210" t="s">
        <v>313</v>
      </c>
    </row>
    <row r="211" spans="1:5" ht="15.75" thickBot="1" x14ac:dyDescent="0.3">
      <c r="A211" s="40"/>
      <c r="B211" s="39"/>
      <c r="C211" s="35"/>
      <c r="D211" s="35"/>
      <c r="E211" t="s">
        <v>314</v>
      </c>
    </row>
    <row r="212" spans="1:5" ht="15.75" thickBot="1" x14ac:dyDescent="0.3">
      <c r="A212" s="5" t="s">
        <v>315</v>
      </c>
      <c r="B212" s="6">
        <v>499</v>
      </c>
      <c r="C212" s="7">
        <v>1</v>
      </c>
      <c r="D212" s="7">
        <v>1</v>
      </c>
      <c r="E212" t="s">
        <v>316</v>
      </c>
    </row>
    <row r="213" spans="1:5" ht="60" x14ac:dyDescent="0.25">
      <c r="A213" s="13" t="s">
        <v>317</v>
      </c>
      <c r="B213" s="30">
        <v>652.20000000000005</v>
      </c>
      <c r="C213" s="33">
        <v>7</v>
      </c>
      <c r="D213" s="33">
        <v>3</v>
      </c>
      <c r="E213" s="2" t="s">
        <v>318</v>
      </c>
    </row>
    <row r="214" spans="1:5" x14ac:dyDescent="0.25">
      <c r="A214" s="14" t="s">
        <v>218</v>
      </c>
      <c r="B214" s="31"/>
      <c r="C214" s="34"/>
      <c r="D214" s="34"/>
      <c r="E214" t="s">
        <v>316</v>
      </c>
    </row>
    <row r="215" spans="1:5" ht="29.25" thickBot="1" x14ac:dyDescent="0.3">
      <c r="A215" s="19" t="s">
        <v>319</v>
      </c>
      <c r="B215" s="32"/>
      <c r="C215" s="35"/>
      <c r="D215" s="35"/>
      <c r="E215" s="9" t="s">
        <v>320</v>
      </c>
    </row>
  </sheetData>
  <mergeCells count="158">
    <mergeCell ref="A2:A5"/>
    <mergeCell ref="B2:B5"/>
    <mergeCell ref="C2:C5"/>
    <mergeCell ref="D2:D5"/>
    <mergeCell ref="A13:A20"/>
    <mergeCell ref="B13:B20"/>
    <mergeCell ref="C13:C20"/>
    <mergeCell ref="D13:D20"/>
    <mergeCell ref="A21:A25"/>
    <mergeCell ref="B21:B25"/>
    <mergeCell ref="C21:C25"/>
    <mergeCell ref="D21:D25"/>
    <mergeCell ref="A6:A7"/>
    <mergeCell ref="B6:B7"/>
    <mergeCell ref="C6:C7"/>
    <mergeCell ref="D6:D7"/>
    <mergeCell ref="A8:A11"/>
    <mergeCell ref="B8:B11"/>
    <mergeCell ref="C8:C11"/>
    <mergeCell ref="D8:D11"/>
    <mergeCell ref="A35:A37"/>
    <mergeCell ref="B35:B37"/>
    <mergeCell ref="C35:C37"/>
    <mergeCell ref="D35:D37"/>
    <mergeCell ref="A38:A42"/>
    <mergeCell ref="B38:B42"/>
    <mergeCell ref="C38:C42"/>
    <mergeCell ref="D38:D42"/>
    <mergeCell ref="A26:A30"/>
    <mergeCell ref="B26:B30"/>
    <mergeCell ref="C26:C30"/>
    <mergeCell ref="D26:D30"/>
    <mergeCell ref="A31:A34"/>
    <mergeCell ref="B31:B34"/>
    <mergeCell ref="C31:C34"/>
    <mergeCell ref="D31:D34"/>
    <mergeCell ref="A54:A55"/>
    <mergeCell ref="B54:B55"/>
    <mergeCell ref="C54:C55"/>
    <mergeCell ref="D54:D55"/>
    <mergeCell ref="A56:A58"/>
    <mergeCell ref="B56:B58"/>
    <mergeCell ref="C56:C58"/>
    <mergeCell ref="D56:D58"/>
    <mergeCell ref="A43:A47"/>
    <mergeCell ref="B43:B47"/>
    <mergeCell ref="C43:C47"/>
    <mergeCell ref="D43:D47"/>
    <mergeCell ref="A49:A52"/>
    <mergeCell ref="B49:B52"/>
    <mergeCell ref="C49:C52"/>
    <mergeCell ref="D49:D52"/>
    <mergeCell ref="A73:A81"/>
    <mergeCell ref="B73:B81"/>
    <mergeCell ref="C73:C81"/>
    <mergeCell ref="D73:D81"/>
    <mergeCell ref="A82:A85"/>
    <mergeCell ref="B82:B85"/>
    <mergeCell ref="C82:C85"/>
    <mergeCell ref="D82:D85"/>
    <mergeCell ref="A59:A66"/>
    <mergeCell ref="B59:B66"/>
    <mergeCell ref="C59:C66"/>
    <mergeCell ref="D59:D66"/>
    <mergeCell ref="A67:A72"/>
    <mergeCell ref="B67:B72"/>
    <mergeCell ref="C67:C72"/>
    <mergeCell ref="D67:D72"/>
    <mergeCell ref="A101:A106"/>
    <mergeCell ref="B101:B106"/>
    <mergeCell ref="C101:C106"/>
    <mergeCell ref="D101:D106"/>
    <mergeCell ref="A107:A110"/>
    <mergeCell ref="B107:B110"/>
    <mergeCell ref="C107:C110"/>
    <mergeCell ref="D107:D110"/>
    <mergeCell ref="A86:A92"/>
    <mergeCell ref="B86:B92"/>
    <mergeCell ref="C86:C92"/>
    <mergeCell ref="D86:D92"/>
    <mergeCell ref="A95:A100"/>
    <mergeCell ref="B95:B100"/>
    <mergeCell ref="C95:C100"/>
    <mergeCell ref="D95:D100"/>
    <mergeCell ref="A119:A120"/>
    <mergeCell ref="B119:B120"/>
    <mergeCell ref="C119:C120"/>
    <mergeCell ref="D119:D120"/>
    <mergeCell ref="A122:A126"/>
    <mergeCell ref="B122:B126"/>
    <mergeCell ref="C122:C126"/>
    <mergeCell ref="D122:D126"/>
    <mergeCell ref="A111:A114"/>
    <mergeCell ref="B111:B114"/>
    <mergeCell ref="C111:C114"/>
    <mergeCell ref="D111:D114"/>
    <mergeCell ref="A115:A117"/>
    <mergeCell ref="B115:B117"/>
    <mergeCell ref="C115:C117"/>
    <mergeCell ref="D115:D117"/>
    <mergeCell ref="A133:A135"/>
    <mergeCell ref="B133:B135"/>
    <mergeCell ref="C133:C135"/>
    <mergeCell ref="D133:D135"/>
    <mergeCell ref="A136:A142"/>
    <mergeCell ref="B136:B142"/>
    <mergeCell ref="C136:C142"/>
    <mergeCell ref="D136:D142"/>
    <mergeCell ref="A127:A129"/>
    <mergeCell ref="B127:B129"/>
    <mergeCell ref="C127:C129"/>
    <mergeCell ref="D127:D129"/>
    <mergeCell ref="B130:B132"/>
    <mergeCell ref="C130:C132"/>
    <mergeCell ref="D130:D132"/>
    <mergeCell ref="A168:A175"/>
    <mergeCell ref="B168:B175"/>
    <mergeCell ref="C168:C175"/>
    <mergeCell ref="D168:D175"/>
    <mergeCell ref="A176:A180"/>
    <mergeCell ref="B176:B180"/>
    <mergeCell ref="C176:C180"/>
    <mergeCell ref="D176:D180"/>
    <mergeCell ref="A144:A148"/>
    <mergeCell ref="B144:B148"/>
    <mergeCell ref="C144:C148"/>
    <mergeCell ref="D144:D148"/>
    <mergeCell ref="A149:A166"/>
    <mergeCell ref="B149:B166"/>
    <mergeCell ref="C149:C166"/>
    <mergeCell ref="D149:D166"/>
    <mergeCell ref="A190:A191"/>
    <mergeCell ref="B190:B191"/>
    <mergeCell ref="C190:C191"/>
    <mergeCell ref="D190:D191"/>
    <mergeCell ref="A192:A196"/>
    <mergeCell ref="B192:B196"/>
    <mergeCell ref="C192:C196"/>
    <mergeCell ref="D192:D196"/>
    <mergeCell ref="A181:A184"/>
    <mergeCell ref="B181:B184"/>
    <mergeCell ref="C181:C184"/>
    <mergeCell ref="D181:D184"/>
    <mergeCell ref="A185:A189"/>
    <mergeCell ref="B185:B189"/>
    <mergeCell ref="C185:C189"/>
    <mergeCell ref="D185:D189"/>
    <mergeCell ref="B213:B215"/>
    <mergeCell ref="C213:C215"/>
    <mergeCell ref="D213:D215"/>
    <mergeCell ref="A197:A204"/>
    <mergeCell ref="B197:B204"/>
    <mergeCell ref="C197:C204"/>
    <mergeCell ref="D197:D204"/>
    <mergeCell ref="A205:A211"/>
    <mergeCell ref="B205:B211"/>
    <mergeCell ref="C205:C211"/>
    <mergeCell ref="D205:D2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5"/>
  <sheetViews>
    <sheetView topLeftCell="A312" workbookViewId="0">
      <selection activeCell="B312" sqref="B312:B317"/>
    </sheetView>
  </sheetViews>
  <sheetFormatPr defaultRowHeight="15" x14ac:dyDescent="0.25"/>
  <cols>
    <col min="1" max="1" width="31.85546875" bestFit="1" customWidth="1"/>
    <col min="3" max="3" width="28" hidden="1" customWidth="1"/>
    <col min="4" max="4" width="31" style="26" bestFit="1" customWidth="1"/>
    <col min="5" max="5" width="29" customWidth="1"/>
  </cols>
  <sheetData>
    <row r="1" spans="1:5" ht="15.75" thickBot="1" x14ac:dyDescent="0.3">
      <c r="A1" t="s">
        <v>52</v>
      </c>
      <c r="B1" t="s">
        <v>53</v>
      </c>
      <c r="C1" t="s">
        <v>54</v>
      </c>
      <c r="D1" s="26" t="s">
        <v>55</v>
      </c>
      <c r="E1" t="s">
        <v>56</v>
      </c>
    </row>
    <row r="2" spans="1:5" x14ac:dyDescent="0.25">
      <c r="A2" s="36" t="s">
        <v>321</v>
      </c>
      <c r="B2" s="30">
        <v>382</v>
      </c>
      <c r="C2" s="33">
        <v>2</v>
      </c>
      <c r="D2" s="44">
        <v>2</v>
      </c>
      <c r="E2" t="s">
        <v>322</v>
      </c>
    </row>
    <row r="3" spans="1:5" ht="15.75" thickBot="1" x14ac:dyDescent="0.3">
      <c r="A3" s="36"/>
      <c r="B3" s="32"/>
      <c r="C3" s="35"/>
      <c r="D3" s="46"/>
      <c r="E3" t="s">
        <v>323</v>
      </c>
    </row>
    <row r="4" spans="1:5" x14ac:dyDescent="0.25">
      <c r="A4" s="36" t="s">
        <v>324</v>
      </c>
      <c r="B4" s="37">
        <v>5529</v>
      </c>
      <c r="C4" s="33">
        <v>6</v>
      </c>
      <c r="D4" s="44">
        <v>6</v>
      </c>
      <c r="E4" t="s">
        <v>325</v>
      </c>
    </row>
    <row r="5" spans="1:5" x14ac:dyDescent="0.25">
      <c r="A5" s="36"/>
      <c r="B5" s="38"/>
      <c r="C5" s="34"/>
      <c r="D5" s="45"/>
      <c r="E5" t="s">
        <v>326</v>
      </c>
    </row>
    <row r="6" spans="1:5" x14ac:dyDescent="0.25">
      <c r="A6" s="36"/>
      <c r="B6" s="38"/>
      <c r="C6" s="34"/>
      <c r="D6" s="45"/>
      <c r="E6" t="s">
        <v>327</v>
      </c>
    </row>
    <row r="7" spans="1:5" x14ac:dyDescent="0.25">
      <c r="A7" s="36"/>
      <c r="B7" s="38"/>
      <c r="C7" s="34"/>
      <c r="D7" s="45"/>
      <c r="E7" t="s">
        <v>328</v>
      </c>
    </row>
    <row r="8" spans="1:5" x14ac:dyDescent="0.25">
      <c r="A8" s="36"/>
      <c r="B8" s="38"/>
      <c r="C8" s="34"/>
      <c r="D8" s="45"/>
      <c r="E8" t="s">
        <v>329</v>
      </c>
    </row>
    <row r="9" spans="1:5" ht="15.75" thickBot="1" x14ac:dyDescent="0.3">
      <c r="A9" s="36"/>
      <c r="B9" s="39"/>
      <c r="C9" s="35"/>
      <c r="D9" s="46"/>
      <c r="E9" t="s">
        <v>330</v>
      </c>
    </row>
    <row r="10" spans="1:5" x14ac:dyDescent="0.25">
      <c r="A10" s="36" t="s">
        <v>57</v>
      </c>
      <c r="B10" s="30">
        <v>720</v>
      </c>
      <c r="C10" s="33">
        <v>4</v>
      </c>
      <c r="D10" s="44">
        <v>4</v>
      </c>
      <c r="E10" t="s">
        <v>331</v>
      </c>
    </row>
    <row r="11" spans="1:5" x14ac:dyDescent="0.25">
      <c r="A11" s="36"/>
      <c r="B11" s="31"/>
      <c r="C11" s="34"/>
      <c r="D11" s="45"/>
      <c r="E11" s="3" t="s">
        <v>332</v>
      </c>
    </row>
    <row r="12" spans="1:5" x14ac:dyDescent="0.25">
      <c r="A12" s="36"/>
      <c r="B12" s="31"/>
      <c r="C12" s="34"/>
      <c r="D12" s="45"/>
      <c r="E12" t="s">
        <v>333</v>
      </c>
    </row>
    <row r="13" spans="1:5" ht="15.75" thickBot="1" x14ac:dyDescent="0.3">
      <c r="A13" s="36"/>
      <c r="B13" s="32"/>
      <c r="C13" s="35"/>
      <c r="D13" s="46"/>
      <c r="E13" t="s">
        <v>334</v>
      </c>
    </row>
    <row r="14" spans="1:5" x14ac:dyDescent="0.25">
      <c r="A14" s="36" t="s">
        <v>335</v>
      </c>
      <c r="B14" s="37">
        <v>6470</v>
      </c>
      <c r="C14" s="33">
        <v>7</v>
      </c>
      <c r="D14" s="44">
        <v>7</v>
      </c>
      <c r="E14" t="s">
        <v>336</v>
      </c>
    </row>
    <row r="15" spans="1:5" x14ac:dyDescent="0.25">
      <c r="A15" s="36"/>
      <c r="B15" s="38"/>
      <c r="C15" s="34"/>
      <c r="D15" s="45"/>
      <c r="E15" t="s">
        <v>337</v>
      </c>
    </row>
    <row r="16" spans="1:5" x14ac:dyDescent="0.25">
      <c r="A16" s="36"/>
      <c r="B16" s="38"/>
      <c r="C16" s="34"/>
      <c r="D16" s="45"/>
      <c r="E16" t="s">
        <v>338</v>
      </c>
    </row>
    <row r="17" spans="1:5" x14ac:dyDescent="0.25">
      <c r="A17" s="36"/>
      <c r="B17" s="38"/>
      <c r="C17" s="34"/>
      <c r="D17" s="45"/>
      <c r="E17" t="s">
        <v>339</v>
      </c>
    </row>
    <row r="18" spans="1:5" x14ac:dyDescent="0.25">
      <c r="A18" s="36"/>
      <c r="B18" s="38"/>
      <c r="C18" s="34"/>
      <c r="D18" s="45"/>
      <c r="E18" t="s">
        <v>340</v>
      </c>
    </row>
    <row r="19" spans="1:5" x14ac:dyDescent="0.25">
      <c r="A19" s="36"/>
      <c r="B19" s="38"/>
      <c r="C19" s="34"/>
      <c r="D19" s="45"/>
      <c r="E19" t="s">
        <v>341</v>
      </c>
    </row>
    <row r="20" spans="1:5" ht="29.25" thickBot="1" x14ac:dyDescent="0.3">
      <c r="A20" s="36"/>
      <c r="B20" s="39"/>
      <c r="C20" s="35"/>
      <c r="D20" s="46"/>
      <c r="E20" s="4" t="s">
        <v>342</v>
      </c>
    </row>
    <row r="21" spans="1:5" x14ac:dyDescent="0.25">
      <c r="A21" s="36" t="s">
        <v>62</v>
      </c>
      <c r="B21" s="30">
        <v>120</v>
      </c>
      <c r="C21" s="33">
        <v>2</v>
      </c>
      <c r="D21" s="44">
        <v>2</v>
      </c>
      <c r="E21" t="s">
        <v>63</v>
      </c>
    </row>
    <row r="22" spans="1:5" ht="15.75" thickBot="1" x14ac:dyDescent="0.3">
      <c r="A22" s="36"/>
      <c r="B22" s="32"/>
      <c r="C22" s="35"/>
      <c r="D22" s="46"/>
      <c r="E22" t="s">
        <v>65</v>
      </c>
    </row>
    <row r="23" spans="1:5" ht="42.75" x14ac:dyDescent="0.25">
      <c r="A23" s="36" t="s">
        <v>343</v>
      </c>
      <c r="B23" s="37">
        <v>5198</v>
      </c>
      <c r="C23" s="33">
        <v>5</v>
      </c>
      <c r="D23" s="44">
        <v>4</v>
      </c>
      <c r="E23" s="2" t="s">
        <v>344</v>
      </c>
    </row>
    <row r="24" spans="1:5" x14ac:dyDescent="0.25">
      <c r="A24" s="36"/>
      <c r="B24" s="38"/>
      <c r="C24" s="34"/>
      <c r="D24" s="45"/>
      <c r="E24" t="s">
        <v>345</v>
      </c>
    </row>
    <row r="25" spans="1:5" x14ac:dyDescent="0.25">
      <c r="A25" s="36"/>
      <c r="B25" s="38"/>
      <c r="C25" s="34"/>
      <c r="D25" s="45"/>
      <c r="E25" t="s">
        <v>346</v>
      </c>
    </row>
    <row r="26" spans="1:5" ht="15.75" thickBot="1" x14ac:dyDescent="0.3">
      <c r="A26" s="36"/>
      <c r="B26" s="39"/>
      <c r="C26" s="35"/>
      <c r="D26" s="46"/>
      <c r="E26" t="s">
        <v>347</v>
      </c>
    </row>
    <row r="27" spans="1:5" ht="15.75" thickBot="1" x14ac:dyDescent="0.3">
      <c r="A27" t="s">
        <v>348</v>
      </c>
      <c r="B27" s="6">
        <v>0</v>
      </c>
      <c r="C27" s="7">
        <v>0</v>
      </c>
      <c r="D27" s="27">
        <v>0</v>
      </c>
      <c r="E27" s="7"/>
    </row>
    <row r="28" spans="1:5" x14ac:dyDescent="0.25">
      <c r="A28" s="36" t="s">
        <v>349</v>
      </c>
      <c r="B28" s="37">
        <v>9665</v>
      </c>
      <c r="C28" s="33">
        <v>6</v>
      </c>
      <c r="D28" s="44">
        <v>5</v>
      </c>
      <c r="E28" t="s">
        <v>350</v>
      </c>
    </row>
    <row r="29" spans="1:5" x14ac:dyDescent="0.25">
      <c r="A29" s="36"/>
      <c r="B29" s="38"/>
      <c r="C29" s="34"/>
      <c r="D29" s="45"/>
      <c r="E29" t="s">
        <v>351</v>
      </c>
    </row>
    <row r="30" spans="1:5" ht="28.5" x14ac:dyDescent="0.25">
      <c r="A30" s="36"/>
      <c r="B30" s="38"/>
      <c r="C30" s="34"/>
      <c r="D30" s="45"/>
      <c r="E30" s="8" t="s">
        <v>352</v>
      </c>
    </row>
    <row r="31" spans="1:5" x14ac:dyDescent="0.25">
      <c r="A31" s="36"/>
      <c r="B31" s="38"/>
      <c r="C31" s="34"/>
      <c r="D31" s="45"/>
      <c r="E31" t="s">
        <v>353</v>
      </c>
    </row>
    <row r="32" spans="1:5" ht="15.75" thickBot="1" x14ac:dyDescent="0.3">
      <c r="A32" s="36"/>
      <c r="B32" s="39"/>
      <c r="C32" s="35"/>
      <c r="D32" s="46"/>
      <c r="E32" t="s">
        <v>354</v>
      </c>
    </row>
    <row r="33" spans="1:5" ht="28.5" x14ac:dyDescent="0.25">
      <c r="A33" s="36" t="s">
        <v>67</v>
      </c>
      <c r="B33" s="37">
        <v>1254</v>
      </c>
      <c r="C33" s="33">
        <v>5</v>
      </c>
      <c r="D33" s="44">
        <v>4</v>
      </c>
      <c r="E33" s="2" t="s">
        <v>68</v>
      </c>
    </row>
    <row r="34" spans="1:5" x14ac:dyDescent="0.25">
      <c r="A34" s="36"/>
      <c r="B34" s="38"/>
      <c r="C34" s="34"/>
      <c r="D34" s="45"/>
      <c r="E34" t="s">
        <v>69</v>
      </c>
    </row>
    <row r="35" spans="1:5" x14ac:dyDescent="0.25">
      <c r="A35" s="36"/>
      <c r="B35" s="38"/>
      <c r="C35" s="34"/>
      <c r="D35" s="45"/>
      <c r="E35" t="s">
        <v>70</v>
      </c>
    </row>
    <row r="36" spans="1:5" ht="15.75" thickBot="1" x14ac:dyDescent="0.3">
      <c r="A36" s="36"/>
      <c r="B36" s="39"/>
      <c r="C36" s="35"/>
      <c r="D36" s="46"/>
      <c r="E36" t="s">
        <v>71</v>
      </c>
    </row>
    <row r="37" spans="1:5" ht="15.75" thickBot="1" x14ac:dyDescent="0.3">
      <c r="A37" t="s">
        <v>72</v>
      </c>
      <c r="B37" s="6">
        <v>0</v>
      </c>
      <c r="C37" s="7">
        <v>0</v>
      </c>
      <c r="D37" s="27">
        <v>0</v>
      </c>
      <c r="E37" s="7"/>
    </row>
    <row r="38" spans="1:5" x14ac:dyDescent="0.25">
      <c r="A38" s="36" t="s">
        <v>73</v>
      </c>
      <c r="B38" s="37">
        <v>2562</v>
      </c>
      <c r="C38" s="33">
        <v>9</v>
      </c>
      <c r="D38" s="44">
        <v>8</v>
      </c>
      <c r="E38" t="s">
        <v>74</v>
      </c>
    </row>
    <row r="39" spans="1:5" x14ac:dyDescent="0.25">
      <c r="A39" s="36"/>
      <c r="B39" s="38"/>
      <c r="C39" s="34"/>
      <c r="D39" s="45"/>
      <c r="E39" t="s">
        <v>75</v>
      </c>
    </row>
    <row r="40" spans="1:5" x14ac:dyDescent="0.25">
      <c r="A40" s="36"/>
      <c r="B40" s="38"/>
      <c r="C40" s="34"/>
      <c r="D40" s="45"/>
      <c r="E40" t="s">
        <v>76</v>
      </c>
    </row>
    <row r="41" spans="1:5" x14ac:dyDescent="0.25">
      <c r="A41" s="36"/>
      <c r="B41" s="38"/>
      <c r="C41" s="34"/>
      <c r="D41" s="45"/>
      <c r="E41" t="s">
        <v>77</v>
      </c>
    </row>
    <row r="42" spans="1:5" x14ac:dyDescent="0.25">
      <c r="A42" s="36"/>
      <c r="B42" s="38"/>
      <c r="C42" s="34"/>
      <c r="D42" s="45"/>
      <c r="E42" t="s">
        <v>78</v>
      </c>
    </row>
    <row r="43" spans="1:5" x14ac:dyDescent="0.25">
      <c r="A43" s="36"/>
      <c r="B43" s="38"/>
      <c r="C43" s="34"/>
      <c r="D43" s="45"/>
      <c r="E43" t="s">
        <v>79</v>
      </c>
    </row>
    <row r="44" spans="1:5" x14ac:dyDescent="0.25">
      <c r="A44" s="36"/>
      <c r="B44" s="38"/>
      <c r="C44" s="34"/>
      <c r="D44" s="45"/>
      <c r="E44" t="s">
        <v>80</v>
      </c>
    </row>
    <row r="45" spans="1:5" ht="15.75" thickBot="1" x14ac:dyDescent="0.3">
      <c r="A45" s="36"/>
      <c r="B45" s="39"/>
      <c r="C45" s="35"/>
      <c r="D45" s="46"/>
      <c r="E45" t="s">
        <v>81</v>
      </c>
    </row>
    <row r="46" spans="1:5" ht="28.5" x14ac:dyDescent="0.25">
      <c r="A46" s="36" t="s">
        <v>82</v>
      </c>
      <c r="B46" s="37">
        <v>2013</v>
      </c>
      <c r="C46" s="33">
        <v>7</v>
      </c>
      <c r="D46" s="44">
        <v>5</v>
      </c>
      <c r="E46" s="2" t="s">
        <v>83</v>
      </c>
    </row>
    <row r="47" spans="1:5" x14ac:dyDescent="0.25">
      <c r="A47" s="36"/>
      <c r="B47" s="38"/>
      <c r="C47" s="34"/>
      <c r="D47" s="45"/>
      <c r="E47" t="s">
        <v>84</v>
      </c>
    </row>
    <row r="48" spans="1:5" x14ac:dyDescent="0.25">
      <c r="A48" s="36"/>
      <c r="B48" s="38"/>
      <c r="C48" s="34"/>
      <c r="D48" s="45"/>
      <c r="E48" s="8" t="s">
        <v>85</v>
      </c>
    </row>
    <row r="49" spans="1:5" x14ac:dyDescent="0.25">
      <c r="A49" s="36"/>
      <c r="B49" s="38"/>
      <c r="C49" s="34"/>
      <c r="D49" s="45"/>
      <c r="E49" t="s">
        <v>86</v>
      </c>
    </row>
    <row r="50" spans="1:5" ht="15.75" thickBot="1" x14ac:dyDescent="0.3">
      <c r="A50" s="36"/>
      <c r="B50" s="39"/>
      <c r="C50" s="35"/>
      <c r="D50" s="46"/>
      <c r="E50" s="9" t="s">
        <v>87</v>
      </c>
    </row>
    <row r="51" spans="1:5" ht="15.75" thickBot="1" x14ac:dyDescent="0.3">
      <c r="A51" t="s">
        <v>355</v>
      </c>
      <c r="B51" s="6">
        <v>0</v>
      </c>
      <c r="C51" s="7">
        <v>0</v>
      </c>
      <c r="D51" s="27">
        <v>0</v>
      </c>
      <c r="E51" s="7"/>
    </row>
    <row r="52" spans="1:5" ht="15.75" thickBot="1" x14ac:dyDescent="0.3">
      <c r="A52" t="s">
        <v>356</v>
      </c>
      <c r="B52" s="6">
        <v>0</v>
      </c>
      <c r="C52" s="7">
        <v>0</v>
      </c>
      <c r="D52" s="27">
        <v>0</v>
      </c>
      <c r="E52" s="7"/>
    </row>
    <row r="53" spans="1:5" ht="57" x14ac:dyDescent="0.25">
      <c r="A53" s="36" t="s">
        <v>357</v>
      </c>
      <c r="B53" s="37">
        <v>4246</v>
      </c>
      <c r="C53" s="33">
        <v>3</v>
      </c>
      <c r="D53" s="44">
        <v>2</v>
      </c>
      <c r="E53" s="2" t="s">
        <v>358</v>
      </c>
    </row>
    <row r="54" spans="1:5" ht="15.75" thickBot="1" x14ac:dyDescent="0.3">
      <c r="A54" s="36"/>
      <c r="B54" s="39"/>
      <c r="C54" s="35"/>
      <c r="D54" s="46"/>
      <c r="E54" t="s">
        <v>359</v>
      </c>
    </row>
    <row r="55" spans="1:5" ht="15.75" thickBot="1" x14ac:dyDescent="0.3">
      <c r="A55" t="s">
        <v>360</v>
      </c>
      <c r="B55" s="6">
        <v>0</v>
      </c>
      <c r="C55" s="7">
        <v>0</v>
      </c>
      <c r="D55" s="27">
        <v>0</v>
      </c>
      <c r="E55" s="7"/>
    </row>
    <row r="56" spans="1:5" x14ac:dyDescent="0.25">
      <c r="A56" s="36" t="s">
        <v>88</v>
      </c>
      <c r="B56" s="37">
        <v>2900</v>
      </c>
      <c r="C56" s="33">
        <v>5</v>
      </c>
      <c r="D56" s="44">
        <v>5</v>
      </c>
      <c r="E56" t="s">
        <v>89</v>
      </c>
    </row>
    <row r="57" spans="1:5" x14ac:dyDescent="0.25">
      <c r="A57" s="36"/>
      <c r="B57" s="38"/>
      <c r="C57" s="34"/>
      <c r="D57" s="45"/>
      <c r="E57" t="s">
        <v>90</v>
      </c>
    </row>
    <row r="58" spans="1:5" x14ac:dyDescent="0.25">
      <c r="A58" s="36"/>
      <c r="B58" s="38"/>
      <c r="C58" s="34"/>
      <c r="D58" s="45"/>
      <c r="E58" t="s">
        <v>91</v>
      </c>
    </row>
    <row r="59" spans="1:5" x14ac:dyDescent="0.25">
      <c r="A59" s="36"/>
      <c r="B59" s="38"/>
      <c r="C59" s="34"/>
      <c r="D59" s="45"/>
      <c r="E59" t="s">
        <v>92</v>
      </c>
    </row>
    <row r="60" spans="1:5" ht="15.75" thickBot="1" x14ac:dyDescent="0.3">
      <c r="A60" s="36"/>
      <c r="B60" s="39"/>
      <c r="C60" s="35"/>
      <c r="D60" s="46"/>
      <c r="E60" t="s">
        <v>93</v>
      </c>
    </row>
    <row r="61" spans="1:5" x14ac:dyDescent="0.25">
      <c r="A61" s="36" t="s">
        <v>94</v>
      </c>
      <c r="B61" s="37">
        <v>1385</v>
      </c>
      <c r="C61" s="33">
        <v>39</v>
      </c>
      <c r="D61" s="44">
        <v>4</v>
      </c>
      <c r="E61" t="s">
        <v>95</v>
      </c>
    </row>
    <row r="62" spans="1:5" ht="28.5" x14ac:dyDescent="0.25">
      <c r="A62" s="36"/>
      <c r="B62" s="38"/>
      <c r="C62" s="34"/>
      <c r="D62" s="45"/>
      <c r="E62" s="8" t="s">
        <v>96</v>
      </c>
    </row>
    <row r="63" spans="1:5" x14ac:dyDescent="0.25">
      <c r="A63" s="36"/>
      <c r="B63" s="38"/>
      <c r="C63" s="34"/>
      <c r="D63" s="45"/>
      <c r="E63" t="s">
        <v>97</v>
      </c>
    </row>
    <row r="64" spans="1:5" ht="29.25" thickBot="1" x14ac:dyDescent="0.3">
      <c r="A64" s="36"/>
      <c r="B64" s="39"/>
      <c r="C64" s="35"/>
      <c r="D64" s="46"/>
      <c r="E64" s="9" t="s">
        <v>98</v>
      </c>
    </row>
    <row r="65" spans="1:5" x14ac:dyDescent="0.25">
      <c r="A65" s="36" t="s">
        <v>361</v>
      </c>
      <c r="B65" s="30">
        <v>516</v>
      </c>
      <c r="C65" s="33">
        <v>2</v>
      </c>
      <c r="D65" s="44">
        <v>2</v>
      </c>
      <c r="E65" t="s">
        <v>362</v>
      </c>
    </row>
    <row r="66" spans="1:5" ht="15.75" thickBot="1" x14ac:dyDescent="0.3">
      <c r="A66" s="36"/>
      <c r="B66" s="32"/>
      <c r="C66" s="35"/>
      <c r="D66" s="46"/>
      <c r="E66" t="s">
        <v>363</v>
      </c>
    </row>
    <row r="67" spans="1:5" x14ac:dyDescent="0.25">
      <c r="A67" s="36" t="s">
        <v>364</v>
      </c>
      <c r="B67" s="37">
        <v>1989</v>
      </c>
      <c r="C67" s="33">
        <v>4</v>
      </c>
      <c r="D67" s="44">
        <v>4</v>
      </c>
      <c r="E67" t="s">
        <v>365</v>
      </c>
    </row>
    <row r="68" spans="1:5" x14ac:dyDescent="0.25">
      <c r="A68" s="36"/>
      <c r="B68" s="38"/>
      <c r="C68" s="34"/>
      <c r="D68" s="45"/>
      <c r="E68" t="s">
        <v>366</v>
      </c>
    </row>
    <row r="69" spans="1:5" x14ac:dyDescent="0.25">
      <c r="A69" s="36"/>
      <c r="B69" s="38"/>
      <c r="C69" s="34"/>
      <c r="D69" s="45"/>
      <c r="E69" t="s">
        <v>367</v>
      </c>
    </row>
    <row r="70" spans="1:5" ht="15.75" thickBot="1" x14ac:dyDescent="0.3">
      <c r="A70" s="36"/>
      <c r="B70" s="39"/>
      <c r="C70" s="35"/>
      <c r="D70" s="46"/>
      <c r="E70" t="s">
        <v>368</v>
      </c>
    </row>
    <row r="71" spans="1:5" x14ac:dyDescent="0.25">
      <c r="A71" s="36" t="s">
        <v>369</v>
      </c>
      <c r="B71" s="37">
        <v>1075</v>
      </c>
      <c r="C71" s="33">
        <v>2</v>
      </c>
      <c r="D71" s="44">
        <v>2</v>
      </c>
      <c r="E71" t="s">
        <v>370</v>
      </c>
    </row>
    <row r="72" spans="1:5" ht="15.75" thickBot="1" x14ac:dyDescent="0.3">
      <c r="A72" s="36"/>
      <c r="B72" s="39"/>
      <c r="C72" s="35"/>
      <c r="D72" s="46"/>
      <c r="E72" t="s">
        <v>371</v>
      </c>
    </row>
    <row r="73" spans="1:5" x14ac:dyDescent="0.25">
      <c r="A73" s="36" t="s">
        <v>372</v>
      </c>
      <c r="B73" s="37">
        <v>6743</v>
      </c>
      <c r="C73" s="33">
        <v>5</v>
      </c>
      <c r="D73" s="44">
        <v>5</v>
      </c>
      <c r="E73" t="s">
        <v>373</v>
      </c>
    </row>
    <row r="74" spans="1:5" x14ac:dyDescent="0.25">
      <c r="A74" s="36"/>
      <c r="B74" s="38"/>
      <c r="C74" s="34"/>
      <c r="D74" s="45"/>
      <c r="E74" t="s">
        <v>374</v>
      </c>
    </row>
    <row r="75" spans="1:5" x14ac:dyDescent="0.25">
      <c r="A75" s="36"/>
      <c r="B75" s="38"/>
      <c r="C75" s="34"/>
      <c r="D75" s="45"/>
      <c r="E75" t="s">
        <v>375</v>
      </c>
    </row>
    <row r="76" spans="1:5" x14ac:dyDescent="0.25">
      <c r="A76" s="36"/>
      <c r="B76" s="38"/>
      <c r="C76" s="34"/>
      <c r="D76" s="45"/>
      <c r="E76" t="s">
        <v>376</v>
      </c>
    </row>
    <row r="77" spans="1:5" ht="15.75" thickBot="1" x14ac:dyDescent="0.3">
      <c r="A77" s="36"/>
      <c r="B77" s="39"/>
      <c r="C77" s="35"/>
      <c r="D77" s="46"/>
      <c r="E77" t="s">
        <v>377</v>
      </c>
    </row>
    <row r="78" spans="1:5" x14ac:dyDescent="0.25">
      <c r="A78" s="36" t="s">
        <v>99</v>
      </c>
      <c r="B78" s="37">
        <v>1459</v>
      </c>
      <c r="C78" s="33">
        <v>5</v>
      </c>
      <c r="D78" s="44">
        <v>3</v>
      </c>
      <c r="E78" t="s">
        <v>100</v>
      </c>
    </row>
    <row r="79" spans="1:5" x14ac:dyDescent="0.25">
      <c r="A79" s="36"/>
      <c r="B79" s="38"/>
      <c r="C79" s="34"/>
      <c r="D79" s="45"/>
      <c r="E79" t="s">
        <v>101</v>
      </c>
    </row>
    <row r="80" spans="1:5" ht="29.25" thickBot="1" x14ac:dyDescent="0.3">
      <c r="A80" s="36"/>
      <c r="B80" s="39"/>
      <c r="C80" s="35"/>
      <c r="D80" s="46"/>
      <c r="E80" s="9" t="s">
        <v>102</v>
      </c>
    </row>
    <row r="81" spans="1:5" x14ac:dyDescent="0.25">
      <c r="A81" s="36" t="s">
        <v>378</v>
      </c>
      <c r="B81" s="37">
        <v>4015</v>
      </c>
      <c r="C81" s="33">
        <v>4</v>
      </c>
      <c r="D81" s="44">
        <v>4</v>
      </c>
      <c r="E81" t="s">
        <v>379</v>
      </c>
    </row>
    <row r="82" spans="1:5" x14ac:dyDescent="0.25">
      <c r="A82" s="36"/>
      <c r="B82" s="38"/>
      <c r="C82" s="34"/>
      <c r="D82" s="45"/>
      <c r="E82" t="s">
        <v>380</v>
      </c>
    </row>
    <row r="83" spans="1:5" x14ac:dyDescent="0.25">
      <c r="A83" s="36"/>
      <c r="B83" s="38"/>
      <c r="C83" s="34"/>
      <c r="D83" s="45"/>
      <c r="E83" t="s">
        <v>381</v>
      </c>
    </row>
    <row r="84" spans="1:5" ht="15.75" thickBot="1" x14ac:dyDescent="0.3">
      <c r="A84" s="36"/>
      <c r="B84" s="39"/>
      <c r="C84" s="35"/>
      <c r="D84" s="46"/>
      <c r="E84" t="s">
        <v>382</v>
      </c>
    </row>
    <row r="85" spans="1:5" x14ac:dyDescent="0.25">
      <c r="A85" s="36" t="s">
        <v>383</v>
      </c>
      <c r="B85" s="37">
        <v>14691</v>
      </c>
      <c r="C85" s="33">
        <v>10</v>
      </c>
      <c r="D85" s="44">
        <v>10</v>
      </c>
      <c r="E85" t="s">
        <v>384</v>
      </c>
    </row>
    <row r="86" spans="1:5" x14ac:dyDescent="0.25">
      <c r="A86" s="36"/>
      <c r="B86" s="38"/>
      <c r="C86" s="34"/>
      <c r="D86" s="45"/>
      <c r="E86" t="s">
        <v>385</v>
      </c>
    </row>
    <row r="87" spans="1:5" x14ac:dyDescent="0.25">
      <c r="A87" s="36"/>
      <c r="B87" s="38"/>
      <c r="C87" s="34"/>
      <c r="D87" s="45"/>
      <c r="E87" t="s">
        <v>386</v>
      </c>
    </row>
    <row r="88" spans="1:5" ht="28.5" x14ac:dyDescent="0.25">
      <c r="A88" s="36"/>
      <c r="B88" s="38"/>
      <c r="C88" s="34"/>
      <c r="D88" s="45"/>
      <c r="E88" s="3" t="s">
        <v>387</v>
      </c>
    </row>
    <row r="89" spans="1:5" x14ac:dyDescent="0.25">
      <c r="A89" s="36"/>
      <c r="B89" s="38"/>
      <c r="C89" s="34"/>
      <c r="D89" s="45"/>
      <c r="E89" t="s">
        <v>388</v>
      </c>
    </row>
    <row r="90" spans="1:5" x14ac:dyDescent="0.25">
      <c r="A90" s="36"/>
      <c r="B90" s="38"/>
      <c r="C90" s="34"/>
      <c r="D90" s="45"/>
      <c r="E90" t="s">
        <v>389</v>
      </c>
    </row>
    <row r="91" spans="1:5" x14ac:dyDescent="0.25">
      <c r="A91" s="36"/>
      <c r="B91" s="38"/>
      <c r="C91" s="34"/>
      <c r="D91" s="45"/>
      <c r="E91" t="s">
        <v>390</v>
      </c>
    </row>
    <row r="92" spans="1:5" x14ac:dyDescent="0.25">
      <c r="A92" s="36"/>
      <c r="B92" s="38"/>
      <c r="C92" s="34"/>
      <c r="D92" s="45"/>
      <c r="E92" t="s">
        <v>391</v>
      </c>
    </row>
    <row r="93" spans="1:5" x14ac:dyDescent="0.25">
      <c r="A93" s="36"/>
      <c r="B93" s="38"/>
      <c r="C93" s="34"/>
      <c r="D93" s="45"/>
      <c r="E93" t="s">
        <v>392</v>
      </c>
    </row>
    <row r="94" spans="1:5" ht="15.75" thickBot="1" x14ac:dyDescent="0.3">
      <c r="A94" s="36"/>
      <c r="B94" s="39"/>
      <c r="C94" s="35"/>
      <c r="D94" s="46"/>
      <c r="E94" t="s">
        <v>393</v>
      </c>
    </row>
    <row r="95" spans="1:5" ht="15.75" thickBot="1" x14ac:dyDescent="0.3">
      <c r="A95" t="s">
        <v>394</v>
      </c>
      <c r="B95" s="6">
        <v>381</v>
      </c>
      <c r="C95" s="7">
        <v>2</v>
      </c>
      <c r="D95" s="27">
        <v>1</v>
      </c>
      <c r="E95" t="s">
        <v>395</v>
      </c>
    </row>
    <row r="96" spans="1:5" x14ac:dyDescent="0.25">
      <c r="A96" s="36" t="s">
        <v>103</v>
      </c>
      <c r="B96" s="37">
        <v>1808</v>
      </c>
      <c r="C96" s="33">
        <v>5</v>
      </c>
      <c r="D96" s="44">
        <v>5</v>
      </c>
      <c r="E96" t="s">
        <v>104</v>
      </c>
    </row>
    <row r="97" spans="1:5" x14ac:dyDescent="0.25">
      <c r="A97" s="36"/>
      <c r="B97" s="38"/>
      <c r="C97" s="34"/>
      <c r="D97" s="45"/>
      <c r="E97" t="s">
        <v>105</v>
      </c>
    </row>
    <row r="98" spans="1:5" x14ac:dyDescent="0.25">
      <c r="A98" s="36"/>
      <c r="B98" s="38"/>
      <c r="C98" s="34"/>
      <c r="D98" s="45"/>
      <c r="E98" t="s">
        <v>106</v>
      </c>
    </row>
    <row r="99" spans="1:5" x14ac:dyDescent="0.25">
      <c r="A99" s="36"/>
      <c r="B99" s="38"/>
      <c r="C99" s="34"/>
      <c r="D99" s="45"/>
      <c r="E99" t="s">
        <v>107</v>
      </c>
    </row>
    <row r="100" spans="1:5" ht="15.75" thickBot="1" x14ac:dyDescent="0.3">
      <c r="A100" s="36"/>
      <c r="B100" s="39"/>
      <c r="C100" s="35"/>
      <c r="D100" s="46"/>
      <c r="E100" t="s">
        <v>108</v>
      </c>
    </row>
    <row r="101" spans="1:5" x14ac:dyDescent="0.25">
      <c r="A101" s="36" t="s">
        <v>396</v>
      </c>
      <c r="B101" s="37">
        <v>3193</v>
      </c>
      <c r="C101" s="33">
        <v>6</v>
      </c>
      <c r="D101" s="44">
        <v>6</v>
      </c>
      <c r="E101" t="s">
        <v>397</v>
      </c>
    </row>
    <row r="102" spans="1:5" x14ac:dyDescent="0.25">
      <c r="A102" s="36"/>
      <c r="B102" s="38"/>
      <c r="C102" s="34"/>
      <c r="D102" s="45"/>
      <c r="E102" t="s">
        <v>398</v>
      </c>
    </row>
    <row r="103" spans="1:5" x14ac:dyDescent="0.25">
      <c r="A103" s="36"/>
      <c r="B103" s="38"/>
      <c r="C103" s="34"/>
      <c r="D103" s="45"/>
      <c r="E103" t="s">
        <v>399</v>
      </c>
    </row>
    <row r="104" spans="1:5" x14ac:dyDescent="0.25">
      <c r="A104" s="36"/>
      <c r="B104" s="38"/>
      <c r="C104" s="34"/>
      <c r="D104" s="45"/>
      <c r="E104" t="s">
        <v>400</v>
      </c>
    </row>
    <row r="105" spans="1:5" x14ac:dyDescent="0.25">
      <c r="A105" s="36"/>
      <c r="B105" s="38"/>
      <c r="C105" s="34"/>
      <c r="D105" s="45"/>
      <c r="E105" t="s">
        <v>401</v>
      </c>
    </row>
    <row r="106" spans="1:5" ht="15.75" thickBot="1" x14ac:dyDescent="0.3">
      <c r="A106" s="36"/>
      <c r="B106" s="39"/>
      <c r="C106" s="35"/>
      <c r="D106" s="46"/>
      <c r="E106" t="s">
        <v>402</v>
      </c>
    </row>
    <row r="107" spans="1:5" x14ac:dyDescent="0.25">
      <c r="A107" s="36" t="s">
        <v>403</v>
      </c>
      <c r="B107" s="30">
        <v>974</v>
      </c>
      <c r="C107" s="33">
        <v>3</v>
      </c>
      <c r="D107" s="44">
        <v>3</v>
      </c>
      <c r="E107" t="s">
        <v>404</v>
      </c>
    </row>
    <row r="108" spans="1:5" x14ac:dyDescent="0.25">
      <c r="A108" s="36"/>
      <c r="B108" s="31"/>
      <c r="C108" s="34"/>
      <c r="D108" s="45"/>
      <c r="E108" t="s">
        <v>405</v>
      </c>
    </row>
    <row r="109" spans="1:5" ht="15.75" thickBot="1" x14ac:dyDescent="0.3">
      <c r="A109" s="36"/>
      <c r="B109" s="32"/>
      <c r="C109" s="35"/>
      <c r="D109" s="46"/>
      <c r="E109" t="s">
        <v>406</v>
      </c>
    </row>
    <row r="110" spans="1:5" x14ac:dyDescent="0.25">
      <c r="A110" s="36" t="s">
        <v>407</v>
      </c>
      <c r="B110" s="37">
        <v>2572</v>
      </c>
      <c r="C110" s="33">
        <v>3</v>
      </c>
      <c r="D110" s="44">
        <v>3</v>
      </c>
      <c r="E110" t="s">
        <v>408</v>
      </c>
    </row>
    <row r="111" spans="1:5" x14ac:dyDescent="0.25">
      <c r="A111" s="36"/>
      <c r="B111" s="38"/>
      <c r="C111" s="34"/>
      <c r="D111" s="45"/>
      <c r="E111" t="s">
        <v>409</v>
      </c>
    </row>
    <row r="112" spans="1:5" ht="15.75" thickBot="1" x14ac:dyDescent="0.3">
      <c r="A112" s="36"/>
      <c r="B112" s="39"/>
      <c r="C112" s="35"/>
      <c r="D112" s="46"/>
      <c r="E112" t="s">
        <v>410</v>
      </c>
    </row>
    <row r="113" spans="1:5" x14ac:dyDescent="0.25">
      <c r="A113" s="36" t="s">
        <v>411</v>
      </c>
      <c r="B113" s="37">
        <v>4591</v>
      </c>
      <c r="C113" s="33">
        <v>6</v>
      </c>
      <c r="D113" s="44">
        <v>6</v>
      </c>
      <c r="E113" t="s">
        <v>412</v>
      </c>
    </row>
    <row r="114" spans="1:5" x14ac:dyDescent="0.25">
      <c r="A114" s="36"/>
      <c r="B114" s="38"/>
      <c r="C114" s="34"/>
      <c r="D114" s="45"/>
      <c r="E114" t="s">
        <v>413</v>
      </c>
    </row>
    <row r="115" spans="1:5" x14ac:dyDescent="0.25">
      <c r="A115" s="36"/>
      <c r="B115" s="38"/>
      <c r="C115" s="34"/>
      <c r="D115" s="45"/>
      <c r="E115" t="s">
        <v>414</v>
      </c>
    </row>
    <row r="116" spans="1:5" x14ac:dyDescent="0.25">
      <c r="A116" s="36"/>
      <c r="B116" s="38"/>
      <c r="C116" s="34"/>
      <c r="D116" s="45"/>
      <c r="E116" t="s">
        <v>415</v>
      </c>
    </row>
    <row r="117" spans="1:5" x14ac:dyDescent="0.25">
      <c r="A117" s="36"/>
      <c r="B117" s="38"/>
      <c r="C117" s="34"/>
      <c r="D117" s="45"/>
      <c r="E117" t="s">
        <v>416</v>
      </c>
    </row>
    <row r="118" spans="1:5" ht="15.75" thickBot="1" x14ac:dyDescent="0.3">
      <c r="A118" s="36"/>
      <c r="B118" s="39"/>
      <c r="C118" s="35"/>
      <c r="D118" s="46"/>
      <c r="E118" t="s">
        <v>417</v>
      </c>
    </row>
    <row r="119" spans="1:5" ht="29.25" thickBot="1" x14ac:dyDescent="0.3">
      <c r="A119" t="s">
        <v>418</v>
      </c>
      <c r="B119" s="10">
        <v>8893</v>
      </c>
      <c r="C119" s="7">
        <v>4</v>
      </c>
      <c r="D119" s="27">
        <v>1</v>
      </c>
      <c r="E119" s="7" t="s">
        <v>419</v>
      </c>
    </row>
    <row r="120" spans="1:5" ht="15.75" thickBot="1" x14ac:dyDescent="0.3">
      <c r="A120" t="s">
        <v>420</v>
      </c>
      <c r="B120" s="6">
        <v>0</v>
      </c>
      <c r="C120" s="7">
        <v>0</v>
      </c>
      <c r="D120" s="27">
        <v>0</v>
      </c>
      <c r="E120" s="7"/>
    </row>
    <row r="121" spans="1:5" x14ac:dyDescent="0.25">
      <c r="A121" s="36" t="s">
        <v>421</v>
      </c>
      <c r="B121" s="37">
        <v>5213</v>
      </c>
      <c r="C121" s="33">
        <v>6</v>
      </c>
      <c r="D121" s="44">
        <v>6</v>
      </c>
      <c r="E121" t="s">
        <v>422</v>
      </c>
    </row>
    <row r="122" spans="1:5" x14ac:dyDescent="0.25">
      <c r="A122" s="36"/>
      <c r="B122" s="38"/>
      <c r="C122" s="34"/>
      <c r="D122" s="45"/>
      <c r="E122" t="s">
        <v>423</v>
      </c>
    </row>
    <row r="123" spans="1:5" x14ac:dyDescent="0.25">
      <c r="A123" s="36"/>
      <c r="B123" s="38"/>
      <c r="C123" s="34"/>
      <c r="D123" s="45"/>
      <c r="E123" t="s">
        <v>424</v>
      </c>
    </row>
    <row r="124" spans="1:5" x14ac:dyDescent="0.25">
      <c r="A124" s="36"/>
      <c r="B124" s="38"/>
      <c r="C124" s="34"/>
      <c r="D124" s="45"/>
      <c r="E124" t="s">
        <v>425</v>
      </c>
    </row>
    <row r="125" spans="1:5" x14ac:dyDescent="0.25">
      <c r="A125" s="36"/>
      <c r="B125" s="38"/>
      <c r="C125" s="34"/>
      <c r="D125" s="45"/>
      <c r="E125" t="s">
        <v>426</v>
      </c>
    </row>
    <row r="126" spans="1:5" ht="15.75" thickBot="1" x14ac:dyDescent="0.3">
      <c r="A126" s="36"/>
      <c r="B126" s="39"/>
      <c r="C126" s="35"/>
      <c r="D126" s="46"/>
      <c r="E126" t="s">
        <v>427</v>
      </c>
    </row>
    <row r="127" spans="1:5" x14ac:dyDescent="0.25">
      <c r="A127" s="36" t="s">
        <v>428</v>
      </c>
      <c r="B127" s="37">
        <v>5968</v>
      </c>
      <c r="C127" s="33">
        <v>6</v>
      </c>
      <c r="D127" s="44">
        <v>6</v>
      </c>
      <c r="E127" t="s">
        <v>429</v>
      </c>
    </row>
    <row r="128" spans="1:5" x14ac:dyDescent="0.25">
      <c r="A128" s="36"/>
      <c r="B128" s="38"/>
      <c r="C128" s="34"/>
      <c r="D128" s="45"/>
      <c r="E128" t="s">
        <v>430</v>
      </c>
    </row>
    <row r="129" spans="1:5" x14ac:dyDescent="0.25">
      <c r="A129" s="36"/>
      <c r="B129" s="38"/>
      <c r="C129" s="34"/>
      <c r="D129" s="45"/>
      <c r="E129" t="s">
        <v>431</v>
      </c>
    </row>
    <row r="130" spans="1:5" x14ac:dyDescent="0.25">
      <c r="A130" s="36"/>
      <c r="B130" s="38"/>
      <c r="C130" s="34"/>
      <c r="D130" s="45"/>
      <c r="E130" t="s">
        <v>432</v>
      </c>
    </row>
    <row r="131" spans="1:5" x14ac:dyDescent="0.25">
      <c r="A131" s="36"/>
      <c r="B131" s="38"/>
      <c r="C131" s="34"/>
      <c r="D131" s="45"/>
      <c r="E131" t="s">
        <v>433</v>
      </c>
    </row>
    <row r="132" spans="1:5" ht="15.75" thickBot="1" x14ac:dyDescent="0.3">
      <c r="A132" s="36"/>
      <c r="B132" s="39"/>
      <c r="C132" s="35"/>
      <c r="D132" s="46"/>
      <c r="E132" t="s">
        <v>434</v>
      </c>
    </row>
    <row r="133" spans="1:5" ht="28.5" x14ac:dyDescent="0.25">
      <c r="A133" s="36" t="s">
        <v>435</v>
      </c>
      <c r="B133" s="37">
        <v>6171</v>
      </c>
      <c r="C133" s="33">
        <v>4</v>
      </c>
      <c r="D133" s="44">
        <v>3</v>
      </c>
      <c r="E133" s="2" t="s">
        <v>436</v>
      </c>
    </row>
    <row r="134" spans="1:5" x14ac:dyDescent="0.25">
      <c r="A134" s="36"/>
      <c r="B134" s="38"/>
      <c r="C134" s="34"/>
      <c r="D134" s="45"/>
      <c r="E134" t="s">
        <v>437</v>
      </c>
    </row>
    <row r="135" spans="1:5" ht="15.75" thickBot="1" x14ac:dyDescent="0.3">
      <c r="A135" s="36"/>
      <c r="B135" s="39"/>
      <c r="C135" s="35"/>
      <c r="D135" s="46"/>
      <c r="E135" t="s">
        <v>438</v>
      </c>
    </row>
    <row r="136" spans="1:5" x14ac:dyDescent="0.25">
      <c r="A136" s="41" t="s">
        <v>439</v>
      </c>
      <c r="B136" s="37">
        <v>22147</v>
      </c>
      <c r="C136" s="33">
        <v>16</v>
      </c>
      <c r="D136" s="44">
        <v>14</v>
      </c>
      <c r="E136" t="s">
        <v>440</v>
      </c>
    </row>
    <row r="137" spans="1:5" x14ac:dyDescent="0.25">
      <c r="A137" s="42"/>
      <c r="B137" s="38"/>
      <c r="C137" s="34"/>
      <c r="D137" s="45"/>
      <c r="E137" t="s">
        <v>441</v>
      </c>
    </row>
    <row r="138" spans="1:5" x14ac:dyDescent="0.25">
      <c r="A138" s="42"/>
      <c r="B138" s="38"/>
      <c r="C138" s="34"/>
      <c r="D138" s="45"/>
      <c r="E138" t="s">
        <v>442</v>
      </c>
    </row>
    <row r="139" spans="1:5" x14ac:dyDescent="0.25">
      <c r="A139" s="42"/>
      <c r="B139" s="38"/>
      <c r="C139" s="34"/>
      <c r="D139" s="45"/>
      <c r="E139" t="s">
        <v>443</v>
      </c>
    </row>
    <row r="140" spans="1:5" x14ac:dyDescent="0.25">
      <c r="A140" s="42"/>
      <c r="B140" s="38"/>
      <c r="C140" s="34"/>
      <c r="D140" s="45"/>
      <c r="E140" t="s">
        <v>444</v>
      </c>
    </row>
    <row r="141" spans="1:5" x14ac:dyDescent="0.25">
      <c r="A141" s="42"/>
      <c r="B141" s="38"/>
      <c r="C141" s="34"/>
      <c r="D141" s="45"/>
      <c r="E141" t="s">
        <v>445</v>
      </c>
    </row>
    <row r="142" spans="1:5" x14ac:dyDescent="0.25">
      <c r="A142" s="42"/>
      <c r="B142" s="38"/>
      <c r="C142" s="34"/>
      <c r="D142" s="45"/>
      <c r="E142" t="s">
        <v>446</v>
      </c>
    </row>
    <row r="143" spans="1:5" x14ac:dyDescent="0.25">
      <c r="A143" s="42"/>
      <c r="B143" s="38"/>
      <c r="C143" s="34"/>
      <c r="D143" s="45"/>
      <c r="E143" t="s">
        <v>447</v>
      </c>
    </row>
    <row r="144" spans="1:5" x14ac:dyDescent="0.25">
      <c r="A144" s="42"/>
      <c r="B144" s="38"/>
      <c r="C144" s="34"/>
      <c r="D144" s="45"/>
      <c r="E144" t="s">
        <v>448</v>
      </c>
    </row>
    <row r="145" spans="1:5" x14ac:dyDescent="0.25">
      <c r="A145" s="42"/>
      <c r="B145" s="38"/>
      <c r="C145" s="34"/>
      <c r="D145" s="45"/>
      <c r="E145" t="s">
        <v>449</v>
      </c>
    </row>
    <row r="146" spans="1:5" x14ac:dyDescent="0.25">
      <c r="A146" s="42"/>
      <c r="B146" s="38"/>
      <c r="C146" s="34"/>
      <c r="D146" s="45"/>
      <c r="E146" t="s">
        <v>450</v>
      </c>
    </row>
    <row r="147" spans="1:5" x14ac:dyDescent="0.25">
      <c r="A147" s="42"/>
      <c r="B147" s="38"/>
      <c r="C147" s="34"/>
      <c r="D147" s="45"/>
      <c r="E147" t="s">
        <v>451</v>
      </c>
    </row>
    <row r="148" spans="1:5" x14ac:dyDescent="0.25">
      <c r="A148" s="42"/>
      <c r="B148" s="38"/>
      <c r="C148" s="34"/>
      <c r="D148" s="45"/>
      <c r="E148" t="s">
        <v>452</v>
      </c>
    </row>
    <row r="149" spans="1:5" ht="15.75" thickBot="1" x14ac:dyDescent="0.3">
      <c r="A149" s="43"/>
      <c r="B149" s="39"/>
      <c r="C149" s="35"/>
      <c r="D149" s="46"/>
      <c r="E149" t="s">
        <v>453</v>
      </c>
    </row>
    <row r="150" spans="1:5" x14ac:dyDescent="0.25">
      <c r="A150" s="36" t="s">
        <v>454</v>
      </c>
      <c r="B150" s="37">
        <v>6004</v>
      </c>
      <c r="C150" s="33">
        <v>5</v>
      </c>
      <c r="D150" s="44">
        <v>5</v>
      </c>
      <c r="E150" t="s">
        <v>455</v>
      </c>
    </row>
    <row r="151" spans="1:5" x14ac:dyDescent="0.25">
      <c r="A151" s="36"/>
      <c r="B151" s="38"/>
      <c r="C151" s="34"/>
      <c r="D151" s="45"/>
      <c r="E151" t="s">
        <v>456</v>
      </c>
    </row>
    <row r="152" spans="1:5" x14ac:dyDescent="0.25">
      <c r="A152" s="36"/>
      <c r="B152" s="38"/>
      <c r="C152" s="34"/>
      <c r="D152" s="45"/>
      <c r="E152" t="s">
        <v>457</v>
      </c>
    </row>
    <row r="153" spans="1:5" x14ac:dyDescent="0.25">
      <c r="A153" s="36"/>
      <c r="B153" s="38"/>
      <c r="C153" s="34"/>
      <c r="D153" s="45"/>
      <c r="E153" t="s">
        <v>458</v>
      </c>
    </row>
    <row r="154" spans="1:5" ht="15.75" thickBot="1" x14ac:dyDescent="0.3">
      <c r="A154" s="36"/>
      <c r="B154" s="39"/>
      <c r="C154" s="35"/>
      <c r="D154" s="46"/>
      <c r="E154" t="s">
        <v>459</v>
      </c>
    </row>
    <row r="155" spans="1:5" ht="15.75" thickBot="1" x14ac:dyDescent="0.3">
      <c r="A155" t="s">
        <v>460</v>
      </c>
      <c r="B155" s="6">
        <v>0</v>
      </c>
      <c r="C155" s="7">
        <v>0</v>
      </c>
      <c r="D155" s="27">
        <v>0</v>
      </c>
      <c r="E155" s="7"/>
    </row>
    <row r="156" spans="1:5" ht="28.5" x14ac:dyDescent="0.25">
      <c r="A156" s="36" t="s">
        <v>461</v>
      </c>
      <c r="B156" s="37">
        <v>10730</v>
      </c>
      <c r="C156" s="33">
        <v>10</v>
      </c>
      <c r="D156" s="44">
        <v>9</v>
      </c>
      <c r="E156" s="2" t="s">
        <v>462</v>
      </c>
    </row>
    <row r="157" spans="1:5" x14ac:dyDescent="0.25">
      <c r="A157" s="36"/>
      <c r="B157" s="38"/>
      <c r="C157" s="34"/>
      <c r="D157" s="45"/>
      <c r="E157" t="s">
        <v>463</v>
      </c>
    </row>
    <row r="158" spans="1:5" x14ac:dyDescent="0.25">
      <c r="A158" s="36"/>
      <c r="B158" s="38"/>
      <c r="C158" s="34"/>
      <c r="D158" s="45"/>
      <c r="E158" t="s">
        <v>464</v>
      </c>
    </row>
    <row r="159" spans="1:5" x14ac:dyDescent="0.25">
      <c r="A159" s="36"/>
      <c r="B159" s="38"/>
      <c r="C159" s="34"/>
      <c r="D159" s="45"/>
      <c r="E159" t="s">
        <v>465</v>
      </c>
    </row>
    <row r="160" spans="1:5" x14ac:dyDescent="0.25">
      <c r="A160" s="36"/>
      <c r="B160" s="38"/>
      <c r="C160" s="34"/>
      <c r="D160" s="45"/>
      <c r="E160" t="s">
        <v>466</v>
      </c>
    </row>
    <row r="161" spans="1:5" x14ac:dyDescent="0.25">
      <c r="A161" s="36"/>
      <c r="B161" s="38"/>
      <c r="C161" s="34"/>
      <c r="D161" s="45"/>
      <c r="E161" t="s">
        <v>467</v>
      </c>
    </row>
    <row r="162" spans="1:5" x14ac:dyDescent="0.25">
      <c r="A162" s="36"/>
      <c r="B162" s="38"/>
      <c r="C162" s="34"/>
      <c r="D162" s="45"/>
      <c r="E162" t="s">
        <v>468</v>
      </c>
    </row>
    <row r="163" spans="1:5" x14ac:dyDescent="0.25">
      <c r="A163" s="36"/>
      <c r="B163" s="38"/>
      <c r="C163" s="34"/>
      <c r="D163" s="45"/>
      <c r="E163" t="s">
        <v>469</v>
      </c>
    </row>
    <row r="164" spans="1:5" ht="15.75" thickBot="1" x14ac:dyDescent="0.3">
      <c r="A164" s="36"/>
      <c r="B164" s="39"/>
      <c r="C164" s="35"/>
      <c r="D164" s="46"/>
      <c r="E164" t="s">
        <v>470</v>
      </c>
    </row>
    <row r="165" spans="1:5" x14ac:dyDescent="0.25">
      <c r="A165" s="36" t="s">
        <v>471</v>
      </c>
      <c r="B165" s="37">
        <v>5504</v>
      </c>
      <c r="C165" s="33">
        <v>5</v>
      </c>
      <c r="D165" s="44">
        <v>5</v>
      </c>
      <c r="E165" t="s">
        <v>472</v>
      </c>
    </row>
    <row r="166" spans="1:5" x14ac:dyDescent="0.25">
      <c r="A166" s="36"/>
      <c r="B166" s="38"/>
      <c r="C166" s="34"/>
      <c r="D166" s="45"/>
      <c r="E166" t="s">
        <v>473</v>
      </c>
    </row>
    <row r="167" spans="1:5" x14ac:dyDescent="0.25">
      <c r="A167" s="36"/>
      <c r="B167" s="38"/>
      <c r="C167" s="34"/>
      <c r="D167" s="45"/>
      <c r="E167" t="s">
        <v>474</v>
      </c>
    </row>
    <row r="168" spans="1:5" x14ac:dyDescent="0.25">
      <c r="A168" s="36"/>
      <c r="B168" s="38"/>
      <c r="C168" s="34"/>
      <c r="D168" s="45"/>
      <c r="E168" t="s">
        <v>475</v>
      </c>
    </row>
    <row r="169" spans="1:5" ht="15.75" thickBot="1" x14ac:dyDescent="0.3">
      <c r="A169" s="36"/>
      <c r="B169" s="39"/>
      <c r="C169" s="35"/>
      <c r="D169" s="46"/>
      <c r="E169" t="s">
        <v>476</v>
      </c>
    </row>
    <row r="170" spans="1:5" x14ac:dyDescent="0.25">
      <c r="A170" s="36" t="s">
        <v>477</v>
      </c>
      <c r="B170" s="30">
        <v>639</v>
      </c>
      <c r="C170" s="33">
        <v>2</v>
      </c>
      <c r="D170" s="44">
        <v>2</v>
      </c>
      <c r="E170" t="s">
        <v>478</v>
      </c>
    </row>
    <row r="171" spans="1:5" ht="15.75" thickBot="1" x14ac:dyDescent="0.3">
      <c r="A171" s="36"/>
      <c r="B171" s="32"/>
      <c r="C171" s="35"/>
      <c r="D171" s="46"/>
      <c r="E171" t="s">
        <v>479</v>
      </c>
    </row>
    <row r="172" spans="1:5" x14ac:dyDescent="0.25">
      <c r="A172" s="36" t="s">
        <v>480</v>
      </c>
      <c r="B172" s="37">
        <v>3110</v>
      </c>
      <c r="C172" s="33">
        <v>5</v>
      </c>
      <c r="D172" s="44">
        <v>5</v>
      </c>
      <c r="E172" t="s">
        <v>481</v>
      </c>
    </row>
    <row r="173" spans="1:5" x14ac:dyDescent="0.25">
      <c r="A173" s="36"/>
      <c r="B173" s="38"/>
      <c r="C173" s="34"/>
      <c r="D173" s="45"/>
      <c r="E173" t="s">
        <v>482</v>
      </c>
    </row>
    <row r="174" spans="1:5" x14ac:dyDescent="0.25">
      <c r="A174" s="36"/>
      <c r="B174" s="38"/>
      <c r="C174" s="34"/>
      <c r="D174" s="45"/>
      <c r="E174" t="s">
        <v>483</v>
      </c>
    </row>
    <row r="175" spans="1:5" x14ac:dyDescent="0.25">
      <c r="A175" s="36"/>
      <c r="B175" s="38"/>
      <c r="C175" s="34"/>
      <c r="D175" s="45"/>
      <c r="E175" t="s">
        <v>484</v>
      </c>
    </row>
    <row r="176" spans="1:5" ht="15.75" thickBot="1" x14ac:dyDescent="0.3">
      <c r="A176" s="36"/>
      <c r="B176" s="39"/>
      <c r="C176" s="35"/>
      <c r="D176" s="46"/>
      <c r="E176" t="s">
        <v>485</v>
      </c>
    </row>
    <row r="177" spans="1:5" x14ac:dyDescent="0.25">
      <c r="A177" s="36" t="s">
        <v>109</v>
      </c>
      <c r="B177" s="37">
        <v>2197</v>
      </c>
      <c r="C177" s="33">
        <v>6</v>
      </c>
      <c r="D177" s="44">
        <v>5</v>
      </c>
      <c r="E177" t="s">
        <v>110</v>
      </c>
    </row>
    <row r="178" spans="1:5" x14ac:dyDescent="0.25">
      <c r="A178" s="36"/>
      <c r="B178" s="38"/>
      <c r="C178" s="34"/>
      <c r="D178" s="45"/>
      <c r="E178" t="s">
        <v>111</v>
      </c>
    </row>
    <row r="179" spans="1:5" x14ac:dyDescent="0.25">
      <c r="A179" s="36"/>
      <c r="B179" s="38"/>
      <c r="C179" s="34"/>
      <c r="D179" s="45"/>
      <c r="E179" t="s">
        <v>112</v>
      </c>
    </row>
    <row r="180" spans="1:5" x14ac:dyDescent="0.25">
      <c r="A180" s="36"/>
      <c r="B180" s="38"/>
      <c r="C180" s="34"/>
      <c r="D180" s="45"/>
      <c r="E180" t="s">
        <v>113</v>
      </c>
    </row>
    <row r="181" spans="1:5" ht="15.75" thickBot="1" x14ac:dyDescent="0.3">
      <c r="A181" s="36"/>
      <c r="B181" s="39"/>
      <c r="C181" s="35"/>
      <c r="D181" s="46"/>
      <c r="E181" t="s">
        <v>114</v>
      </c>
    </row>
    <row r="182" spans="1:5" ht="43.5" thickBot="1" x14ac:dyDescent="0.3">
      <c r="A182" t="s">
        <v>115</v>
      </c>
      <c r="B182" s="6">
        <v>152</v>
      </c>
      <c r="C182" t="s">
        <v>116</v>
      </c>
      <c r="D182" s="27">
        <v>1</v>
      </c>
      <c r="E182" s="11" t="s">
        <v>117</v>
      </c>
    </row>
    <row r="183" spans="1:5" x14ac:dyDescent="0.25">
      <c r="A183" s="36" t="s">
        <v>118</v>
      </c>
      <c r="B183" s="37">
        <v>1881</v>
      </c>
      <c r="C183" s="33">
        <v>4</v>
      </c>
      <c r="D183" s="44">
        <v>4</v>
      </c>
      <c r="E183" t="s">
        <v>119</v>
      </c>
    </row>
    <row r="184" spans="1:5" x14ac:dyDescent="0.25">
      <c r="A184" s="36"/>
      <c r="B184" s="38"/>
      <c r="C184" s="34"/>
      <c r="D184" s="45"/>
      <c r="E184" s="8" t="s">
        <v>120</v>
      </c>
    </row>
    <row r="185" spans="1:5" x14ac:dyDescent="0.25">
      <c r="A185" s="36"/>
      <c r="B185" s="38"/>
      <c r="C185" s="34"/>
      <c r="D185" s="45"/>
      <c r="E185" t="s">
        <v>121</v>
      </c>
    </row>
    <row r="186" spans="1:5" ht="15.75" thickBot="1" x14ac:dyDescent="0.3">
      <c r="A186" s="36"/>
      <c r="B186" s="39"/>
      <c r="C186" s="35"/>
      <c r="D186" s="46"/>
      <c r="E186" t="s">
        <v>122</v>
      </c>
    </row>
    <row r="187" spans="1:5" ht="15.75" thickBot="1" x14ac:dyDescent="0.3">
      <c r="A187" t="s">
        <v>123</v>
      </c>
      <c r="B187" s="6">
        <v>68</v>
      </c>
      <c r="C187" s="7">
        <v>1</v>
      </c>
      <c r="D187" s="27">
        <v>1</v>
      </c>
      <c r="E187" t="s">
        <v>124</v>
      </c>
    </row>
    <row r="188" spans="1:5" x14ac:dyDescent="0.25">
      <c r="A188" s="36" t="s">
        <v>486</v>
      </c>
      <c r="B188" s="30">
        <v>528</v>
      </c>
      <c r="C188" s="33">
        <v>3</v>
      </c>
      <c r="D188" s="44">
        <v>3</v>
      </c>
      <c r="E188" t="s">
        <v>487</v>
      </c>
    </row>
    <row r="189" spans="1:5" x14ac:dyDescent="0.25">
      <c r="A189" s="36"/>
      <c r="B189" s="31"/>
      <c r="C189" s="34"/>
      <c r="D189" s="45"/>
      <c r="E189" t="s">
        <v>488</v>
      </c>
    </row>
    <row r="190" spans="1:5" ht="15.75" thickBot="1" x14ac:dyDescent="0.3">
      <c r="A190" s="36"/>
      <c r="B190" s="32"/>
      <c r="C190" s="35"/>
      <c r="D190" s="46"/>
      <c r="E190" t="s">
        <v>489</v>
      </c>
    </row>
    <row r="191" spans="1:5" ht="15.75" thickBot="1" x14ac:dyDescent="0.3">
      <c r="A191" t="s">
        <v>490</v>
      </c>
      <c r="B191" s="6">
        <v>0</v>
      </c>
      <c r="C191" s="7">
        <v>0</v>
      </c>
      <c r="D191" s="27">
        <v>0</v>
      </c>
      <c r="E191" s="7"/>
    </row>
    <row r="192" spans="1:5" ht="15.75" thickBot="1" x14ac:dyDescent="0.3">
      <c r="A192" t="s">
        <v>491</v>
      </c>
      <c r="B192" s="6">
        <v>360</v>
      </c>
      <c r="C192" s="7">
        <v>1</v>
      </c>
      <c r="D192" s="27">
        <v>1</v>
      </c>
      <c r="E192" t="s">
        <v>492</v>
      </c>
    </row>
    <row r="193" spans="1:5" ht="15.75" thickBot="1" x14ac:dyDescent="0.3">
      <c r="A193" t="s">
        <v>493</v>
      </c>
      <c r="B193" s="6">
        <v>228</v>
      </c>
      <c r="C193" s="7">
        <v>2</v>
      </c>
      <c r="D193" s="27">
        <v>1</v>
      </c>
      <c r="E193" t="s">
        <v>494</v>
      </c>
    </row>
    <row r="194" spans="1:5" x14ac:dyDescent="0.25">
      <c r="A194" s="36" t="s">
        <v>495</v>
      </c>
      <c r="B194" s="37">
        <v>2010</v>
      </c>
      <c r="C194" s="33">
        <v>2</v>
      </c>
      <c r="D194" s="44">
        <v>2</v>
      </c>
      <c r="E194" t="s">
        <v>496</v>
      </c>
    </row>
    <row r="195" spans="1:5" ht="15.75" thickBot="1" x14ac:dyDescent="0.3">
      <c r="A195" s="36"/>
      <c r="B195" s="39"/>
      <c r="C195" s="35"/>
      <c r="D195" s="46"/>
      <c r="E195" t="s">
        <v>497</v>
      </c>
    </row>
    <row r="196" spans="1:5" ht="28.5" x14ac:dyDescent="0.25">
      <c r="A196" s="36" t="s">
        <v>498</v>
      </c>
      <c r="B196" s="37">
        <v>2665</v>
      </c>
      <c r="C196" s="33">
        <v>4</v>
      </c>
      <c r="D196" s="44">
        <v>4</v>
      </c>
      <c r="E196" s="12" t="s">
        <v>499</v>
      </c>
    </row>
    <row r="197" spans="1:5" x14ac:dyDescent="0.25">
      <c r="A197" s="36"/>
      <c r="B197" s="38"/>
      <c r="C197" s="34"/>
      <c r="D197" s="45"/>
      <c r="E197" t="s">
        <v>500</v>
      </c>
    </row>
    <row r="198" spans="1:5" x14ac:dyDescent="0.25">
      <c r="A198" s="36"/>
      <c r="B198" s="38"/>
      <c r="C198" s="34"/>
      <c r="D198" s="45"/>
      <c r="E198" t="s">
        <v>501</v>
      </c>
    </row>
    <row r="199" spans="1:5" ht="15.75" thickBot="1" x14ac:dyDescent="0.3">
      <c r="A199" s="36"/>
      <c r="B199" s="39"/>
      <c r="C199" s="35"/>
      <c r="D199" s="46"/>
      <c r="E199" t="s">
        <v>502</v>
      </c>
    </row>
    <row r="200" spans="1:5" x14ac:dyDescent="0.25">
      <c r="A200" s="36" t="s">
        <v>503</v>
      </c>
      <c r="B200" s="30">
        <v>545</v>
      </c>
      <c r="C200" s="33">
        <v>2</v>
      </c>
      <c r="D200" s="44">
        <v>2</v>
      </c>
      <c r="E200" t="s">
        <v>504</v>
      </c>
    </row>
    <row r="201" spans="1:5" ht="15.75" thickBot="1" x14ac:dyDescent="0.3">
      <c r="A201" s="36"/>
      <c r="B201" s="32"/>
      <c r="C201" s="35"/>
      <c r="D201" s="46"/>
      <c r="E201" t="s">
        <v>505</v>
      </c>
    </row>
    <row r="202" spans="1:5" x14ac:dyDescent="0.25">
      <c r="A202" s="36" t="s">
        <v>506</v>
      </c>
      <c r="B202" s="30">
        <v>539</v>
      </c>
      <c r="C202" s="33">
        <v>2</v>
      </c>
      <c r="D202" s="44">
        <v>2</v>
      </c>
      <c r="E202" t="s">
        <v>507</v>
      </c>
    </row>
    <row r="203" spans="1:5" ht="15.75" thickBot="1" x14ac:dyDescent="0.3">
      <c r="A203" s="36"/>
      <c r="B203" s="32"/>
      <c r="C203" s="35"/>
      <c r="D203" s="46"/>
      <c r="E203" t="s">
        <v>508</v>
      </c>
    </row>
    <row r="204" spans="1:5" x14ac:dyDescent="0.25">
      <c r="A204" s="36" t="s">
        <v>509</v>
      </c>
      <c r="B204" s="37">
        <v>1626</v>
      </c>
      <c r="C204" s="33">
        <v>3</v>
      </c>
      <c r="D204" s="44">
        <v>3</v>
      </c>
      <c r="E204" t="s">
        <v>510</v>
      </c>
    </row>
    <row r="205" spans="1:5" x14ac:dyDescent="0.25">
      <c r="A205" s="36"/>
      <c r="B205" s="38"/>
      <c r="C205" s="34"/>
      <c r="D205" s="45"/>
      <c r="E205" t="s">
        <v>511</v>
      </c>
    </row>
    <row r="206" spans="1:5" ht="15.75" thickBot="1" x14ac:dyDescent="0.3">
      <c r="A206" s="36"/>
      <c r="B206" s="39"/>
      <c r="C206" s="35"/>
      <c r="D206" s="46"/>
      <c r="E206" t="s">
        <v>512</v>
      </c>
    </row>
    <row r="207" spans="1:5" x14ac:dyDescent="0.25">
      <c r="A207" s="36" t="s">
        <v>125</v>
      </c>
      <c r="B207" s="30">
        <v>633</v>
      </c>
      <c r="C207" s="33">
        <v>2</v>
      </c>
      <c r="D207" s="44">
        <v>2</v>
      </c>
      <c r="E207" t="s">
        <v>126</v>
      </c>
    </row>
    <row r="208" spans="1:5" ht="15.75" thickBot="1" x14ac:dyDescent="0.3">
      <c r="A208" s="36"/>
      <c r="B208" s="32"/>
      <c r="C208" s="35"/>
      <c r="D208" s="46"/>
      <c r="E208" t="s">
        <v>127</v>
      </c>
    </row>
    <row r="209" spans="1:5" x14ac:dyDescent="0.25">
      <c r="A209" s="36" t="s">
        <v>513</v>
      </c>
      <c r="B209" s="30">
        <v>535</v>
      </c>
      <c r="C209" s="33">
        <v>2</v>
      </c>
      <c r="D209" s="44">
        <v>2</v>
      </c>
      <c r="E209" t="s">
        <v>514</v>
      </c>
    </row>
    <row r="210" spans="1:5" ht="15.75" thickBot="1" x14ac:dyDescent="0.3">
      <c r="A210" s="36"/>
      <c r="B210" s="32"/>
      <c r="C210" s="35"/>
      <c r="D210" s="46"/>
      <c r="E210" t="s">
        <v>515</v>
      </c>
    </row>
    <row r="211" spans="1:5" x14ac:dyDescent="0.25">
      <c r="A211" s="36" t="s">
        <v>516</v>
      </c>
      <c r="B211" s="37">
        <v>5328</v>
      </c>
      <c r="C211" s="33">
        <v>6</v>
      </c>
      <c r="D211" s="44">
        <v>6</v>
      </c>
      <c r="E211" t="s">
        <v>517</v>
      </c>
    </row>
    <row r="212" spans="1:5" x14ac:dyDescent="0.25">
      <c r="A212" s="36"/>
      <c r="B212" s="38"/>
      <c r="C212" s="34"/>
      <c r="D212" s="45"/>
      <c r="E212" t="s">
        <v>518</v>
      </c>
    </row>
    <row r="213" spans="1:5" x14ac:dyDescent="0.25">
      <c r="A213" s="36"/>
      <c r="B213" s="38"/>
      <c r="C213" s="34"/>
      <c r="D213" s="45"/>
      <c r="E213" t="s">
        <v>519</v>
      </c>
    </row>
    <row r="214" spans="1:5" x14ac:dyDescent="0.25">
      <c r="A214" s="36"/>
      <c r="B214" s="38"/>
      <c r="C214" s="34"/>
      <c r="D214" s="45"/>
      <c r="E214" t="s">
        <v>520</v>
      </c>
    </row>
    <row r="215" spans="1:5" x14ac:dyDescent="0.25">
      <c r="A215" s="36"/>
      <c r="B215" s="38"/>
      <c r="C215" s="34"/>
      <c r="D215" s="45"/>
      <c r="E215" t="s">
        <v>521</v>
      </c>
    </row>
    <row r="216" spans="1:5" ht="15.75" thickBot="1" x14ac:dyDescent="0.3">
      <c r="A216" s="36"/>
      <c r="B216" s="39"/>
      <c r="C216" s="35"/>
      <c r="D216" s="46"/>
      <c r="E216" t="s">
        <v>522</v>
      </c>
    </row>
    <row r="217" spans="1:5" ht="15.75" thickBot="1" x14ac:dyDescent="0.3">
      <c r="A217" t="s">
        <v>523</v>
      </c>
      <c r="B217" s="6">
        <v>0</v>
      </c>
      <c r="C217" s="7">
        <v>0</v>
      </c>
      <c r="D217" s="27">
        <v>0</v>
      </c>
      <c r="E217" s="7"/>
    </row>
    <row r="218" spans="1:5" x14ac:dyDescent="0.25">
      <c r="A218" s="36" t="s">
        <v>128</v>
      </c>
      <c r="B218" s="37">
        <v>2690</v>
      </c>
      <c r="C218" s="33">
        <v>4</v>
      </c>
      <c r="D218" s="44">
        <v>3</v>
      </c>
      <c r="E218" t="s">
        <v>129</v>
      </c>
    </row>
    <row r="219" spans="1:5" x14ac:dyDescent="0.25">
      <c r="A219" s="36"/>
      <c r="B219" s="38"/>
      <c r="C219" s="34"/>
      <c r="D219" s="45"/>
      <c r="E219" t="s">
        <v>130</v>
      </c>
    </row>
    <row r="220" spans="1:5" ht="15.75" thickBot="1" x14ac:dyDescent="0.3">
      <c r="A220" s="36"/>
      <c r="B220" s="39"/>
      <c r="C220" s="35"/>
      <c r="D220" s="46"/>
      <c r="E220" t="s">
        <v>131</v>
      </c>
    </row>
    <row r="221" spans="1:5" x14ac:dyDescent="0.25">
      <c r="A221" s="41" t="s">
        <v>132</v>
      </c>
      <c r="B221" s="37">
        <v>2889</v>
      </c>
      <c r="C221" s="33">
        <v>10</v>
      </c>
      <c r="D221" s="44">
        <v>8</v>
      </c>
      <c r="E221" t="s">
        <v>133</v>
      </c>
    </row>
    <row r="222" spans="1:5" x14ac:dyDescent="0.25">
      <c r="A222" s="42"/>
      <c r="B222" s="38"/>
      <c r="C222" s="34"/>
      <c r="D222" s="45"/>
      <c r="E222" t="s">
        <v>134</v>
      </c>
    </row>
    <row r="223" spans="1:5" x14ac:dyDescent="0.25">
      <c r="A223" s="42"/>
      <c r="B223" s="38"/>
      <c r="C223" s="34"/>
      <c r="D223" s="45"/>
      <c r="E223" t="s">
        <v>135</v>
      </c>
    </row>
    <row r="224" spans="1:5" x14ac:dyDescent="0.25">
      <c r="A224" s="42"/>
      <c r="B224" s="38"/>
      <c r="C224" s="34"/>
      <c r="D224" s="45"/>
      <c r="E224" t="s">
        <v>136</v>
      </c>
    </row>
    <row r="225" spans="1:5" x14ac:dyDescent="0.25">
      <c r="A225" s="42"/>
      <c r="B225" s="38"/>
      <c r="C225" s="34"/>
      <c r="D225" s="45"/>
      <c r="E225" t="s">
        <v>137</v>
      </c>
    </row>
    <row r="226" spans="1:5" x14ac:dyDescent="0.25">
      <c r="A226" s="42"/>
      <c r="B226" s="38"/>
      <c r="C226" s="34"/>
      <c r="D226" s="45"/>
      <c r="E226" t="s">
        <v>138</v>
      </c>
    </row>
    <row r="227" spans="1:5" x14ac:dyDescent="0.25">
      <c r="A227" s="42"/>
      <c r="B227" s="38"/>
      <c r="C227" s="34"/>
      <c r="D227" s="45"/>
      <c r="E227" s="8" t="s">
        <v>139</v>
      </c>
    </row>
    <row r="228" spans="1:5" ht="15.75" thickBot="1" x14ac:dyDescent="0.3">
      <c r="A228" s="43"/>
      <c r="B228" s="39"/>
      <c r="C228" s="35"/>
      <c r="D228" s="46"/>
      <c r="E228" t="s">
        <v>140</v>
      </c>
    </row>
    <row r="229" spans="1:5" ht="45" x14ac:dyDescent="0.25">
      <c r="A229" s="13" t="s">
        <v>524</v>
      </c>
      <c r="B229" s="37">
        <v>4082</v>
      </c>
      <c r="C229" s="33">
        <v>13</v>
      </c>
      <c r="D229" s="44">
        <v>11</v>
      </c>
      <c r="E229" t="s">
        <v>133</v>
      </c>
    </row>
    <row r="230" spans="1:5" x14ac:dyDescent="0.25">
      <c r="A230" s="14" t="s">
        <v>218</v>
      </c>
      <c r="B230" s="38"/>
      <c r="C230" s="34"/>
      <c r="D230" s="45"/>
      <c r="E230" t="s">
        <v>134</v>
      </c>
    </row>
    <row r="231" spans="1:5" x14ac:dyDescent="0.25">
      <c r="A231" s="15" t="s">
        <v>220</v>
      </c>
      <c r="B231" s="38"/>
      <c r="C231" s="34"/>
      <c r="D231" s="45"/>
      <c r="E231" s="8" t="s">
        <v>525</v>
      </c>
    </row>
    <row r="232" spans="1:5" x14ac:dyDescent="0.25">
      <c r="A232" s="16"/>
      <c r="B232" s="38"/>
      <c r="C232" s="34"/>
      <c r="D232" s="45"/>
      <c r="E232" t="s">
        <v>135</v>
      </c>
    </row>
    <row r="233" spans="1:5" x14ac:dyDescent="0.25">
      <c r="A233" s="16"/>
      <c r="B233" s="38"/>
      <c r="C233" s="34"/>
      <c r="D233" s="45"/>
      <c r="E233" t="s">
        <v>136</v>
      </c>
    </row>
    <row r="234" spans="1:5" x14ac:dyDescent="0.25">
      <c r="A234" s="16"/>
      <c r="B234" s="38"/>
      <c r="C234" s="34"/>
      <c r="D234" s="45"/>
      <c r="E234" t="s">
        <v>137</v>
      </c>
    </row>
    <row r="235" spans="1:5" x14ac:dyDescent="0.25">
      <c r="A235" s="16"/>
      <c r="B235" s="38"/>
      <c r="C235" s="34"/>
      <c r="D235" s="45"/>
      <c r="E235" t="s">
        <v>138</v>
      </c>
    </row>
    <row r="236" spans="1:5" ht="42.75" x14ac:dyDescent="0.25">
      <c r="A236" s="16"/>
      <c r="B236" s="38"/>
      <c r="C236" s="34"/>
      <c r="D236" s="45"/>
      <c r="E236" s="3" t="s">
        <v>526</v>
      </c>
    </row>
    <row r="237" spans="1:5" x14ac:dyDescent="0.25">
      <c r="A237" s="16"/>
      <c r="B237" s="38"/>
      <c r="C237" s="34"/>
      <c r="D237" s="45"/>
      <c r="E237" s="8" t="s">
        <v>139</v>
      </c>
    </row>
    <row r="238" spans="1:5" ht="28.5" x14ac:dyDescent="0.25">
      <c r="A238" s="16"/>
      <c r="B238" s="38"/>
      <c r="C238" s="34"/>
      <c r="D238" s="45"/>
      <c r="E238" s="8" t="s">
        <v>527</v>
      </c>
    </row>
    <row r="239" spans="1:5" ht="15.75" thickBot="1" x14ac:dyDescent="0.3">
      <c r="A239" s="17"/>
      <c r="B239" s="39"/>
      <c r="C239" s="35"/>
      <c r="D239" s="46"/>
      <c r="E239" t="s">
        <v>140</v>
      </c>
    </row>
    <row r="240" spans="1:5" x14ac:dyDescent="0.25">
      <c r="A240" s="36" t="s">
        <v>528</v>
      </c>
      <c r="B240" s="37">
        <v>2551</v>
      </c>
      <c r="C240" s="33">
        <v>3</v>
      </c>
      <c r="D240" s="44">
        <v>3</v>
      </c>
      <c r="E240" t="s">
        <v>529</v>
      </c>
    </row>
    <row r="241" spans="1:5" x14ac:dyDescent="0.25">
      <c r="A241" s="36"/>
      <c r="B241" s="38"/>
      <c r="C241" s="34"/>
      <c r="D241" s="45"/>
      <c r="E241" t="s">
        <v>530</v>
      </c>
    </row>
    <row r="242" spans="1:5" ht="15.75" thickBot="1" x14ac:dyDescent="0.3">
      <c r="A242" s="36"/>
      <c r="B242" s="39"/>
      <c r="C242" s="35"/>
      <c r="D242" s="46"/>
      <c r="E242" t="s">
        <v>531</v>
      </c>
    </row>
    <row r="243" spans="1:5" ht="15.75" thickBot="1" x14ac:dyDescent="0.3">
      <c r="A243" t="s">
        <v>532</v>
      </c>
      <c r="B243" s="6">
        <v>740</v>
      </c>
      <c r="C243" s="7">
        <v>1</v>
      </c>
      <c r="D243" s="27">
        <v>1</v>
      </c>
      <c r="E243" t="s">
        <v>533</v>
      </c>
    </row>
    <row r="244" spans="1:5" x14ac:dyDescent="0.25">
      <c r="A244" s="36" t="s">
        <v>141</v>
      </c>
      <c r="B244" s="37">
        <v>1461</v>
      </c>
      <c r="C244" s="33">
        <v>6</v>
      </c>
      <c r="D244" s="44">
        <v>4</v>
      </c>
      <c r="E244" t="s">
        <v>142</v>
      </c>
    </row>
    <row r="245" spans="1:5" x14ac:dyDescent="0.25">
      <c r="A245" s="36"/>
      <c r="B245" s="38"/>
      <c r="C245" s="34"/>
      <c r="D245" s="45"/>
      <c r="E245" t="s">
        <v>143</v>
      </c>
    </row>
    <row r="246" spans="1:5" x14ac:dyDescent="0.25">
      <c r="A246" s="36"/>
      <c r="B246" s="38"/>
      <c r="C246" s="34"/>
      <c r="D246" s="45"/>
      <c r="E246" t="s">
        <v>144</v>
      </c>
    </row>
    <row r="247" spans="1:5" x14ac:dyDescent="0.25">
      <c r="A247" s="36"/>
      <c r="B247" s="38"/>
      <c r="C247" s="34"/>
      <c r="D247" s="45"/>
      <c r="E247" t="s">
        <v>145</v>
      </c>
    </row>
    <row r="248" spans="1:5" x14ac:dyDescent="0.25">
      <c r="A248" s="36"/>
      <c r="B248" s="38"/>
      <c r="C248" s="34"/>
      <c r="D248" s="45"/>
      <c r="E248" t="s">
        <v>146</v>
      </c>
    </row>
    <row r="249" spans="1:5" ht="15.75" thickBot="1" x14ac:dyDescent="0.3">
      <c r="A249" s="36"/>
      <c r="B249" s="39"/>
      <c r="C249" s="35"/>
      <c r="D249" s="46"/>
      <c r="E249" t="s">
        <v>147</v>
      </c>
    </row>
    <row r="250" spans="1:5" x14ac:dyDescent="0.25">
      <c r="A250" s="36" t="s">
        <v>148</v>
      </c>
      <c r="B250" s="37">
        <v>3621</v>
      </c>
      <c r="C250" s="33">
        <v>15</v>
      </c>
      <c r="D250" s="44">
        <v>9</v>
      </c>
      <c r="E250" t="s">
        <v>149</v>
      </c>
    </row>
    <row r="251" spans="1:5" ht="28.5" x14ac:dyDescent="0.25">
      <c r="A251" s="36"/>
      <c r="B251" s="38"/>
      <c r="C251" s="34"/>
      <c r="D251" s="45"/>
      <c r="E251" s="8" t="s">
        <v>150</v>
      </c>
    </row>
    <row r="252" spans="1:5" ht="28.5" x14ac:dyDescent="0.25">
      <c r="A252" s="36"/>
      <c r="B252" s="38"/>
      <c r="C252" s="34"/>
      <c r="D252" s="45"/>
      <c r="E252" s="8" t="s">
        <v>151</v>
      </c>
    </row>
    <row r="253" spans="1:5" x14ac:dyDescent="0.25">
      <c r="A253" s="36"/>
      <c r="B253" s="38"/>
      <c r="C253" s="34"/>
      <c r="D253" s="45"/>
      <c r="E253" t="s">
        <v>152</v>
      </c>
    </row>
    <row r="254" spans="1:5" x14ac:dyDescent="0.25">
      <c r="A254" s="36"/>
      <c r="B254" s="38"/>
      <c r="C254" s="34"/>
      <c r="D254" s="45"/>
      <c r="E254" t="s">
        <v>153</v>
      </c>
    </row>
    <row r="255" spans="1:5" x14ac:dyDescent="0.25">
      <c r="A255" s="36"/>
      <c r="B255" s="38"/>
      <c r="C255" s="34"/>
      <c r="D255" s="45"/>
      <c r="E255" t="s">
        <v>154</v>
      </c>
    </row>
    <row r="256" spans="1:5" x14ac:dyDescent="0.25">
      <c r="A256" s="36"/>
      <c r="B256" s="38"/>
      <c r="C256" s="34"/>
      <c r="D256" s="45"/>
      <c r="E256" t="s">
        <v>155</v>
      </c>
    </row>
    <row r="257" spans="1:5" x14ac:dyDescent="0.25">
      <c r="A257" s="36"/>
      <c r="B257" s="38"/>
      <c r="C257" s="34"/>
      <c r="D257" s="45"/>
      <c r="E257" t="s">
        <v>156</v>
      </c>
    </row>
    <row r="258" spans="1:5" ht="29.25" thickBot="1" x14ac:dyDescent="0.3">
      <c r="A258" s="36"/>
      <c r="B258" s="39"/>
      <c r="C258" s="35"/>
      <c r="D258" s="46"/>
      <c r="E258" s="9" t="s">
        <v>157</v>
      </c>
    </row>
    <row r="259" spans="1:5" x14ac:dyDescent="0.25">
      <c r="A259" s="36" t="s">
        <v>534</v>
      </c>
      <c r="B259" s="37">
        <v>2094</v>
      </c>
      <c r="C259" s="33">
        <v>3</v>
      </c>
      <c r="D259" s="44">
        <v>3</v>
      </c>
      <c r="E259" t="s">
        <v>535</v>
      </c>
    </row>
    <row r="260" spans="1:5" x14ac:dyDescent="0.25">
      <c r="A260" s="36"/>
      <c r="B260" s="38"/>
      <c r="C260" s="34"/>
      <c r="D260" s="45"/>
      <c r="E260" t="s">
        <v>536</v>
      </c>
    </row>
    <row r="261" spans="1:5" ht="15.75" thickBot="1" x14ac:dyDescent="0.3">
      <c r="A261" s="36"/>
      <c r="B261" s="39"/>
      <c r="C261" s="35"/>
      <c r="D261" s="46"/>
      <c r="E261" t="s">
        <v>537</v>
      </c>
    </row>
    <row r="262" spans="1:5" x14ac:dyDescent="0.25">
      <c r="A262" s="36" t="s">
        <v>58</v>
      </c>
      <c r="B262" s="37">
        <v>1228</v>
      </c>
      <c r="C262" s="33">
        <v>4</v>
      </c>
      <c r="D262" s="44">
        <v>4</v>
      </c>
      <c r="E262" t="s">
        <v>158</v>
      </c>
    </row>
    <row r="263" spans="1:5" x14ac:dyDescent="0.25">
      <c r="A263" s="36"/>
      <c r="B263" s="38"/>
      <c r="C263" s="34"/>
      <c r="D263" s="45"/>
      <c r="E263" t="s">
        <v>159</v>
      </c>
    </row>
    <row r="264" spans="1:5" x14ac:dyDescent="0.25">
      <c r="A264" s="36"/>
      <c r="B264" s="38"/>
      <c r="C264" s="34"/>
      <c r="D264" s="45"/>
      <c r="E264" t="s">
        <v>160</v>
      </c>
    </row>
    <row r="265" spans="1:5" ht="15.75" thickBot="1" x14ac:dyDescent="0.3">
      <c r="A265" s="36"/>
      <c r="B265" s="39"/>
      <c r="C265" s="35"/>
      <c r="D265" s="46"/>
      <c r="E265" t="s">
        <v>161</v>
      </c>
    </row>
    <row r="266" spans="1:5" ht="15.75" thickBot="1" x14ac:dyDescent="0.3">
      <c r="A266" t="s">
        <v>538</v>
      </c>
      <c r="B266" s="6">
        <v>0</v>
      </c>
      <c r="C266" s="7">
        <v>0</v>
      </c>
      <c r="D266" s="27">
        <v>0</v>
      </c>
      <c r="E266" s="7"/>
    </row>
    <row r="267" spans="1:5" x14ac:dyDescent="0.25">
      <c r="A267" s="36" t="s">
        <v>539</v>
      </c>
      <c r="B267" s="37">
        <v>1687</v>
      </c>
      <c r="C267" s="33">
        <v>4</v>
      </c>
      <c r="D267" s="44">
        <v>4</v>
      </c>
      <c r="E267" t="s">
        <v>540</v>
      </c>
    </row>
    <row r="268" spans="1:5" x14ac:dyDescent="0.25">
      <c r="A268" s="36"/>
      <c r="B268" s="38"/>
      <c r="C268" s="34"/>
      <c r="D268" s="45"/>
      <c r="E268" t="s">
        <v>541</v>
      </c>
    </row>
    <row r="269" spans="1:5" x14ac:dyDescent="0.25">
      <c r="A269" s="36"/>
      <c r="B269" s="38"/>
      <c r="C269" s="34"/>
      <c r="D269" s="45"/>
      <c r="E269" t="s">
        <v>542</v>
      </c>
    </row>
    <row r="270" spans="1:5" ht="15.75" thickBot="1" x14ac:dyDescent="0.3">
      <c r="A270" s="36"/>
      <c r="B270" s="39"/>
      <c r="C270" s="35"/>
      <c r="D270" s="46"/>
      <c r="E270" t="s">
        <v>543</v>
      </c>
    </row>
    <row r="271" spans="1:5" x14ac:dyDescent="0.25">
      <c r="A271" s="36" t="s">
        <v>544</v>
      </c>
      <c r="B271" s="37">
        <v>3399</v>
      </c>
      <c r="C271" s="33">
        <v>6</v>
      </c>
      <c r="D271" s="44">
        <v>6</v>
      </c>
      <c r="E271" t="s">
        <v>545</v>
      </c>
    </row>
    <row r="272" spans="1:5" x14ac:dyDescent="0.25">
      <c r="A272" s="36"/>
      <c r="B272" s="38"/>
      <c r="C272" s="34"/>
      <c r="D272" s="45"/>
      <c r="E272" t="s">
        <v>546</v>
      </c>
    </row>
    <row r="273" spans="1:5" x14ac:dyDescent="0.25">
      <c r="A273" s="36"/>
      <c r="B273" s="38"/>
      <c r="C273" s="34"/>
      <c r="D273" s="45"/>
      <c r="E273" t="s">
        <v>547</v>
      </c>
    </row>
    <row r="274" spans="1:5" x14ac:dyDescent="0.25">
      <c r="A274" s="36"/>
      <c r="B274" s="38"/>
      <c r="C274" s="34"/>
      <c r="D274" s="45"/>
      <c r="E274" t="s">
        <v>548</v>
      </c>
    </row>
    <row r="275" spans="1:5" x14ac:dyDescent="0.25">
      <c r="A275" s="36"/>
      <c r="B275" s="38"/>
      <c r="C275" s="34"/>
      <c r="D275" s="45"/>
      <c r="E275" t="s">
        <v>549</v>
      </c>
    </row>
    <row r="276" spans="1:5" ht="15.75" thickBot="1" x14ac:dyDescent="0.3">
      <c r="A276" s="36"/>
      <c r="B276" s="39"/>
      <c r="C276" s="35"/>
      <c r="D276" s="46"/>
      <c r="E276" t="s">
        <v>550</v>
      </c>
    </row>
    <row r="277" spans="1:5" x14ac:dyDescent="0.25">
      <c r="A277" s="36" t="s">
        <v>551</v>
      </c>
      <c r="B277" s="30">
        <v>724</v>
      </c>
      <c r="C277" s="33">
        <v>2</v>
      </c>
      <c r="D277" s="44">
        <v>2</v>
      </c>
      <c r="E277" t="s">
        <v>552</v>
      </c>
    </row>
    <row r="278" spans="1:5" ht="15.75" thickBot="1" x14ac:dyDescent="0.3">
      <c r="A278" s="36"/>
      <c r="B278" s="32"/>
      <c r="C278" s="35"/>
      <c r="D278" s="46"/>
      <c r="E278" t="s">
        <v>553</v>
      </c>
    </row>
    <row r="279" spans="1:5" x14ac:dyDescent="0.25">
      <c r="A279" s="36" t="s">
        <v>554</v>
      </c>
      <c r="B279" s="37">
        <v>2462</v>
      </c>
      <c r="C279" s="33">
        <v>3</v>
      </c>
      <c r="D279" s="44">
        <v>3</v>
      </c>
      <c r="E279" t="s">
        <v>555</v>
      </c>
    </row>
    <row r="280" spans="1:5" x14ac:dyDescent="0.25">
      <c r="A280" s="36"/>
      <c r="B280" s="38"/>
      <c r="C280" s="34"/>
      <c r="D280" s="45"/>
      <c r="E280" t="s">
        <v>556</v>
      </c>
    </row>
    <row r="281" spans="1:5" ht="15.75" thickBot="1" x14ac:dyDescent="0.3">
      <c r="A281" s="36"/>
      <c r="B281" s="39"/>
      <c r="C281" s="35"/>
      <c r="D281" s="46"/>
      <c r="E281" t="s">
        <v>557</v>
      </c>
    </row>
    <row r="282" spans="1:5" ht="15.75" thickBot="1" x14ac:dyDescent="0.3">
      <c r="A282" t="s">
        <v>558</v>
      </c>
      <c r="B282" s="6">
        <v>360</v>
      </c>
      <c r="C282" s="7">
        <v>1</v>
      </c>
      <c r="D282" s="27">
        <v>1</v>
      </c>
      <c r="E282" t="s">
        <v>559</v>
      </c>
    </row>
    <row r="283" spans="1:5" x14ac:dyDescent="0.25">
      <c r="A283" s="36" t="s">
        <v>560</v>
      </c>
      <c r="B283" s="37">
        <v>1520</v>
      </c>
      <c r="C283" s="33">
        <v>3</v>
      </c>
      <c r="D283" s="44">
        <v>3</v>
      </c>
      <c r="E283" t="s">
        <v>561</v>
      </c>
    </row>
    <row r="284" spans="1:5" x14ac:dyDescent="0.25">
      <c r="A284" s="36"/>
      <c r="B284" s="38"/>
      <c r="C284" s="34"/>
      <c r="D284" s="45"/>
      <c r="E284" t="s">
        <v>562</v>
      </c>
    </row>
    <row r="285" spans="1:5" ht="15.75" thickBot="1" x14ac:dyDescent="0.3">
      <c r="A285" s="36"/>
      <c r="B285" s="39"/>
      <c r="C285" s="35"/>
      <c r="D285" s="46"/>
      <c r="E285" t="s">
        <v>563</v>
      </c>
    </row>
    <row r="286" spans="1:5" ht="15.75" thickBot="1" x14ac:dyDescent="0.3">
      <c r="A286" s="18" t="s">
        <v>564</v>
      </c>
      <c r="B286" s="6">
        <v>30</v>
      </c>
      <c r="C286" s="7">
        <v>1</v>
      </c>
      <c r="D286" s="27">
        <v>1</v>
      </c>
      <c r="E286" t="s">
        <v>565</v>
      </c>
    </row>
    <row r="287" spans="1:5" x14ac:dyDescent="0.25">
      <c r="A287" s="36" t="s">
        <v>162</v>
      </c>
      <c r="B287" s="37">
        <v>2171</v>
      </c>
      <c r="C287" s="33">
        <v>7</v>
      </c>
      <c r="D287" s="44">
        <v>7</v>
      </c>
      <c r="E287" t="s">
        <v>163</v>
      </c>
    </row>
    <row r="288" spans="1:5" x14ac:dyDescent="0.25">
      <c r="A288" s="36"/>
      <c r="B288" s="38"/>
      <c r="C288" s="34"/>
      <c r="D288" s="45"/>
      <c r="E288" t="s">
        <v>164</v>
      </c>
    </row>
    <row r="289" spans="1:5" x14ac:dyDescent="0.25">
      <c r="A289" s="36"/>
      <c r="B289" s="38"/>
      <c r="C289" s="34"/>
      <c r="D289" s="45"/>
      <c r="E289" t="s">
        <v>165</v>
      </c>
    </row>
    <row r="290" spans="1:5" x14ac:dyDescent="0.25">
      <c r="A290" s="36"/>
      <c r="B290" s="38"/>
      <c r="C290" s="34"/>
      <c r="D290" s="45"/>
      <c r="E290" t="s">
        <v>166</v>
      </c>
    </row>
    <row r="291" spans="1:5" x14ac:dyDescent="0.25">
      <c r="A291" s="36"/>
      <c r="B291" s="38"/>
      <c r="C291" s="34"/>
      <c r="D291" s="45"/>
      <c r="E291" t="s">
        <v>167</v>
      </c>
    </row>
    <row r="292" spans="1:5" x14ac:dyDescent="0.25">
      <c r="A292" s="36"/>
      <c r="B292" s="38"/>
      <c r="C292" s="34"/>
      <c r="D292" s="45"/>
      <c r="E292" t="s">
        <v>168</v>
      </c>
    </row>
    <row r="293" spans="1:5" ht="15.75" thickBot="1" x14ac:dyDescent="0.3">
      <c r="A293" s="36"/>
      <c r="B293" s="39"/>
      <c r="C293" s="35"/>
      <c r="D293" s="46"/>
      <c r="E293" t="s">
        <v>169</v>
      </c>
    </row>
    <row r="294" spans="1:5" ht="15.75" thickBot="1" x14ac:dyDescent="0.3">
      <c r="A294" t="s">
        <v>170</v>
      </c>
      <c r="B294" s="6">
        <v>0</v>
      </c>
      <c r="C294" s="7">
        <v>0</v>
      </c>
      <c r="D294" s="27">
        <v>0</v>
      </c>
      <c r="E294" s="7"/>
    </row>
    <row r="295" spans="1:5" x14ac:dyDescent="0.25">
      <c r="A295" s="36" t="s">
        <v>566</v>
      </c>
      <c r="B295" s="37">
        <v>14209</v>
      </c>
      <c r="C295" s="33">
        <v>10</v>
      </c>
      <c r="D295" s="44">
        <v>7</v>
      </c>
      <c r="E295" t="s">
        <v>567</v>
      </c>
    </row>
    <row r="296" spans="1:5" x14ac:dyDescent="0.25">
      <c r="A296" s="36"/>
      <c r="B296" s="38"/>
      <c r="C296" s="34"/>
      <c r="D296" s="45"/>
      <c r="E296" t="s">
        <v>568</v>
      </c>
    </row>
    <row r="297" spans="1:5" x14ac:dyDescent="0.25">
      <c r="A297" s="36"/>
      <c r="B297" s="38"/>
      <c r="C297" s="34"/>
      <c r="D297" s="45"/>
      <c r="E297" t="s">
        <v>569</v>
      </c>
    </row>
    <row r="298" spans="1:5" x14ac:dyDescent="0.25">
      <c r="A298" s="36"/>
      <c r="B298" s="38"/>
      <c r="C298" s="34"/>
      <c r="D298" s="45"/>
      <c r="E298" t="s">
        <v>570</v>
      </c>
    </row>
    <row r="299" spans="1:5" x14ac:dyDescent="0.25">
      <c r="A299" s="36"/>
      <c r="B299" s="38"/>
      <c r="C299" s="34"/>
      <c r="D299" s="45"/>
      <c r="E299" t="s">
        <v>571</v>
      </c>
    </row>
    <row r="300" spans="1:5" x14ac:dyDescent="0.25">
      <c r="A300" s="36"/>
      <c r="B300" s="38"/>
      <c r="C300" s="34"/>
      <c r="D300" s="45"/>
      <c r="E300" t="s">
        <v>572</v>
      </c>
    </row>
    <row r="301" spans="1:5" ht="57.75" thickBot="1" x14ac:dyDescent="0.3">
      <c r="A301" s="36"/>
      <c r="B301" s="39"/>
      <c r="C301" s="35"/>
      <c r="D301" s="46"/>
      <c r="E301" s="4" t="s">
        <v>573</v>
      </c>
    </row>
    <row r="302" spans="1:5" x14ac:dyDescent="0.25">
      <c r="A302" s="36" t="s">
        <v>574</v>
      </c>
      <c r="B302" s="37">
        <v>2830</v>
      </c>
      <c r="C302" s="33">
        <v>4</v>
      </c>
      <c r="D302" s="44">
        <v>3</v>
      </c>
      <c r="E302" t="s">
        <v>575</v>
      </c>
    </row>
    <row r="303" spans="1:5" x14ac:dyDescent="0.25">
      <c r="A303" s="36"/>
      <c r="B303" s="38"/>
      <c r="C303" s="34"/>
      <c r="D303" s="45"/>
      <c r="E303" t="s">
        <v>576</v>
      </c>
    </row>
    <row r="304" spans="1:5" ht="15.75" thickBot="1" x14ac:dyDescent="0.3">
      <c r="A304" s="36"/>
      <c r="B304" s="39"/>
      <c r="C304" s="35"/>
      <c r="D304" s="46"/>
      <c r="E304" t="s">
        <v>577</v>
      </c>
    </row>
    <row r="305" spans="1:5" x14ac:dyDescent="0.25">
      <c r="A305" s="36" t="s">
        <v>578</v>
      </c>
      <c r="B305" s="37">
        <v>5440</v>
      </c>
      <c r="C305" s="33">
        <v>8</v>
      </c>
      <c r="D305" s="44">
        <v>7</v>
      </c>
      <c r="E305" t="s">
        <v>579</v>
      </c>
    </row>
    <row r="306" spans="1:5" x14ac:dyDescent="0.25">
      <c r="A306" s="36"/>
      <c r="B306" s="38"/>
      <c r="C306" s="34"/>
      <c r="D306" s="45"/>
      <c r="E306" t="s">
        <v>580</v>
      </c>
    </row>
    <row r="307" spans="1:5" ht="28.5" x14ac:dyDescent="0.25">
      <c r="A307" s="36"/>
      <c r="B307" s="38"/>
      <c r="C307" s="34"/>
      <c r="D307" s="45"/>
      <c r="E307" s="8" t="s">
        <v>581</v>
      </c>
    </row>
    <row r="308" spans="1:5" x14ac:dyDescent="0.25">
      <c r="A308" s="36"/>
      <c r="B308" s="38"/>
      <c r="C308" s="34"/>
      <c r="D308" s="45"/>
      <c r="E308" t="s">
        <v>582</v>
      </c>
    </row>
    <row r="309" spans="1:5" x14ac:dyDescent="0.25">
      <c r="A309" s="36"/>
      <c r="B309" s="38"/>
      <c r="C309" s="34"/>
      <c r="D309" s="45"/>
      <c r="E309" t="s">
        <v>583</v>
      </c>
    </row>
    <row r="310" spans="1:5" x14ac:dyDescent="0.25">
      <c r="A310" s="36"/>
      <c r="B310" s="38"/>
      <c r="C310" s="34"/>
      <c r="D310" s="45"/>
      <c r="E310" t="s">
        <v>584</v>
      </c>
    </row>
    <row r="311" spans="1:5" ht="15.75" thickBot="1" x14ac:dyDescent="0.3">
      <c r="A311" s="36"/>
      <c r="B311" s="39"/>
      <c r="C311" s="35"/>
      <c r="D311" s="46"/>
      <c r="E311" t="s">
        <v>585</v>
      </c>
    </row>
    <row r="312" spans="1:5" x14ac:dyDescent="0.25">
      <c r="A312" s="36" t="s">
        <v>586</v>
      </c>
      <c r="B312" s="37">
        <v>3650</v>
      </c>
      <c r="C312" s="33">
        <v>6</v>
      </c>
      <c r="D312" s="44">
        <v>6</v>
      </c>
      <c r="E312" t="s">
        <v>587</v>
      </c>
    </row>
    <row r="313" spans="1:5" x14ac:dyDescent="0.25">
      <c r="A313" s="36"/>
      <c r="B313" s="38"/>
      <c r="C313" s="34"/>
      <c r="D313" s="45"/>
      <c r="E313" t="s">
        <v>588</v>
      </c>
    </row>
    <row r="314" spans="1:5" x14ac:dyDescent="0.25">
      <c r="A314" s="36"/>
      <c r="B314" s="38"/>
      <c r="C314" s="34"/>
      <c r="D314" s="45"/>
      <c r="E314" t="s">
        <v>589</v>
      </c>
    </row>
    <row r="315" spans="1:5" x14ac:dyDescent="0.25">
      <c r="A315" s="36"/>
      <c r="B315" s="38"/>
      <c r="C315" s="34"/>
      <c r="D315" s="45"/>
      <c r="E315" t="s">
        <v>590</v>
      </c>
    </row>
    <row r="316" spans="1:5" x14ac:dyDescent="0.25">
      <c r="A316" s="36"/>
      <c r="B316" s="38"/>
      <c r="C316" s="34"/>
      <c r="D316" s="45"/>
      <c r="E316" t="s">
        <v>591</v>
      </c>
    </row>
    <row r="317" spans="1:5" ht="15.75" thickBot="1" x14ac:dyDescent="0.3">
      <c r="A317" s="36"/>
      <c r="B317" s="39"/>
      <c r="C317" s="35"/>
      <c r="D317" s="46"/>
      <c r="E317" t="s">
        <v>592</v>
      </c>
    </row>
    <row r="318" spans="1:5" ht="15.75" thickBot="1" x14ac:dyDescent="0.3">
      <c r="A318" t="s">
        <v>171</v>
      </c>
      <c r="B318" s="6">
        <v>499</v>
      </c>
      <c r="C318" s="7">
        <v>1</v>
      </c>
      <c r="D318" s="27">
        <v>1</v>
      </c>
      <c r="E318" t="s">
        <v>172</v>
      </c>
    </row>
    <row r="319" spans="1:5" x14ac:dyDescent="0.25">
      <c r="A319" s="36" t="s">
        <v>173</v>
      </c>
      <c r="B319" s="37">
        <v>1017</v>
      </c>
      <c r="C319" s="33">
        <v>4</v>
      </c>
      <c r="D319" s="44">
        <v>5</v>
      </c>
      <c r="E319" t="s">
        <v>174</v>
      </c>
    </row>
    <row r="320" spans="1:5" ht="28.5" x14ac:dyDescent="0.25">
      <c r="A320" s="36"/>
      <c r="B320" s="38"/>
      <c r="C320" s="34"/>
      <c r="D320" s="45"/>
      <c r="E320" s="8" t="s">
        <v>175</v>
      </c>
    </row>
    <row r="321" spans="1:5" x14ac:dyDescent="0.25">
      <c r="A321" s="36"/>
      <c r="B321" s="38"/>
      <c r="C321" s="34"/>
      <c r="D321" s="45"/>
      <c r="E321" t="s">
        <v>176</v>
      </c>
    </row>
    <row r="322" spans="1:5" x14ac:dyDescent="0.25">
      <c r="A322" s="36"/>
      <c r="B322" s="38"/>
      <c r="C322" s="34"/>
      <c r="D322" s="45"/>
      <c r="E322" t="s">
        <v>177</v>
      </c>
    </row>
    <row r="323" spans="1:5" x14ac:dyDescent="0.25">
      <c r="A323" s="36"/>
      <c r="B323" s="38"/>
      <c r="C323" s="34"/>
      <c r="D323" s="45"/>
      <c r="E323" t="s">
        <v>178</v>
      </c>
    </row>
    <row r="324" spans="1:5" ht="29.25" thickBot="1" x14ac:dyDescent="0.3">
      <c r="A324" s="36"/>
      <c r="B324" s="39"/>
      <c r="C324" s="35"/>
      <c r="D324" s="46"/>
      <c r="E324" s="9" t="s">
        <v>179</v>
      </c>
    </row>
    <row r="325" spans="1:5" x14ac:dyDescent="0.25">
      <c r="A325" s="36" t="s">
        <v>180</v>
      </c>
      <c r="B325" s="37">
        <v>1932</v>
      </c>
      <c r="C325" s="33">
        <v>7</v>
      </c>
      <c r="D325" s="44">
        <v>6</v>
      </c>
      <c r="E325" t="s">
        <v>181</v>
      </c>
    </row>
    <row r="326" spans="1:5" x14ac:dyDescent="0.25">
      <c r="A326" s="36"/>
      <c r="B326" s="38"/>
      <c r="C326" s="34"/>
      <c r="D326" s="45"/>
      <c r="E326" t="s">
        <v>182</v>
      </c>
    </row>
    <row r="327" spans="1:5" x14ac:dyDescent="0.25">
      <c r="A327" s="36"/>
      <c r="B327" s="38"/>
      <c r="C327" s="34"/>
      <c r="D327" s="45"/>
      <c r="E327" t="s">
        <v>183</v>
      </c>
    </row>
    <row r="328" spans="1:5" x14ac:dyDescent="0.25">
      <c r="A328" s="36"/>
      <c r="B328" s="38"/>
      <c r="C328" s="34"/>
      <c r="D328" s="45"/>
      <c r="E328" t="s">
        <v>184</v>
      </c>
    </row>
    <row r="329" spans="1:5" ht="28.5" x14ac:dyDescent="0.25">
      <c r="A329" s="36"/>
      <c r="B329" s="38"/>
      <c r="C329" s="34"/>
      <c r="D329" s="45"/>
      <c r="E329" s="8" t="s">
        <v>185</v>
      </c>
    </row>
    <row r="330" spans="1:5" ht="15.75" thickBot="1" x14ac:dyDescent="0.3">
      <c r="A330" s="36"/>
      <c r="B330" s="39"/>
      <c r="C330" s="35"/>
      <c r="D330" s="46"/>
      <c r="E330" t="s">
        <v>186</v>
      </c>
    </row>
    <row r="331" spans="1:5" ht="15.75" thickBot="1" x14ac:dyDescent="0.3">
      <c r="A331" t="s">
        <v>593</v>
      </c>
      <c r="B331" s="6">
        <v>0</v>
      </c>
      <c r="C331" s="7">
        <v>0</v>
      </c>
      <c r="D331" s="27">
        <v>0</v>
      </c>
      <c r="E331" s="7"/>
    </row>
    <row r="332" spans="1:5" ht="15.75" thickBot="1" x14ac:dyDescent="0.3">
      <c r="A332" t="s">
        <v>594</v>
      </c>
      <c r="B332" s="6">
        <v>0</v>
      </c>
      <c r="C332" s="7">
        <v>0</v>
      </c>
      <c r="D332" s="27">
        <v>0</v>
      </c>
      <c r="E332" s="7"/>
    </row>
    <row r="333" spans="1:5" x14ac:dyDescent="0.25">
      <c r="A333" s="36" t="s">
        <v>595</v>
      </c>
      <c r="B333" s="37">
        <v>1635</v>
      </c>
      <c r="C333" s="33">
        <v>5</v>
      </c>
      <c r="D333" s="44">
        <v>5</v>
      </c>
      <c r="E333" t="s">
        <v>596</v>
      </c>
    </row>
    <row r="334" spans="1:5" x14ac:dyDescent="0.25">
      <c r="A334" s="36"/>
      <c r="B334" s="38"/>
      <c r="C334" s="34"/>
      <c r="D334" s="45"/>
      <c r="E334" t="s">
        <v>597</v>
      </c>
    </row>
    <row r="335" spans="1:5" x14ac:dyDescent="0.25">
      <c r="A335" s="36"/>
      <c r="B335" s="38"/>
      <c r="C335" s="34"/>
      <c r="D335" s="45"/>
      <c r="E335" t="s">
        <v>598</v>
      </c>
    </row>
    <row r="336" spans="1:5" x14ac:dyDescent="0.25">
      <c r="A336" s="36"/>
      <c r="B336" s="38"/>
      <c r="C336" s="34"/>
      <c r="D336" s="45"/>
      <c r="E336" t="s">
        <v>599</v>
      </c>
    </row>
    <row r="337" spans="1:5" ht="29.25" thickBot="1" x14ac:dyDescent="0.3">
      <c r="A337" s="36"/>
      <c r="B337" s="39"/>
      <c r="C337" s="35"/>
      <c r="D337" s="46"/>
      <c r="E337" s="9" t="s">
        <v>600</v>
      </c>
    </row>
    <row r="338" spans="1:5" x14ac:dyDescent="0.25">
      <c r="A338" s="36" t="s">
        <v>601</v>
      </c>
      <c r="B338" s="37">
        <v>12012</v>
      </c>
      <c r="C338" s="33">
        <v>5</v>
      </c>
      <c r="D338" s="44">
        <v>5</v>
      </c>
      <c r="E338" t="s">
        <v>602</v>
      </c>
    </row>
    <row r="339" spans="1:5" x14ac:dyDescent="0.25">
      <c r="A339" s="36"/>
      <c r="B339" s="38"/>
      <c r="C339" s="34"/>
      <c r="D339" s="45"/>
      <c r="E339" t="s">
        <v>603</v>
      </c>
    </row>
    <row r="340" spans="1:5" x14ac:dyDescent="0.25">
      <c r="A340" s="36"/>
      <c r="B340" s="38"/>
      <c r="C340" s="34"/>
      <c r="D340" s="45"/>
      <c r="E340" t="s">
        <v>604</v>
      </c>
    </row>
    <row r="341" spans="1:5" x14ac:dyDescent="0.25">
      <c r="A341" s="36"/>
      <c r="B341" s="38"/>
      <c r="C341" s="34"/>
      <c r="D341" s="45"/>
      <c r="E341" t="s">
        <v>605</v>
      </c>
    </row>
    <row r="342" spans="1:5" ht="15.75" thickBot="1" x14ac:dyDescent="0.3">
      <c r="A342" s="36"/>
      <c r="B342" s="39"/>
      <c r="C342" s="35"/>
      <c r="D342" s="46"/>
      <c r="E342" t="s">
        <v>606</v>
      </c>
    </row>
    <row r="343" spans="1:5" x14ac:dyDescent="0.25">
      <c r="A343" s="36" t="s">
        <v>607</v>
      </c>
      <c r="B343" s="37">
        <v>3477</v>
      </c>
      <c r="C343" s="33">
        <v>5</v>
      </c>
      <c r="D343" s="44">
        <v>5</v>
      </c>
      <c r="E343" t="s">
        <v>608</v>
      </c>
    </row>
    <row r="344" spans="1:5" x14ac:dyDescent="0.25">
      <c r="A344" s="36"/>
      <c r="B344" s="38"/>
      <c r="C344" s="34"/>
      <c r="D344" s="45"/>
      <c r="E344" t="s">
        <v>609</v>
      </c>
    </row>
    <row r="345" spans="1:5" x14ac:dyDescent="0.25">
      <c r="A345" s="36"/>
      <c r="B345" s="38"/>
      <c r="C345" s="34"/>
      <c r="D345" s="45"/>
      <c r="E345" t="s">
        <v>610</v>
      </c>
    </row>
    <row r="346" spans="1:5" x14ac:dyDescent="0.25">
      <c r="A346" s="36"/>
      <c r="B346" s="38"/>
      <c r="C346" s="34"/>
      <c r="D346" s="45"/>
      <c r="E346" t="s">
        <v>611</v>
      </c>
    </row>
    <row r="347" spans="1:5" ht="15.75" thickBot="1" x14ac:dyDescent="0.3">
      <c r="A347" s="36"/>
      <c r="B347" s="39"/>
      <c r="C347" s="35"/>
      <c r="D347" s="46"/>
      <c r="E347" t="s">
        <v>612</v>
      </c>
    </row>
    <row r="348" spans="1:5" ht="15.75" thickBot="1" x14ac:dyDescent="0.3">
      <c r="A348" t="s">
        <v>613</v>
      </c>
      <c r="B348" s="6">
        <v>0</v>
      </c>
      <c r="C348" s="7">
        <v>0</v>
      </c>
      <c r="D348" s="27">
        <v>0</v>
      </c>
      <c r="E348" s="7"/>
    </row>
    <row r="349" spans="1:5" x14ac:dyDescent="0.25">
      <c r="A349" s="36" t="s">
        <v>614</v>
      </c>
      <c r="B349" s="37">
        <v>1673</v>
      </c>
      <c r="C349" s="33">
        <v>3</v>
      </c>
      <c r="D349" s="44">
        <v>3</v>
      </c>
      <c r="E349" t="s">
        <v>615</v>
      </c>
    </row>
    <row r="350" spans="1:5" x14ac:dyDescent="0.25">
      <c r="A350" s="36"/>
      <c r="B350" s="38"/>
      <c r="C350" s="34"/>
      <c r="D350" s="45"/>
      <c r="E350" t="s">
        <v>616</v>
      </c>
    </row>
    <row r="351" spans="1:5" ht="15.75" thickBot="1" x14ac:dyDescent="0.3">
      <c r="A351" s="36"/>
      <c r="B351" s="39"/>
      <c r="C351" s="35"/>
      <c r="D351" s="46"/>
      <c r="E351" t="s">
        <v>617</v>
      </c>
    </row>
    <row r="352" spans="1:5" ht="15.75" thickBot="1" x14ac:dyDescent="0.3">
      <c r="A352" t="s">
        <v>618</v>
      </c>
      <c r="B352" s="6">
        <v>238</v>
      </c>
      <c r="C352" s="7">
        <v>1</v>
      </c>
      <c r="D352" s="27">
        <v>1</v>
      </c>
      <c r="E352" t="s">
        <v>619</v>
      </c>
    </row>
    <row r="353" spans="1:5" x14ac:dyDescent="0.25">
      <c r="A353" s="47" t="s">
        <v>620</v>
      </c>
      <c r="B353" s="30">
        <v>701</v>
      </c>
      <c r="C353" s="33">
        <v>4</v>
      </c>
      <c r="D353" s="44">
        <v>4</v>
      </c>
      <c r="E353" t="s">
        <v>621</v>
      </c>
    </row>
    <row r="354" spans="1:5" x14ac:dyDescent="0.25">
      <c r="A354" s="48"/>
      <c r="B354" s="31"/>
      <c r="C354" s="34"/>
      <c r="D354" s="45"/>
      <c r="E354" t="s">
        <v>622</v>
      </c>
    </row>
    <row r="355" spans="1:5" x14ac:dyDescent="0.25">
      <c r="A355" s="48"/>
      <c r="B355" s="31"/>
      <c r="C355" s="34"/>
      <c r="D355" s="45"/>
      <c r="E355" t="s">
        <v>623</v>
      </c>
    </row>
    <row r="356" spans="1:5" ht="15.75" thickBot="1" x14ac:dyDescent="0.3">
      <c r="A356" s="49"/>
      <c r="B356" s="32"/>
      <c r="C356" s="35"/>
      <c r="D356" s="46"/>
      <c r="E356" t="s">
        <v>624</v>
      </c>
    </row>
    <row r="357" spans="1:5" x14ac:dyDescent="0.25">
      <c r="A357" s="36" t="s">
        <v>625</v>
      </c>
      <c r="B357" s="30">
        <v>462</v>
      </c>
      <c r="C357" s="33">
        <v>2</v>
      </c>
      <c r="D357" s="44">
        <v>2</v>
      </c>
      <c r="E357" t="s">
        <v>626</v>
      </c>
    </row>
    <row r="358" spans="1:5" ht="15.75" thickBot="1" x14ac:dyDescent="0.3">
      <c r="A358" s="36"/>
      <c r="B358" s="32"/>
      <c r="C358" s="35"/>
      <c r="D358" s="46"/>
      <c r="E358" t="s">
        <v>627</v>
      </c>
    </row>
    <row r="359" spans="1:5" x14ac:dyDescent="0.25">
      <c r="A359" s="36" t="s">
        <v>628</v>
      </c>
      <c r="B359" s="37">
        <v>3878</v>
      </c>
      <c r="C359" s="33">
        <v>4</v>
      </c>
      <c r="D359" s="44">
        <v>4</v>
      </c>
      <c r="E359" t="s">
        <v>629</v>
      </c>
    </row>
    <row r="360" spans="1:5" x14ac:dyDescent="0.25">
      <c r="A360" s="36"/>
      <c r="B360" s="38"/>
      <c r="C360" s="34"/>
      <c r="D360" s="45"/>
      <c r="E360" t="s">
        <v>630</v>
      </c>
    </row>
    <row r="361" spans="1:5" ht="28.5" x14ac:dyDescent="0.25">
      <c r="A361" s="36"/>
      <c r="B361" s="38"/>
      <c r="C361" s="34"/>
      <c r="D361" s="45"/>
      <c r="E361" s="8" t="s">
        <v>631</v>
      </c>
    </row>
    <row r="362" spans="1:5" ht="29.25" thickBot="1" x14ac:dyDescent="0.3">
      <c r="A362" s="36"/>
      <c r="B362" s="39"/>
      <c r="C362" s="35"/>
      <c r="D362" s="46"/>
      <c r="E362" s="9" t="s">
        <v>632</v>
      </c>
    </row>
    <row r="363" spans="1:5" x14ac:dyDescent="0.25">
      <c r="A363" s="36" t="s">
        <v>633</v>
      </c>
      <c r="B363" s="37">
        <v>5083</v>
      </c>
      <c r="C363" s="33">
        <v>5</v>
      </c>
      <c r="D363" s="44">
        <v>5</v>
      </c>
      <c r="E363" t="s">
        <v>634</v>
      </c>
    </row>
    <row r="364" spans="1:5" x14ac:dyDescent="0.25">
      <c r="A364" s="36"/>
      <c r="B364" s="38"/>
      <c r="C364" s="34"/>
      <c r="D364" s="45"/>
      <c r="E364" t="s">
        <v>635</v>
      </c>
    </row>
    <row r="365" spans="1:5" x14ac:dyDescent="0.25">
      <c r="A365" s="36"/>
      <c r="B365" s="38"/>
      <c r="C365" s="34"/>
      <c r="D365" s="45"/>
      <c r="E365" t="s">
        <v>636</v>
      </c>
    </row>
    <row r="366" spans="1:5" x14ac:dyDescent="0.25">
      <c r="A366" s="36"/>
      <c r="B366" s="38"/>
      <c r="C366" s="34"/>
      <c r="D366" s="45"/>
      <c r="E366" t="s">
        <v>637</v>
      </c>
    </row>
    <row r="367" spans="1:5" ht="15.75" thickBot="1" x14ac:dyDescent="0.3">
      <c r="A367" s="36"/>
      <c r="B367" s="39"/>
      <c r="C367" s="35"/>
      <c r="D367" s="46"/>
      <c r="E367" t="s">
        <v>638</v>
      </c>
    </row>
    <row r="368" spans="1:5" x14ac:dyDescent="0.25">
      <c r="A368" s="36" t="s">
        <v>187</v>
      </c>
      <c r="B368" s="37">
        <v>1150</v>
      </c>
      <c r="C368" s="33">
        <v>4</v>
      </c>
      <c r="D368" s="44">
        <v>4</v>
      </c>
      <c r="E368" t="s">
        <v>188</v>
      </c>
    </row>
    <row r="369" spans="1:5" x14ac:dyDescent="0.25">
      <c r="A369" s="36"/>
      <c r="B369" s="38"/>
      <c r="C369" s="34"/>
      <c r="D369" s="45"/>
      <c r="E369" t="s">
        <v>189</v>
      </c>
    </row>
    <row r="370" spans="1:5" x14ac:dyDescent="0.25">
      <c r="A370" s="36"/>
      <c r="B370" s="38"/>
      <c r="C370" s="34"/>
      <c r="D370" s="45"/>
      <c r="E370" t="s">
        <v>190</v>
      </c>
    </row>
    <row r="371" spans="1:5" ht="15.75" thickBot="1" x14ac:dyDescent="0.3">
      <c r="A371" s="36"/>
      <c r="B371" s="39"/>
      <c r="C371" s="35"/>
      <c r="D371" s="46"/>
      <c r="E371" t="s">
        <v>191</v>
      </c>
    </row>
    <row r="372" spans="1:5" x14ac:dyDescent="0.25">
      <c r="A372" s="36" t="s">
        <v>639</v>
      </c>
      <c r="B372" s="30">
        <v>454</v>
      </c>
      <c r="C372" s="33">
        <v>2</v>
      </c>
      <c r="D372" s="44">
        <v>2</v>
      </c>
      <c r="E372" t="s">
        <v>640</v>
      </c>
    </row>
    <row r="373" spans="1:5" ht="15.75" thickBot="1" x14ac:dyDescent="0.3">
      <c r="A373" s="36"/>
      <c r="B373" s="32"/>
      <c r="C373" s="35"/>
      <c r="D373" s="46"/>
      <c r="E373" t="s">
        <v>599</v>
      </c>
    </row>
    <row r="374" spans="1:5" ht="15.75" thickBot="1" x14ac:dyDescent="0.3">
      <c r="A374" t="s">
        <v>641</v>
      </c>
      <c r="B374" s="6">
        <v>909</v>
      </c>
      <c r="C374" s="7">
        <v>1</v>
      </c>
      <c r="D374" s="27">
        <v>1</v>
      </c>
      <c r="E374" t="s">
        <v>642</v>
      </c>
    </row>
    <row r="375" spans="1:5" x14ac:dyDescent="0.25">
      <c r="A375" s="36" t="s">
        <v>643</v>
      </c>
      <c r="B375" s="37">
        <v>1585</v>
      </c>
      <c r="C375" s="33">
        <v>3</v>
      </c>
      <c r="D375" s="44">
        <v>3</v>
      </c>
      <c r="E375" t="s">
        <v>644</v>
      </c>
    </row>
    <row r="376" spans="1:5" x14ac:dyDescent="0.25">
      <c r="A376" s="36"/>
      <c r="B376" s="38"/>
      <c r="C376" s="34"/>
      <c r="D376" s="45"/>
      <c r="E376" t="s">
        <v>645</v>
      </c>
    </row>
    <row r="377" spans="1:5" ht="15.75" thickBot="1" x14ac:dyDescent="0.3">
      <c r="A377" s="36"/>
      <c r="B377" s="39"/>
      <c r="C377" s="35"/>
      <c r="D377" s="46"/>
      <c r="E377" t="s">
        <v>646</v>
      </c>
    </row>
    <row r="378" spans="1:5" x14ac:dyDescent="0.25">
      <c r="A378" s="36" t="s">
        <v>647</v>
      </c>
      <c r="B378" s="37">
        <v>4348</v>
      </c>
      <c r="C378" s="33">
        <v>6</v>
      </c>
      <c r="D378" s="44">
        <v>6</v>
      </c>
      <c r="E378" t="s">
        <v>648</v>
      </c>
    </row>
    <row r="379" spans="1:5" x14ac:dyDescent="0.25">
      <c r="A379" s="36"/>
      <c r="B379" s="38"/>
      <c r="C379" s="34"/>
      <c r="D379" s="45"/>
      <c r="E379" t="s">
        <v>649</v>
      </c>
    </row>
    <row r="380" spans="1:5" x14ac:dyDescent="0.25">
      <c r="A380" s="36"/>
      <c r="B380" s="38"/>
      <c r="C380" s="34"/>
      <c r="D380" s="45"/>
      <c r="E380" t="s">
        <v>650</v>
      </c>
    </row>
    <row r="381" spans="1:5" x14ac:dyDescent="0.25">
      <c r="A381" s="36"/>
      <c r="B381" s="38"/>
      <c r="C381" s="34"/>
      <c r="D381" s="45"/>
      <c r="E381" t="s">
        <v>651</v>
      </c>
    </row>
    <row r="382" spans="1:5" x14ac:dyDescent="0.25">
      <c r="A382" s="36"/>
      <c r="B382" s="38"/>
      <c r="C382" s="34"/>
      <c r="D382" s="45"/>
      <c r="E382" t="s">
        <v>652</v>
      </c>
    </row>
    <row r="383" spans="1:5" ht="15.75" thickBot="1" x14ac:dyDescent="0.3">
      <c r="A383" s="36"/>
      <c r="B383" s="39"/>
      <c r="C383" s="35"/>
      <c r="D383" s="46"/>
      <c r="E383" t="s">
        <v>653</v>
      </c>
    </row>
    <row r="384" spans="1:5" x14ac:dyDescent="0.25">
      <c r="A384" s="36" t="s">
        <v>654</v>
      </c>
      <c r="B384" s="30">
        <v>76</v>
      </c>
      <c r="C384" s="33">
        <v>2</v>
      </c>
      <c r="D384" s="44">
        <v>2</v>
      </c>
      <c r="E384" t="s">
        <v>655</v>
      </c>
    </row>
    <row r="385" spans="1:5" ht="15.75" thickBot="1" x14ac:dyDescent="0.3">
      <c r="A385" s="36"/>
      <c r="B385" s="32"/>
      <c r="C385" s="35"/>
      <c r="D385" s="46"/>
      <c r="E385" t="s">
        <v>656</v>
      </c>
    </row>
    <row r="386" spans="1:5" x14ac:dyDescent="0.25">
      <c r="A386" s="36" t="s">
        <v>192</v>
      </c>
      <c r="B386" s="37">
        <v>1273</v>
      </c>
      <c r="C386" s="33">
        <v>4</v>
      </c>
      <c r="D386" s="44">
        <v>4</v>
      </c>
      <c r="E386" t="s">
        <v>193</v>
      </c>
    </row>
    <row r="387" spans="1:5" x14ac:dyDescent="0.25">
      <c r="A387" s="36"/>
      <c r="B387" s="38"/>
      <c r="C387" s="34"/>
      <c r="D387" s="45"/>
      <c r="E387" t="s">
        <v>194</v>
      </c>
    </row>
    <row r="388" spans="1:5" x14ac:dyDescent="0.25">
      <c r="A388" s="36"/>
      <c r="B388" s="38"/>
      <c r="C388" s="34"/>
      <c r="D388" s="45"/>
      <c r="E388" t="s">
        <v>195</v>
      </c>
    </row>
    <row r="389" spans="1:5" ht="15.75" thickBot="1" x14ac:dyDescent="0.3">
      <c r="A389" s="36"/>
      <c r="B389" s="39"/>
      <c r="C389" s="35"/>
      <c r="D389" s="46"/>
      <c r="E389" s="9" t="s">
        <v>196</v>
      </c>
    </row>
    <row r="390" spans="1:5" x14ac:dyDescent="0.25">
      <c r="A390" s="36" t="s">
        <v>197</v>
      </c>
      <c r="B390" s="30">
        <v>359</v>
      </c>
      <c r="C390" s="33">
        <v>3</v>
      </c>
      <c r="D390" s="44">
        <v>3</v>
      </c>
      <c r="E390" t="s">
        <v>198</v>
      </c>
    </row>
    <row r="391" spans="1:5" x14ac:dyDescent="0.25">
      <c r="A391" s="36"/>
      <c r="B391" s="31"/>
      <c r="C391" s="34"/>
      <c r="D391" s="45"/>
      <c r="E391" t="s">
        <v>199</v>
      </c>
    </row>
    <row r="392" spans="1:5" ht="15.75" thickBot="1" x14ac:dyDescent="0.3">
      <c r="A392" s="36"/>
      <c r="B392" s="32"/>
      <c r="C392" s="35"/>
      <c r="D392" s="46"/>
      <c r="E392" t="s">
        <v>200</v>
      </c>
    </row>
    <row r="393" spans="1:5" ht="29.25" thickBot="1" x14ac:dyDescent="0.3">
      <c r="A393" s="18" t="s">
        <v>657</v>
      </c>
      <c r="B393" s="6">
        <v>0.34</v>
      </c>
      <c r="C393" s="7">
        <v>1</v>
      </c>
      <c r="D393" s="27">
        <v>1</v>
      </c>
      <c r="E393" t="s">
        <v>658</v>
      </c>
    </row>
    <row r="394" spans="1:5" ht="15.75" thickBot="1" x14ac:dyDescent="0.3">
      <c r="A394" t="s">
        <v>659</v>
      </c>
      <c r="B394" s="6">
        <v>0</v>
      </c>
      <c r="C394" s="7">
        <v>0</v>
      </c>
      <c r="D394" s="27">
        <v>0</v>
      </c>
      <c r="E394" s="7"/>
    </row>
    <row r="395" spans="1:5" ht="15.75" thickBot="1" x14ac:dyDescent="0.3">
      <c r="A395" s="18" t="s">
        <v>660</v>
      </c>
      <c r="B395" s="6">
        <v>0</v>
      </c>
      <c r="C395" s="7">
        <v>0</v>
      </c>
      <c r="D395" s="27">
        <v>0</v>
      </c>
      <c r="E395" s="7"/>
    </row>
    <row r="396" spans="1:5" x14ac:dyDescent="0.25">
      <c r="A396" s="36" t="s">
        <v>661</v>
      </c>
      <c r="B396" s="37">
        <v>2881</v>
      </c>
      <c r="C396" s="33">
        <v>3</v>
      </c>
      <c r="D396" s="44">
        <v>3</v>
      </c>
      <c r="E396" t="s">
        <v>662</v>
      </c>
    </row>
    <row r="397" spans="1:5" x14ac:dyDescent="0.25">
      <c r="A397" s="36"/>
      <c r="B397" s="38"/>
      <c r="C397" s="34"/>
      <c r="D397" s="45"/>
      <c r="E397" t="s">
        <v>663</v>
      </c>
    </row>
    <row r="398" spans="1:5" ht="15.75" thickBot="1" x14ac:dyDescent="0.3">
      <c r="A398" s="36"/>
      <c r="B398" s="39"/>
      <c r="C398" s="35"/>
      <c r="D398" s="46"/>
      <c r="E398" t="s">
        <v>664</v>
      </c>
    </row>
    <row r="399" spans="1:5" x14ac:dyDescent="0.25">
      <c r="A399" s="36" t="s">
        <v>665</v>
      </c>
      <c r="B399" s="37">
        <v>3147</v>
      </c>
      <c r="C399" s="33">
        <v>4</v>
      </c>
      <c r="D399" s="44">
        <v>3</v>
      </c>
      <c r="E399" t="s">
        <v>666</v>
      </c>
    </row>
    <row r="400" spans="1:5" x14ac:dyDescent="0.25">
      <c r="A400" s="36"/>
      <c r="B400" s="38"/>
      <c r="C400" s="34"/>
      <c r="D400" s="45"/>
      <c r="E400" t="s">
        <v>667</v>
      </c>
    </row>
    <row r="401" spans="1:5" ht="15.75" thickBot="1" x14ac:dyDescent="0.3">
      <c r="A401" s="36"/>
      <c r="B401" s="39"/>
      <c r="C401" s="35"/>
      <c r="D401" s="46"/>
      <c r="E401" t="s">
        <v>668</v>
      </c>
    </row>
    <row r="402" spans="1:5" ht="15.75" thickBot="1" x14ac:dyDescent="0.3">
      <c r="A402" t="s">
        <v>669</v>
      </c>
      <c r="B402" s="6">
        <v>0</v>
      </c>
      <c r="C402" s="7">
        <v>0</v>
      </c>
      <c r="D402" s="27">
        <v>0</v>
      </c>
      <c r="E402" s="7"/>
    </row>
    <row r="403" spans="1:5" x14ac:dyDescent="0.25">
      <c r="A403" s="36" t="s">
        <v>670</v>
      </c>
      <c r="B403" s="37">
        <v>7243</v>
      </c>
      <c r="C403" s="33">
        <v>7</v>
      </c>
      <c r="D403" s="44">
        <v>7</v>
      </c>
      <c r="E403" t="s">
        <v>671</v>
      </c>
    </row>
    <row r="404" spans="1:5" x14ac:dyDescent="0.25">
      <c r="A404" s="36"/>
      <c r="B404" s="38"/>
      <c r="C404" s="34"/>
      <c r="D404" s="45"/>
      <c r="E404" t="s">
        <v>672</v>
      </c>
    </row>
    <row r="405" spans="1:5" x14ac:dyDescent="0.25">
      <c r="A405" s="36"/>
      <c r="B405" s="38"/>
      <c r="C405" s="34"/>
      <c r="D405" s="45"/>
      <c r="E405" t="s">
        <v>673</v>
      </c>
    </row>
    <row r="406" spans="1:5" x14ac:dyDescent="0.25">
      <c r="A406" s="36"/>
      <c r="B406" s="38"/>
      <c r="C406" s="34"/>
      <c r="D406" s="45"/>
      <c r="E406" t="s">
        <v>674</v>
      </c>
    </row>
    <row r="407" spans="1:5" x14ac:dyDescent="0.25">
      <c r="A407" s="36"/>
      <c r="B407" s="38"/>
      <c r="C407" s="34"/>
      <c r="D407" s="45"/>
      <c r="E407" t="s">
        <v>675</v>
      </c>
    </row>
    <row r="408" spans="1:5" x14ac:dyDescent="0.25">
      <c r="A408" s="36"/>
      <c r="B408" s="38"/>
      <c r="C408" s="34"/>
      <c r="D408" s="45"/>
      <c r="E408" t="s">
        <v>676</v>
      </c>
    </row>
    <row r="409" spans="1:5" ht="15.75" thickBot="1" x14ac:dyDescent="0.3">
      <c r="A409" s="36"/>
      <c r="B409" s="39"/>
      <c r="C409" s="35"/>
      <c r="D409" s="46"/>
      <c r="E409" t="s">
        <v>677</v>
      </c>
    </row>
    <row r="410" spans="1:5" ht="15.75" thickBot="1" x14ac:dyDescent="0.3">
      <c r="A410" t="s">
        <v>201</v>
      </c>
      <c r="B410" s="6">
        <v>0</v>
      </c>
      <c r="C410" s="7">
        <v>0</v>
      </c>
      <c r="D410" s="27">
        <v>0</v>
      </c>
      <c r="E410" s="7"/>
    </row>
    <row r="411" spans="1:5" ht="15.75" thickBot="1" x14ac:dyDescent="0.3">
      <c r="A411" t="s">
        <v>678</v>
      </c>
      <c r="B411" s="6">
        <v>0</v>
      </c>
      <c r="C411" s="7">
        <v>0</v>
      </c>
      <c r="D411" s="27">
        <v>0</v>
      </c>
      <c r="E411" s="7"/>
    </row>
    <row r="412" spans="1:5" x14ac:dyDescent="0.25">
      <c r="A412" s="36" t="s">
        <v>679</v>
      </c>
      <c r="B412" s="37">
        <v>5074</v>
      </c>
      <c r="C412" s="33">
        <v>4</v>
      </c>
      <c r="D412" s="44">
        <v>4</v>
      </c>
      <c r="E412" t="s">
        <v>680</v>
      </c>
    </row>
    <row r="413" spans="1:5" x14ac:dyDescent="0.25">
      <c r="A413" s="36"/>
      <c r="B413" s="38"/>
      <c r="C413" s="34"/>
      <c r="D413" s="45"/>
      <c r="E413" t="s">
        <v>681</v>
      </c>
    </row>
    <row r="414" spans="1:5" x14ac:dyDescent="0.25">
      <c r="A414" s="36"/>
      <c r="B414" s="38"/>
      <c r="C414" s="34"/>
      <c r="D414" s="45"/>
      <c r="E414" t="s">
        <v>682</v>
      </c>
    </row>
    <row r="415" spans="1:5" ht="29.25" thickBot="1" x14ac:dyDescent="0.3">
      <c r="A415" s="36"/>
      <c r="B415" s="39"/>
      <c r="C415" s="35"/>
      <c r="D415" s="46"/>
      <c r="E415" s="4" t="s">
        <v>683</v>
      </c>
    </row>
    <row r="416" spans="1:5" ht="15.75" thickBot="1" x14ac:dyDescent="0.3">
      <c r="A416" t="s">
        <v>684</v>
      </c>
      <c r="B416" s="6">
        <v>0</v>
      </c>
      <c r="C416" s="7">
        <v>0</v>
      </c>
      <c r="D416" s="27">
        <v>0</v>
      </c>
      <c r="E416" s="7"/>
    </row>
    <row r="417" spans="1:5" x14ac:dyDescent="0.25">
      <c r="A417" s="36" t="s">
        <v>685</v>
      </c>
      <c r="B417" s="37">
        <v>4353</v>
      </c>
      <c r="C417" s="33">
        <v>3</v>
      </c>
      <c r="D417" s="44">
        <v>3</v>
      </c>
      <c r="E417" t="s">
        <v>686</v>
      </c>
    </row>
    <row r="418" spans="1:5" x14ac:dyDescent="0.25">
      <c r="A418" s="36"/>
      <c r="B418" s="38"/>
      <c r="C418" s="34"/>
      <c r="D418" s="45"/>
      <c r="E418" t="s">
        <v>687</v>
      </c>
    </row>
    <row r="419" spans="1:5" ht="15.75" thickBot="1" x14ac:dyDescent="0.3">
      <c r="A419" s="36"/>
      <c r="B419" s="39"/>
      <c r="C419" s="35"/>
      <c r="D419" s="46"/>
      <c r="E419" t="s">
        <v>688</v>
      </c>
    </row>
    <row r="420" spans="1:5" ht="15.75" thickBot="1" x14ac:dyDescent="0.3">
      <c r="A420" t="s">
        <v>689</v>
      </c>
      <c r="B420" s="6">
        <v>0</v>
      </c>
      <c r="C420" s="7">
        <v>0</v>
      </c>
      <c r="D420" s="27">
        <v>0</v>
      </c>
      <c r="E420" s="7"/>
    </row>
    <row r="421" spans="1:5" x14ac:dyDescent="0.25">
      <c r="A421" s="36" t="s">
        <v>202</v>
      </c>
      <c r="B421" s="37">
        <v>1389</v>
      </c>
      <c r="C421" s="33">
        <v>2</v>
      </c>
      <c r="D421" s="44">
        <v>2</v>
      </c>
      <c r="E421" t="s">
        <v>203</v>
      </c>
    </row>
    <row r="422" spans="1:5" ht="15.75" thickBot="1" x14ac:dyDescent="0.3">
      <c r="A422" s="36"/>
      <c r="B422" s="39"/>
      <c r="C422" s="35"/>
      <c r="D422" s="46"/>
      <c r="E422" t="s">
        <v>204</v>
      </c>
    </row>
    <row r="423" spans="1:5" ht="15.75" thickBot="1" x14ac:dyDescent="0.3">
      <c r="A423" t="s">
        <v>205</v>
      </c>
      <c r="B423" s="6">
        <v>4.4000000000000004</v>
      </c>
      <c r="C423" s="7">
        <v>1</v>
      </c>
      <c r="D423" s="27">
        <v>1</v>
      </c>
      <c r="E423" t="s">
        <v>206</v>
      </c>
    </row>
    <row r="424" spans="1:5" x14ac:dyDescent="0.25">
      <c r="A424" s="36" t="s">
        <v>690</v>
      </c>
      <c r="B424" s="37">
        <v>8220</v>
      </c>
      <c r="C424" s="33">
        <v>2</v>
      </c>
      <c r="D424" s="44">
        <v>2</v>
      </c>
      <c r="E424" t="s">
        <v>691</v>
      </c>
    </row>
    <row r="425" spans="1:5" ht="15.75" thickBot="1" x14ac:dyDescent="0.3">
      <c r="A425" s="36"/>
      <c r="B425" s="39"/>
      <c r="C425" s="35"/>
      <c r="D425" s="46"/>
      <c r="E425" t="s">
        <v>692</v>
      </c>
    </row>
    <row r="426" spans="1:5" x14ac:dyDescent="0.25">
      <c r="A426" s="36" t="s">
        <v>61</v>
      </c>
      <c r="B426" s="30">
        <v>625</v>
      </c>
      <c r="C426" s="33">
        <v>5</v>
      </c>
      <c r="D426" s="44">
        <v>5</v>
      </c>
      <c r="E426" t="s">
        <v>207</v>
      </c>
    </row>
    <row r="427" spans="1:5" x14ac:dyDescent="0.25">
      <c r="A427" s="36"/>
      <c r="B427" s="31"/>
      <c r="C427" s="34"/>
      <c r="D427" s="45"/>
      <c r="E427" t="s">
        <v>208</v>
      </c>
    </row>
    <row r="428" spans="1:5" x14ac:dyDescent="0.25">
      <c r="A428" s="36"/>
      <c r="B428" s="31"/>
      <c r="C428" s="34"/>
      <c r="D428" s="45"/>
      <c r="E428" t="s">
        <v>209</v>
      </c>
    </row>
    <row r="429" spans="1:5" x14ac:dyDescent="0.25">
      <c r="A429" s="36"/>
      <c r="B429" s="31"/>
      <c r="C429" s="34"/>
      <c r="D429" s="45"/>
      <c r="E429" s="3" t="s">
        <v>210</v>
      </c>
    </row>
    <row r="430" spans="1:5" ht="15.75" thickBot="1" x14ac:dyDescent="0.3">
      <c r="A430" s="36"/>
      <c r="B430" s="32"/>
      <c r="C430" s="35"/>
      <c r="D430" s="46"/>
      <c r="E430" t="s">
        <v>211</v>
      </c>
    </row>
    <row r="431" spans="1:5" x14ac:dyDescent="0.25">
      <c r="A431" s="36" t="s">
        <v>212</v>
      </c>
      <c r="B431" s="37">
        <v>2018</v>
      </c>
      <c r="C431" s="33">
        <v>5</v>
      </c>
      <c r="D431" s="44">
        <v>3</v>
      </c>
      <c r="E431" t="s">
        <v>213</v>
      </c>
    </row>
    <row r="432" spans="1:5" ht="28.5" x14ac:dyDescent="0.25">
      <c r="A432" s="36"/>
      <c r="B432" s="38"/>
      <c r="C432" s="34"/>
      <c r="D432" s="45"/>
      <c r="E432" s="3" t="s">
        <v>214</v>
      </c>
    </row>
    <row r="433" spans="1:5" ht="15.75" thickBot="1" x14ac:dyDescent="0.3">
      <c r="A433" s="36"/>
      <c r="B433" s="39"/>
      <c r="C433" s="35"/>
      <c r="D433" s="46"/>
      <c r="E433" s="9" t="s">
        <v>215</v>
      </c>
    </row>
    <row r="434" spans="1:5" x14ac:dyDescent="0.25">
      <c r="A434" s="36" t="s">
        <v>693</v>
      </c>
      <c r="B434" s="37">
        <v>4571</v>
      </c>
      <c r="C434" s="33">
        <v>6</v>
      </c>
      <c r="D434" s="44">
        <v>6</v>
      </c>
      <c r="E434" t="s">
        <v>694</v>
      </c>
    </row>
    <row r="435" spans="1:5" x14ac:dyDescent="0.25">
      <c r="A435" s="36"/>
      <c r="B435" s="38"/>
      <c r="C435" s="34"/>
      <c r="D435" s="45"/>
      <c r="E435" t="s">
        <v>695</v>
      </c>
    </row>
    <row r="436" spans="1:5" x14ac:dyDescent="0.25">
      <c r="A436" s="36"/>
      <c r="B436" s="38"/>
      <c r="C436" s="34"/>
      <c r="D436" s="45"/>
      <c r="E436" t="s">
        <v>696</v>
      </c>
    </row>
    <row r="437" spans="1:5" x14ac:dyDescent="0.25">
      <c r="A437" s="36"/>
      <c r="B437" s="38"/>
      <c r="C437" s="34"/>
      <c r="D437" s="45"/>
      <c r="E437" t="s">
        <v>697</v>
      </c>
    </row>
    <row r="438" spans="1:5" x14ac:dyDescent="0.25">
      <c r="A438" s="36"/>
      <c r="B438" s="38"/>
      <c r="C438" s="34"/>
      <c r="D438" s="45"/>
      <c r="E438" t="s">
        <v>698</v>
      </c>
    </row>
    <row r="439" spans="1:5" ht="15.75" thickBot="1" x14ac:dyDescent="0.3">
      <c r="A439" s="36"/>
      <c r="B439" s="39"/>
      <c r="C439" s="35"/>
      <c r="D439" s="46"/>
      <c r="E439" t="s">
        <v>699</v>
      </c>
    </row>
    <row r="440" spans="1:5" x14ac:dyDescent="0.25">
      <c r="A440" s="36" t="s">
        <v>700</v>
      </c>
      <c r="B440" s="37">
        <v>5876</v>
      </c>
      <c r="C440" s="33">
        <v>5</v>
      </c>
      <c r="D440" s="44">
        <v>5</v>
      </c>
      <c r="E440" t="s">
        <v>701</v>
      </c>
    </row>
    <row r="441" spans="1:5" x14ac:dyDescent="0.25">
      <c r="A441" s="36"/>
      <c r="B441" s="38"/>
      <c r="C441" s="34"/>
      <c r="D441" s="45"/>
      <c r="E441" t="s">
        <v>702</v>
      </c>
    </row>
    <row r="442" spans="1:5" x14ac:dyDescent="0.25">
      <c r="A442" s="36"/>
      <c r="B442" s="38"/>
      <c r="C442" s="34"/>
      <c r="D442" s="45"/>
      <c r="E442" t="s">
        <v>703</v>
      </c>
    </row>
    <row r="443" spans="1:5" x14ac:dyDescent="0.25">
      <c r="A443" s="36"/>
      <c r="B443" s="38"/>
      <c r="C443" s="34"/>
      <c r="D443" s="45"/>
      <c r="E443" t="s">
        <v>704</v>
      </c>
    </row>
    <row r="444" spans="1:5" ht="15.75" thickBot="1" x14ac:dyDescent="0.3">
      <c r="A444" s="36"/>
      <c r="B444" s="39"/>
      <c r="C444" s="35"/>
      <c r="D444" s="46"/>
      <c r="E444" t="s">
        <v>705</v>
      </c>
    </row>
    <row r="445" spans="1:5" x14ac:dyDescent="0.25">
      <c r="A445" s="36" t="s">
        <v>706</v>
      </c>
      <c r="B445" s="37">
        <v>3936</v>
      </c>
      <c r="C445" s="33">
        <v>4</v>
      </c>
      <c r="D445" s="44">
        <v>4</v>
      </c>
      <c r="E445" t="s">
        <v>707</v>
      </c>
    </row>
    <row r="446" spans="1:5" x14ac:dyDescent="0.25">
      <c r="A446" s="36"/>
      <c r="B446" s="38"/>
      <c r="C446" s="34"/>
      <c r="D446" s="45"/>
      <c r="E446" t="s">
        <v>708</v>
      </c>
    </row>
    <row r="447" spans="1:5" x14ac:dyDescent="0.25">
      <c r="A447" s="36"/>
      <c r="B447" s="38"/>
      <c r="C447" s="34"/>
      <c r="D447" s="45"/>
      <c r="E447" t="s">
        <v>709</v>
      </c>
    </row>
    <row r="448" spans="1:5" ht="15.75" thickBot="1" x14ac:dyDescent="0.3">
      <c r="A448" s="36"/>
      <c r="B448" s="39"/>
      <c r="C448" s="35"/>
      <c r="D448" s="46"/>
      <c r="E448" t="s">
        <v>710</v>
      </c>
    </row>
    <row r="449" spans="1:5" ht="15.75" thickBot="1" x14ac:dyDescent="0.3">
      <c r="A449" t="s">
        <v>711</v>
      </c>
      <c r="B449" s="6">
        <v>0</v>
      </c>
      <c r="C449" s="7">
        <v>0</v>
      </c>
      <c r="D449" s="27">
        <v>0</v>
      </c>
      <c r="E449" s="7"/>
    </row>
    <row r="450" spans="1:5" x14ac:dyDescent="0.25">
      <c r="A450" s="36" t="s">
        <v>712</v>
      </c>
      <c r="B450" s="37">
        <v>2926</v>
      </c>
      <c r="C450" s="33">
        <v>2</v>
      </c>
      <c r="D450" s="44">
        <v>2</v>
      </c>
      <c r="E450" t="s">
        <v>713</v>
      </c>
    </row>
    <row r="451" spans="1:5" ht="15.75" thickBot="1" x14ac:dyDescent="0.3">
      <c r="A451" s="36"/>
      <c r="B451" s="39"/>
      <c r="C451" s="35"/>
      <c r="D451" s="46"/>
      <c r="E451" t="s">
        <v>714</v>
      </c>
    </row>
    <row r="452" spans="1:5" x14ac:dyDescent="0.25">
      <c r="A452" t="s">
        <v>216</v>
      </c>
      <c r="B452" s="37">
        <v>1037</v>
      </c>
      <c r="C452" s="33">
        <v>33</v>
      </c>
      <c r="D452" s="44">
        <v>3</v>
      </c>
      <c r="E452" t="s">
        <v>217</v>
      </c>
    </row>
    <row r="453" spans="1:5" x14ac:dyDescent="0.25">
      <c r="A453" s="14" t="s">
        <v>218</v>
      </c>
      <c r="B453" s="38"/>
      <c r="C453" s="34"/>
      <c r="D453" s="45"/>
      <c r="E453" t="s">
        <v>219</v>
      </c>
    </row>
    <row r="454" spans="1:5" ht="29.25" thickBot="1" x14ac:dyDescent="0.3">
      <c r="A454" s="19" t="s">
        <v>220</v>
      </c>
      <c r="B454" s="39"/>
      <c r="C454" s="35"/>
      <c r="D454" s="46"/>
      <c r="E454" s="4" t="s">
        <v>221</v>
      </c>
    </row>
    <row r="455" spans="1:5" ht="15.75" thickBot="1" x14ac:dyDescent="0.3">
      <c r="A455" t="s">
        <v>715</v>
      </c>
      <c r="B455" s="6">
        <v>0</v>
      </c>
      <c r="C455" s="7">
        <v>0</v>
      </c>
      <c r="D455" s="27">
        <v>0</v>
      </c>
      <c r="E455" s="7"/>
    </row>
    <row r="456" spans="1:5" x14ac:dyDescent="0.25">
      <c r="A456" s="36" t="s">
        <v>716</v>
      </c>
      <c r="B456" s="37">
        <v>1231</v>
      </c>
      <c r="C456" s="33">
        <v>2</v>
      </c>
      <c r="D456" s="44">
        <v>2</v>
      </c>
      <c r="E456" t="s">
        <v>717</v>
      </c>
    </row>
    <row r="457" spans="1:5" ht="15.75" thickBot="1" x14ac:dyDescent="0.3">
      <c r="A457" s="36"/>
      <c r="B457" s="39"/>
      <c r="C457" s="35"/>
      <c r="D457" s="46"/>
      <c r="E457" t="s">
        <v>718</v>
      </c>
    </row>
    <row r="458" spans="1:5" x14ac:dyDescent="0.25">
      <c r="A458" s="36" t="s">
        <v>719</v>
      </c>
      <c r="B458" s="37">
        <v>5697</v>
      </c>
      <c r="C458" s="33">
        <v>7</v>
      </c>
      <c r="D458" s="44">
        <v>7</v>
      </c>
      <c r="E458" t="s">
        <v>720</v>
      </c>
    </row>
    <row r="459" spans="1:5" x14ac:dyDescent="0.25">
      <c r="A459" s="36"/>
      <c r="B459" s="38"/>
      <c r="C459" s="34"/>
      <c r="D459" s="45"/>
      <c r="E459" t="s">
        <v>721</v>
      </c>
    </row>
    <row r="460" spans="1:5" x14ac:dyDescent="0.25">
      <c r="A460" s="36"/>
      <c r="B460" s="38"/>
      <c r="C460" s="34"/>
      <c r="D460" s="45"/>
      <c r="E460" t="s">
        <v>722</v>
      </c>
    </row>
    <row r="461" spans="1:5" x14ac:dyDescent="0.25">
      <c r="A461" s="36"/>
      <c r="B461" s="38"/>
      <c r="C461" s="34"/>
      <c r="D461" s="45"/>
      <c r="E461" t="s">
        <v>723</v>
      </c>
    </row>
    <row r="462" spans="1:5" x14ac:dyDescent="0.25">
      <c r="A462" s="36"/>
      <c r="B462" s="38"/>
      <c r="C462" s="34"/>
      <c r="D462" s="45"/>
      <c r="E462" t="s">
        <v>724</v>
      </c>
    </row>
    <row r="463" spans="1:5" x14ac:dyDescent="0.25">
      <c r="A463" s="36"/>
      <c r="B463" s="38"/>
      <c r="C463" s="34"/>
      <c r="D463" s="45"/>
      <c r="E463" t="s">
        <v>725</v>
      </c>
    </row>
    <row r="464" spans="1:5" ht="15.75" thickBot="1" x14ac:dyDescent="0.3">
      <c r="A464" s="36"/>
      <c r="B464" s="39"/>
      <c r="C464" s="35"/>
      <c r="D464" s="46"/>
      <c r="E464" t="s">
        <v>726</v>
      </c>
    </row>
    <row r="465" spans="1:5" x14ac:dyDescent="0.25">
      <c r="A465" s="36" t="s">
        <v>727</v>
      </c>
      <c r="B465" s="37">
        <v>4047</v>
      </c>
      <c r="C465" s="33">
        <v>4</v>
      </c>
      <c r="D465" s="44">
        <v>4</v>
      </c>
      <c r="E465" t="s">
        <v>728</v>
      </c>
    </row>
    <row r="466" spans="1:5" x14ac:dyDescent="0.25">
      <c r="A466" s="36"/>
      <c r="B466" s="38"/>
      <c r="C466" s="34"/>
      <c r="D466" s="45"/>
      <c r="E466" t="s">
        <v>729</v>
      </c>
    </row>
    <row r="467" spans="1:5" x14ac:dyDescent="0.25">
      <c r="A467" s="36"/>
      <c r="B467" s="38"/>
      <c r="C467" s="34"/>
      <c r="D467" s="45"/>
      <c r="E467" t="s">
        <v>730</v>
      </c>
    </row>
    <row r="468" spans="1:5" ht="15.75" thickBot="1" x14ac:dyDescent="0.3">
      <c r="A468" s="36"/>
      <c r="B468" s="39"/>
      <c r="C468" s="35"/>
      <c r="D468" s="46"/>
      <c r="E468" t="s">
        <v>731</v>
      </c>
    </row>
    <row r="469" spans="1:5" x14ac:dyDescent="0.25">
      <c r="A469" s="36" t="s">
        <v>60</v>
      </c>
      <c r="B469" s="30">
        <v>766</v>
      </c>
      <c r="C469" s="33">
        <v>5</v>
      </c>
      <c r="D469" s="44">
        <v>5</v>
      </c>
      <c r="E469" t="s">
        <v>732</v>
      </c>
    </row>
    <row r="470" spans="1:5" x14ac:dyDescent="0.25">
      <c r="A470" s="36"/>
      <c r="B470" s="31"/>
      <c r="C470" s="34"/>
      <c r="D470" s="45"/>
      <c r="E470" t="s">
        <v>733</v>
      </c>
    </row>
    <row r="471" spans="1:5" x14ac:dyDescent="0.25">
      <c r="A471" s="36"/>
      <c r="B471" s="31"/>
      <c r="C471" s="34"/>
      <c r="D471" s="45"/>
      <c r="E471" t="s">
        <v>734</v>
      </c>
    </row>
    <row r="472" spans="1:5" x14ac:dyDescent="0.25">
      <c r="A472" s="36"/>
      <c r="B472" s="31"/>
      <c r="C472" s="34"/>
      <c r="D472" s="45"/>
      <c r="E472" s="3" t="s">
        <v>735</v>
      </c>
    </row>
    <row r="473" spans="1:5" ht="15.75" thickBot="1" x14ac:dyDescent="0.3">
      <c r="A473" s="36"/>
      <c r="B473" s="32"/>
      <c r="C473" s="35"/>
      <c r="D473" s="46"/>
      <c r="E473" t="s">
        <v>736</v>
      </c>
    </row>
    <row r="474" spans="1:5" x14ac:dyDescent="0.25">
      <c r="A474" s="36" t="s">
        <v>222</v>
      </c>
      <c r="B474" s="37">
        <v>2551</v>
      </c>
      <c r="C474" s="33">
        <v>3</v>
      </c>
      <c r="D474" s="44">
        <v>3</v>
      </c>
      <c r="E474" t="s">
        <v>223</v>
      </c>
    </row>
    <row r="475" spans="1:5" x14ac:dyDescent="0.25">
      <c r="A475" s="36"/>
      <c r="B475" s="38"/>
      <c r="C475" s="34"/>
      <c r="D475" s="45"/>
      <c r="E475" t="s">
        <v>224</v>
      </c>
    </row>
    <row r="476" spans="1:5" ht="15.75" thickBot="1" x14ac:dyDescent="0.3">
      <c r="A476" s="36"/>
      <c r="B476" s="39"/>
      <c r="C476" s="35"/>
      <c r="D476" s="46"/>
      <c r="E476" t="s">
        <v>225</v>
      </c>
    </row>
    <row r="477" spans="1:5" x14ac:dyDescent="0.25">
      <c r="A477" s="36" t="s">
        <v>737</v>
      </c>
      <c r="B477" s="37">
        <v>1374</v>
      </c>
      <c r="C477" s="33">
        <v>6</v>
      </c>
      <c r="D477" s="44">
        <v>3</v>
      </c>
      <c r="E477" t="s">
        <v>738</v>
      </c>
    </row>
    <row r="478" spans="1:5" x14ac:dyDescent="0.25">
      <c r="A478" s="36"/>
      <c r="B478" s="38"/>
      <c r="C478" s="34"/>
      <c r="D478" s="45"/>
      <c r="E478" t="s">
        <v>739</v>
      </c>
    </row>
    <row r="479" spans="1:5" ht="15.75" thickBot="1" x14ac:dyDescent="0.3">
      <c r="A479" s="36"/>
      <c r="B479" s="39"/>
      <c r="C479" s="35"/>
      <c r="D479" s="46"/>
      <c r="E479" t="s">
        <v>740</v>
      </c>
    </row>
    <row r="480" spans="1:5" x14ac:dyDescent="0.25">
      <c r="A480" s="36" t="s">
        <v>741</v>
      </c>
      <c r="B480" s="37">
        <v>6774</v>
      </c>
      <c r="C480" s="33">
        <v>4</v>
      </c>
      <c r="D480" s="44">
        <v>4</v>
      </c>
      <c r="E480" t="s">
        <v>742</v>
      </c>
    </row>
    <row r="481" spans="1:5" x14ac:dyDescent="0.25">
      <c r="A481" s="36"/>
      <c r="B481" s="38"/>
      <c r="C481" s="34"/>
      <c r="D481" s="45"/>
      <c r="E481" t="s">
        <v>743</v>
      </c>
    </row>
    <row r="482" spans="1:5" x14ac:dyDescent="0.25">
      <c r="A482" s="36"/>
      <c r="B482" s="38"/>
      <c r="C482" s="34"/>
      <c r="D482" s="45"/>
      <c r="E482" t="s">
        <v>744</v>
      </c>
    </row>
    <row r="483" spans="1:5" ht="15.75" thickBot="1" x14ac:dyDescent="0.3">
      <c r="A483" s="36"/>
      <c r="B483" s="39"/>
      <c r="C483" s="35"/>
      <c r="D483" s="46"/>
      <c r="E483" t="s">
        <v>745</v>
      </c>
    </row>
    <row r="484" spans="1:5" ht="15.75" thickBot="1" x14ac:dyDescent="0.3">
      <c r="A484" t="s">
        <v>746</v>
      </c>
      <c r="B484" s="6">
        <v>0</v>
      </c>
      <c r="C484" s="7">
        <v>0</v>
      </c>
      <c r="D484" s="27">
        <v>0</v>
      </c>
      <c r="E484" s="7"/>
    </row>
    <row r="485" spans="1:5" x14ac:dyDescent="0.25">
      <c r="A485" s="41" t="s">
        <v>747</v>
      </c>
      <c r="B485" s="30">
        <v>466</v>
      </c>
      <c r="C485" s="33">
        <v>3</v>
      </c>
      <c r="D485" s="44">
        <v>3</v>
      </c>
      <c r="E485" t="s">
        <v>748</v>
      </c>
    </row>
    <row r="486" spans="1:5" x14ac:dyDescent="0.25">
      <c r="A486" s="42"/>
      <c r="B486" s="31"/>
      <c r="C486" s="34"/>
      <c r="D486" s="45"/>
      <c r="E486" t="s">
        <v>749</v>
      </c>
    </row>
    <row r="487" spans="1:5" ht="15.75" thickBot="1" x14ac:dyDescent="0.3">
      <c r="A487" s="43"/>
      <c r="B487" s="32"/>
      <c r="C487" s="35"/>
      <c r="D487" s="46"/>
      <c r="E487" t="s">
        <v>750</v>
      </c>
    </row>
    <row r="488" spans="1:5" x14ac:dyDescent="0.25">
      <c r="A488" s="36" t="s">
        <v>751</v>
      </c>
      <c r="B488" s="30">
        <v>555</v>
      </c>
      <c r="C488" s="33">
        <v>2</v>
      </c>
      <c r="D488" s="44">
        <v>2</v>
      </c>
      <c r="E488" t="s">
        <v>752</v>
      </c>
    </row>
    <row r="489" spans="1:5" ht="15.75" thickBot="1" x14ac:dyDescent="0.3">
      <c r="A489" s="36"/>
      <c r="B489" s="32"/>
      <c r="C489" s="35"/>
      <c r="D489" s="46"/>
      <c r="E489" t="s">
        <v>753</v>
      </c>
    </row>
    <row r="490" spans="1:5" ht="15.75" thickBot="1" x14ac:dyDescent="0.3">
      <c r="A490" t="s">
        <v>754</v>
      </c>
      <c r="B490" s="6">
        <v>820</v>
      </c>
      <c r="C490" s="7">
        <v>1</v>
      </c>
      <c r="D490" s="27">
        <v>1</v>
      </c>
      <c r="E490" t="s">
        <v>755</v>
      </c>
    </row>
    <row r="491" spans="1:5" x14ac:dyDescent="0.25">
      <c r="A491" s="36" t="s">
        <v>756</v>
      </c>
      <c r="B491" s="37">
        <v>3920</v>
      </c>
      <c r="C491" s="33">
        <v>3</v>
      </c>
      <c r="D491" s="44">
        <v>3</v>
      </c>
      <c r="E491" t="s">
        <v>757</v>
      </c>
    </row>
    <row r="492" spans="1:5" x14ac:dyDescent="0.25">
      <c r="A492" s="36"/>
      <c r="B492" s="38"/>
      <c r="C492" s="34"/>
      <c r="D492" s="45"/>
      <c r="E492" t="s">
        <v>758</v>
      </c>
    </row>
    <row r="493" spans="1:5" ht="15.75" thickBot="1" x14ac:dyDescent="0.3">
      <c r="A493" s="36"/>
      <c r="B493" s="39"/>
      <c r="C493" s="35"/>
      <c r="D493" s="46"/>
      <c r="E493" t="s">
        <v>759</v>
      </c>
    </row>
    <row r="494" spans="1:5" x14ac:dyDescent="0.25">
      <c r="A494" s="36" t="s">
        <v>760</v>
      </c>
      <c r="B494" s="37">
        <v>5536</v>
      </c>
      <c r="C494" s="33">
        <v>5</v>
      </c>
      <c r="D494" s="44">
        <v>5</v>
      </c>
      <c r="E494" t="s">
        <v>761</v>
      </c>
    </row>
    <row r="495" spans="1:5" x14ac:dyDescent="0.25">
      <c r="A495" s="36"/>
      <c r="B495" s="38"/>
      <c r="C495" s="34"/>
      <c r="D495" s="45"/>
      <c r="E495" t="s">
        <v>762</v>
      </c>
    </row>
    <row r="496" spans="1:5" x14ac:dyDescent="0.25">
      <c r="A496" s="36"/>
      <c r="B496" s="38"/>
      <c r="C496" s="34"/>
      <c r="D496" s="45"/>
      <c r="E496" t="s">
        <v>763</v>
      </c>
    </row>
    <row r="497" spans="1:5" x14ac:dyDescent="0.25">
      <c r="A497" s="36"/>
      <c r="B497" s="38"/>
      <c r="C497" s="34"/>
      <c r="D497" s="45"/>
      <c r="E497" t="s">
        <v>764</v>
      </c>
    </row>
    <row r="498" spans="1:5" ht="15.75" thickBot="1" x14ac:dyDescent="0.3">
      <c r="A498" s="36"/>
      <c r="B498" s="39"/>
      <c r="C498" s="35"/>
      <c r="D498" s="46"/>
      <c r="E498" t="s">
        <v>765</v>
      </c>
    </row>
    <row r="499" spans="1:5" ht="15.75" thickBot="1" x14ac:dyDescent="0.3">
      <c r="A499" t="s">
        <v>766</v>
      </c>
      <c r="B499" s="6">
        <v>0</v>
      </c>
      <c r="C499" s="7">
        <v>0</v>
      </c>
      <c r="D499" s="27">
        <v>0</v>
      </c>
      <c r="E499" s="7"/>
    </row>
    <row r="500" spans="1:5" x14ac:dyDescent="0.25">
      <c r="A500" s="36" t="s">
        <v>226</v>
      </c>
      <c r="B500" s="37">
        <v>2788</v>
      </c>
      <c r="C500" s="33">
        <v>7</v>
      </c>
      <c r="D500" s="44">
        <v>7</v>
      </c>
      <c r="E500" t="s">
        <v>227</v>
      </c>
    </row>
    <row r="501" spans="1:5" x14ac:dyDescent="0.25">
      <c r="A501" s="36"/>
      <c r="B501" s="38"/>
      <c r="C501" s="34"/>
      <c r="D501" s="45"/>
      <c r="E501" t="s">
        <v>228</v>
      </c>
    </row>
    <row r="502" spans="1:5" x14ac:dyDescent="0.25">
      <c r="A502" s="36"/>
      <c r="B502" s="38"/>
      <c r="C502" s="34"/>
      <c r="D502" s="45"/>
      <c r="E502" t="s">
        <v>229</v>
      </c>
    </row>
    <row r="503" spans="1:5" x14ac:dyDescent="0.25">
      <c r="A503" s="36"/>
      <c r="B503" s="38"/>
      <c r="C503" s="34"/>
      <c r="D503" s="45"/>
      <c r="E503" t="s">
        <v>230</v>
      </c>
    </row>
    <row r="504" spans="1:5" x14ac:dyDescent="0.25">
      <c r="A504" s="36"/>
      <c r="B504" s="38"/>
      <c r="C504" s="34"/>
      <c r="D504" s="45"/>
      <c r="E504" s="8" t="s">
        <v>231</v>
      </c>
    </row>
    <row r="505" spans="1:5" x14ac:dyDescent="0.25">
      <c r="A505" s="36"/>
      <c r="B505" s="38"/>
      <c r="C505" s="34"/>
      <c r="D505" s="45"/>
      <c r="E505" t="s">
        <v>232</v>
      </c>
    </row>
    <row r="506" spans="1:5" ht="15.75" thickBot="1" x14ac:dyDescent="0.3">
      <c r="A506" s="36"/>
      <c r="B506" s="39"/>
      <c r="C506" s="35"/>
      <c r="D506" s="46"/>
      <c r="E506" t="s">
        <v>233</v>
      </c>
    </row>
    <row r="507" spans="1:5" ht="15.75" thickBot="1" x14ac:dyDescent="0.3">
      <c r="A507" t="s">
        <v>234</v>
      </c>
      <c r="B507" s="10">
        <v>1214</v>
      </c>
      <c r="C507" s="7">
        <v>1</v>
      </c>
      <c r="D507" s="27">
        <v>1</v>
      </c>
      <c r="E507" t="s">
        <v>235</v>
      </c>
    </row>
    <row r="508" spans="1:5" x14ac:dyDescent="0.25">
      <c r="A508" s="36" t="s">
        <v>236</v>
      </c>
      <c r="B508" s="37">
        <v>2508</v>
      </c>
      <c r="C508" s="33">
        <v>6</v>
      </c>
      <c r="D508" s="44">
        <v>5</v>
      </c>
      <c r="E508" t="s">
        <v>237</v>
      </c>
    </row>
    <row r="509" spans="1:5" x14ac:dyDescent="0.25">
      <c r="A509" s="36"/>
      <c r="B509" s="38"/>
      <c r="C509" s="34"/>
      <c r="D509" s="45"/>
      <c r="E509" t="s">
        <v>238</v>
      </c>
    </row>
    <row r="510" spans="1:5" x14ac:dyDescent="0.25">
      <c r="A510" s="36"/>
      <c r="B510" s="38"/>
      <c r="C510" s="34"/>
      <c r="D510" s="45"/>
      <c r="E510" t="s">
        <v>239</v>
      </c>
    </row>
    <row r="511" spans="1:5" x14ac:dyDescent="0.25">
      <c r="A511" s="36"/>
      <c r="B511" s="38"/>
      <c r="C511" s="34"/>
      <c r="D511" s="45"/>
      <c r="E511" t="s">
        <v>240</v>
      </c>
    </row>
    <row r="512" spans="1:5" ht="29.25" thickBot="1" x14ac:dyDescent="0.3">
      <c r="A512" s="36"/>
      <c r="B512" s="39"/>
      <c r="C512" s="35"/>
      <c r="D512" s="46"/>
      <c r="E512" s="9" t="s">
        <v>241</v>
      </c>
    </row>
    <row r="513" spans="1:5" x14ac:dyDescent="0.25">
      <c r="A513" s="36" t="s">
        <v>242</v>
      </c>
      <c r="B513" s="37">
        <v>20017</v>
      </c>
      <c r="C513" s="33">
        <v>17</v>
      </c>
      <c r="D513" s="44">
        <v>16</v>
      </c>
      <c r="E513" t="s">
        <v>243</v>
      </c>
    </row>
    <row r="514" spans="1:5" x14ac:dyDescent="0.25">
      <c r="A514" s="36"/>
      <c r="B514" s="38"/>
      <c r="C514" s="34"/>
      <c r="D514" s="45"/>
      <c r="E514" t="s">
        <v>244</v>
      </c>
    </row>
    <row r="515" spans="1:5" x14ac:dyDescent="0.25">
      <c r="A515" s="36"/>
      <c r="B515" s="38"/>
      <c r="C515" s="34"/>
      <c r="D515" s="45"/>
      <c r="E515" t="s">
        <v>245</v>
      </c>
    </row>
    <row r="516" spans="1:5" x14ac:dyDescent="0.25">
      <c r="A516" s="36"/>
      <c r="B516" s="38"/>
      <c r="C516" s="34"/>
      <c r="D516" s="45"/>
      <c r="E516" t="s">
        <v>246</v>
      </c>
    </row>
    <row r="517" spans="1:5" x14ac:dyDescent="0.25">
      <c r="A517" s="36"/>
      <c r="B517" s="38"/>
      <c r="C517" s="34"/>
      <c r="D517" s="45"/>
      <c r="E517" t="s">
        <v>247</v>
      </c>
    </row>
    <row r="518" spans="1:5" x14ac:dyDescent="0.25">
      <c r="A518" s="36"/>
      <c r="B518" s="38"/>
      <c r="C518" s="34"/>
      <c r="D518" s="45"/>
      <c r="E518" t="s">
        <v>248</v>
      </c>
    </row>
    <row r="519" spans="1:5" x14ac:dyDescent="0.25">
      <c r="A519" s="36"/>
      <c r="B519" s="38"/>
      <c r="C519" s="34"/>
      <c r="D519" s="45"/>
      <c r="E519" t="s">
        <v>249</v>
      </c>
    </row>
    <row r="520" spans="1:5" x14ac:dyDescent="0.25">
      <c r="A520" s="36"/>
      <c r="B520" s="38"/>
      <c r="C520" s="34"/>
      <c r="D520" s="45"/>
      <c r="E520" t="s">
        <v>250</v>
      </c>
    </row>
    <row r="521" spans="1:5" x14ac:dyDescent="0.25">
      <c r="A521" s="36"/>
      <c r="B521" s="38"/>
      <c r="C521" s="34"/>
      <c r="D521" s="45"/>
      <c r="E521" t="s">
        <v>251</v>
      </c>
    </row>
    <row r="522" spans="1:5" x14ac:dyDescent="0.25">
      <c r="A522" s="36"/>
      <c r="B522" s="38"/>
      <c r="C522" s="34"/>
      <c r="D522" s="45"/>
      <c r="E522" s="8" t="s">
        <v>252</v>
      </c>
    </row>
    <row r="523" spans="1:5" x14ac:dyDescent="0.25">
      <c r="A523" s="36"/>
      <c r="B523" s="38"/>
      <c r="C523" s="34"/>
      <c r="D523" s="45"/>
      <c r="E523" t="s">
        <v>253</v>
      </c>
    </row>
    <row r="524" spans="1:5" x14ac:dyDescent="0.25">
      <c r="A524" s="36"/>
      <c r="B524" s="38"/>
      <c r="C524" s="34"/>
      <c r="D524" s="45"/>
      <c r="E524" t="s">
        <v>254</v>
      </c>
    </row>
    <row r="525" spans="1:5" x14ac:dyDescent="0.25">
      <c r="A525" s="36"/>
      <c r="B525" s="38"/>
      <c r="C525" s="34"/>
      <c r="D525" s="45"/>
      <c r="E525" s="8" t="s">
        <v>255</v>
      </c>
    </row>
    <row r="526" spans="1:5" x14ac:dyDescent="0.25">
      <c r="A526" s="36"/>
      <c r="B526" s="38"/>
      <c r="C526" s="34"/>
      <c r="D526" s="45"/>
      <c r="E526" t="s">
        <v>256</v>
      </c>
    </row>
    <row r="527" spans="1:5" x14ac:dyDescent="0.25">
      <c r="A527" s="36"/>
      <c r="B527" s="38"/>
      <c r="C527" s="34"/>
      <c r="D527" s="45"/>
      <c r="E527" t="s">
        <v>257</v>
      </c>
    </row>
    <row r="528" spans="1:5" x14ac:dyDescent="0.25">
      <c r="A528" s="36"/>
      <c r="B528" s="38"/>
      <c r="C528" s="34"/>
      <c r="D528" s="45"/>
      <c r="E528" t="s">
        <v>258</v>
      </c>
    </row>
    <row r="529" spans="1:5" x14ac:dyDescent="0.25">
      <c r="A529" s="36"/>
      <c r="B529" s="38"/>
      <c r="C529" s="34"/>
      <c r="D529" s="45"/>
      <c r="E529" s="8" t="s">
        <v>259</v>
      </c>
    </row>
    <row r="530" spans="1:5" ht="15.75" thickBot="1" x14ac:dyDescent="0.3">
      <c r="A530" s="36"/>
      <c r="B530" s="39"/>
      <c r="C530" s="35"/>
      <c r="D530" s="46"/>
      <c r="E530" s="9" t="s">
        <v>260</v>
      </c>
    </row>
    <row r="531" spans="1:5" x14ac:dyDescent="0.25">
      <c r="A531" s="36" t="s">
        <v>767</v>
      </c>
      <c r="B531" s="30">
        <v>893</v>
      </c>
      <c r="C531" s="33">
        <v>4</v>
      </c>
      <c r="D531" s="44">
        <v>4</v>
      </c>
      <c r="E531" t="s">
        <v>768</v>
      </c>
    </row>
    <row r="532" spans="1:5" x14ac:dyDescent="0.25">
      <c r="A532" s="36"/>
      <c r="B532" s="31"/>
      <c r="C532" s="34"/>
      <c r="D532" s="45"/>
      <c r="E532" t="s">
        <v>769</v>
      </c>
    </row>
    <row r="533" spans="1:5" x14ac:dyDescent="0.25">
      <c r="A533" s="36"/>
      <c r="B533" s="31"/>
      <c r="C533" s="34"/>
      <c r="D533" s="45"/>
      <c r="E533" t="s">
        <v>770</v>
      </c>
    </row>
    <row r="534" spans="1:5" ht="15.75" thickBot="1" x14ac:dyDescent="0.3">
      <c r="A534" s="36"/>
      <c r="B534" s="32"/>
      <c r="C534" s="35"/>
      <c r="D534" s="46"/>
      <c r="E534" t="s">
        <v>771</v>
      </c>
    </row>
    <row r="535" spans="1:5" ht="15.75" thickBot="1" x14ac:dyDescent="0.3">
      <c r="A535" t="s">
        <v>772</v>
      </c>
      <c r="B535" s="6">
        <v>0</v>
      </c>
      <c r="C535" s="7">
        <v>0</v>
      </c>
      <c r="D535" s="27">
        <v>0</v>
      </c>
      <c r="E535" s="7"/>
    </row>
    <row r="536" spans="1:5" ht="15.75" thickBot="1" x14ac:dyDescent="0.3">
      <c r="A536" t="s">
        <v>773</v>
      </c>
      <c r="B536" s="6">
        <v>0</v>
      </c>
      <c r="C536" s="7">
        <v>0</v>
      </c>
      <c r="D536" s="27">
        <v>0</v>
      </c>
      <c r="E536" s="7"/>
    </row>
    <row r="537" spans="1:5" ht="15.75" thickBot="1" x14ac:dyDescent="0.3">
      <c r="A537" t="s">
        <v>774</v>
      </c>
      <c r="B537" s="6">
        <v>0</v>
      </c>
      <c r="C537" s="7">
        <v>0</v>
      </c>
      <c r="D537" s="27">
        <v>0</v>
      </c>
      <c r="E537" s="7"/>
    </row>
    <row r="538" spans="1:5" ht="15.75" thickBot="1" x14ac:dyDescent="0.3">
      <c r="A538" t="s">
        <v>775</v>
      </c>
      <c r="B538" s="6">
        <v>0</v>
      </c>
      <c r="C538" s="7">
        <v>0</v>
      </c>
      <c r="D538" s="27">
        <v>0</v>
      </c>
      <c r="E538" s="7"/>
    </row>
    <row r="539" spans="1:5" ht="15.75" thickBot="1" x14ac:dyDescent="0.3">
      <c r="A539" t="s">
        <v>261</v>
      </c>
      <c r="B539" s="6">
        <v>39</v>
      </c>
      <c r="C539" s="7">
        <v>1</v>
      </c>
      <c r="D539" s="27">
        <v>1</v>
      </c>
      <c r="E539" t="s">
        <v>262</v>
      </c>
    </row>
    <row r="540" spans="1:5" ht="15.75" thickBot="1" x14ac:dyDescent="0.3">
      <c r="A540" t="s">
        <v>776</v>
      </c>
      <c r="B540" s="6">
        <v>0</v>
      </c>
      <c r="C540" s="7">
        <v>0</v>
      </c>
      <c r="D540" s="27">
        <v>0</v>
      </c>
      <c r="E540" s="7"/>
    </row>
    <row r="541" spans="1:5" x14ac:dyDescent="0.25">
      <c r="A541" s="36" t="s">
        <v>777</v>
      </c>
      <c r="B541" s="37">
        <v>4431</v>
      </c>
      <c r="C541" s="33">
        <v>7</v>
      </c>
      <c r="D541" s="44">
        <v>7</v>
      </c>
      <c r="E541" t="s">
        <v>778</v>
      </c>
    </row>
    <row r="542" spans="1:5" x14ac:dyDescent="0.25">
      <c r="A542" s="36"/>
      <c r="B542" s="38"/>
      <c r="C542" s="34"/>
      <c r="D542" s="45"/>
      <c r="E542" t="s">
        <v>779</v>
      </c>
    </row>
    <row r="543" spans="1:5" x14ac:dyDescent="0.25">
      <c r="A543" s="36"/>
      <c r="B543" s="38"/>
      <c r="C543" s="34"/>
      <c r="D543" s="45"/>
      <c r="E543" t="s">
        <v>780</v>
      </c>
    </row>
    <row r="544" spans="1:5" x14ac:dyDescent="0.25">
      <c r="A544" s="36"/>
      <c r="B544" s="38"/>
      <c r="C544" s="34"/>
      <c r="D544" s="45"/>
      <c r="E544" t="s">
        <v>781</v>
      </c>
    </row>
    <row r="545" spans="1:5" x14ac:dyDescent="0.25">
      <c r="A545" s="36"/>
      <c r="B545" s="38"/>
      <c r="C545" s="34"/>
      <c r="D545" s="45"/>
      <c r="E545" t="s">
        <v>782</v>
      </c>
    </row>
    <row r="546" spans="1:5" x14ac:dyDescent="0.25">
      <c r="A546" s="36"/>
      <c r="B546" s="38"/>
      <c r="C546" s="34"/>
      <c r="D546" s="45"/>
      <c r="E546" t="s">
        <v>783</v>
      </c>
    </row>
    <row r="547" spans="1:5" ht="15.75" thickBot="1" x14ac:dyDescent="0.3">
      <c r="A547" s="36"/>
      <c r="B547" s="39"/>
      <c r="C547" s="35"/>
      <c r="D547" s="46"/>
      <c r="E547" t="s">
        <v>784</v>
      </c>
    </row>
    <row r="548" spans="1:5" x14ac:dyDescent="0.25">
      <c r="A548" s="36" t="s">
        <v>785</v>
      </c>
      <c r="B548" s="37">
        <v>2640</v>
      </c>
      <c r="C548" s="33">
        <v>5</v>
      </c>
      <c r="D548" s="44">
        <v>5</v>
      </c>
      <c r="E548" t="s">
        <v>786</v>
      </c>
    </row>
    <row r="549" spans="1:5" x14ac:dyDescent="0.25">
      <c r="A549" s="36"/>
      <c r="B549" s="38"/>
      <c r="C549" s="34"/>
      <c r="D549" s="45"/>
      <c r="E549" t="s">
        <v>787</v>
      </c>
    </row>
    <row r="550" spans="1:5" x14ac:dyDescent="0.25">
      <c r="A550" s="36"/>
      <c r="B550" s="38"/>
      <c r="C550" s="34"/>
      <c r="D550" s="45"/>
      <c r="E550" t="s">
        <v>788</v>
      </c>
    </row>
    <row r="551" spans="1:5" x14ac:dyDescent="0.25">
      <c r="A551" s="36"/>
      <c r="B551" s="38"/>
      <c r="C551" s="34"/>
      <c r="D551" s="45"/>
      <c r="E551" t="s">
        <v>789</v>
      </c>
    </row>
    <row r="552" spans="1:5" ht="15.75" thickBot="1" x14ac:dyDescent="0.3">
      <c r="A552" s="36"/>
      <c r="B552" s="39"/>
      <c r="C552" s="35"/>
      <c r="D552" s="46"/>
      <c r="E552" t="s">
        <v>790</v>
      </c>
    </row>
    <row r="553" spans="1:5" ht="42.75" x14ac:dyDescent="0.25">
      <c r="A553" s="36" t="s">
        <v>263</v>
      </c>
      <c r="B553" s="37">
        <v>2027</v>
      </c>
      <c r="C553" s="33">
        <v>8</v>
      </c>
      <c r="D553" s="44">
        <v>8</v>
      </c>
      <c r="E553" s="2" t="s">
        <v>264</v>
      </c>
    </row>
    <row r="554" spans="1:5" x14ac:dyDescent="0.25">
      <c r="A554" s="36"/>
      <c r="B554" s="38"/>
      <c r="C554" s="34"/>
      <c r="D554" s="45"/>
      <c r="E554" t="s">
        <v>265</v>
      </c>
    </row>
    <row r="555" spans="1:5" x14ac:dyDescent="0.25">
      <c r="A555" s="36"/>
      <c r="B555" s="38"/>
      <c r="C555" s="34"/>
      <c r="D555" s="45"/>
      <c r="E555" t="s">
        <v>266</v>
      </c>
    </row>
    <row r="556" spans="1:5" x14ac:dyDescent="0.25">
      <c r="A556" s="36"/>
      <c r="B556" s="38"/>
      <c r="C556" s="34"/>
      <c r="D556" s="45"/>
      <c r="E556" t="s">
        <v>267</v>
      </c>
    </row>
    <row r="557" spans="1:5" x14ac:dyDescent="0.25">
      <c r="A557" s="36"/>
      <c r="B557" s="38"/>
      <c r="C557" s="34"/>
      <c r="D557" s="45"/>
      <c r="E557" s="3" t="s">
        <v>268</v>
      </c>
    </row>
    <row r="558" spans="1:5" x14ac:dyDescent="0.25">
      <c r="A558" s="36"/>
      <c r="B558" s="38"/>
      <c r="C558" s="34"/>
      <c r="D558" s="45"/>
      <c r="E558" t="s">
        <v>269</v>
      </c>
    </row>
    <row r="559" spans="1:5" x14ac:dyDescent="0.25">
      <c r="A559" s="36"/>
      <c r="B559" s="38"/>
      <c r="C559" s="34"/>
      <c r="D559" s="45"/>
      <c r="E559" t="s">
        <v>270</v>
      </c>
    </row>
    <row r="560" spans="1:5" ht="15.75" thickBot="1" x14ac:dyDescent="0.3">
      <c r="A560" s="36"/>
      <c r="B560" s="39"/>
      <c r="C560" s="35"/>
      <c r="D560" s="46"/>
      <c r="E560" t="s">
        <v>271</v>
      </c>
    </row>
    <row r="561" spans="1:5" ht="15.75" thickBot="1" x14ac:dyDescent="0.3">
      <c r="A561" t="s">
        <v>791</v>
      </c>
      <c r="B561" s="6">
        <v>0</v>
      </c>
      <c r="C561" s="7">
        <v>0</v>
      </c>
      <c r="D561" s="27">
        <v>0</v>
      </c>
      <c r="E561" s="7"/>
    </row>
    <row r="562" spans="1:5" x14ac:dyDescent="0.25">
      <c r="A562" s="36" t="s">
        <v>792</v>
      </c>
      <c r="B562" s="30">
        <v>958</v>
      </c>
      <c r="C562" s="33">
        <v>2</v>
      </c>
      <c r="D562" s="44">
        <v>2</v>
      </c>
      <c r="E562" t="s">
        <v>793</v>
      </c>
    </row>
    <row r="563" spans="1:5" ht="15.75" thickBot="1" x14ac:dyDescent="0.3">
      <c r="A563" s="36"/>
      <c r="B563" s="32"/>
      <c r="C563" s="35"/>
      <c r="D563" s="46"/>
      <c r="E563" t="s">
        <v>794</v>
      </c>
    </row>
    <row r="564" spans="1:5" x14ac:dyDescent="0.25">
      <c r="A564" s="36" t="s">
        <v>272</v>
      </c>
      <c r="B564" s="37">
        <v>1524</v>
      </c>
      <c r="C564" s="33">
        <v>5</v>
      </c>
      <c r="D564" s="44">
        <v>5</v>
      </c>
      <c r="E564" t="s">
        <v>273</v>
      </c>
    </row>
    <row r="565" spans="1:5" x14ac:dyDescent="0.25">
      <c r="A565" s="36"/>
      <c r="B565" s="38"/>
      <c r="C565" s="34"/>
      <c r="D565" s="45"/>
      <c r="E565" t="s">
        <v>274</v>
      </c>
    </row>
    <row r="566" spans="1:5" x14ac:dyDescent="0.25">
      <c r="A566" s="36"/>
      <c r="B566" s="38"/>
      <c r="C566" s="34"/>
      <c r="D566" s="45"/>
      <c r="E566" t="s">
        <v>275</v>
      </c>
    </row>
    <row r="567" spans="1:5" x14ac:dyDescent="0.25">
      <c r="A567" s="36"/>
      <c r="B567" s="38"/>
      <c r="C567" s="34"/>
      <c r="D567" s="45"/>
      <c r="E567" t="s">
        <v>276</v>
      </c>
    </row>
    <row r="568" spans="1:5" ht="15.75" thickBot="1" x14ac:dyDescent="0.3">
      <c r="A568" s="36"/>
      <c r="B568" s="39"/>
      <c r="C568" s="35"/>
      <c r="D568" s="46"/>
      <c r="E568" t="s">
        <v>277</v>
      </c>
    </row>
    <row r="569" spans="1:5" x14ac:dyDescent="0.25">
      <c r="A569" s="36" t="s">
        <v>278</v>
      </c>
      <c r="B569" s="37">
        <v>1334</v>
      </c>
      <c r="C569" s="33">
        <v>4</v>
      </c>
      <c r="D569" s="44">
        <v>4</v>
      </c>
      <c r="E569" t="s">
        <v>279</v>
      </c>
    </row>
    <row r="570" spans="1:5" x14ac:dyDescent="0.25">
      <c r="A570" s="36"/>
      <c r="B570" s="38"/>
      <c r="C570" s="34"/>
      <c r="D570" s="45"/>
      <c r="E570" t="s">
        <v>280</v>
      </c>
    </row>
    <row r="571" spans="1:5" x14ac:dyDescent="0.25">
      <c r="A571" s="36"/>
      <c r="B571" s="38"/>
      <c r="C571" s="34"/>
      <c r="D571" s="45"/>
      <c r="E571" t="s">
        <v>281</v>
      </c>
    </row>
    <row r="572" spans="1:5" ht="15.75" thickBot="1" x14ac:dyDescent="0.3">
      <c r="A572" s="36"/>
      <c r="B572" s="39"/>
      <c r="C572" s="35"/>
      <c r="D572" s="46"/>
      <c r="E572" t="s">
        <v>282</v>
      </c>
    </row>
    <row r="573" spans="1:5" ht="15.75" thickBot="1" x14ac:dyDescent="0.3">
      <c r="A573" t="s">
        <v>795</v>
      </c>
      <c r="B573" s="6">
        <v>0</v>
      </c>
      <c r="C573" s="7">
        <v>0</v>
      </c>
      <c r="D573" s="27">
        <v>0</v>
      </c>
      <c r="E573" s="7"/>
    </row>
    <row r="574" spans="1:5" x14ac:dyDescent="0.25">
      <c r="A574" s="36" t="s">
        <v>796</v>
      </c>
      <c r="B574" s="37">
        <v>2340</v>
      </c>
      <c r="C574" s="33">
        <v>3</v>
      </c>
      <c r="D574" s="44">
        <v>3</v>
      </c>
      <c r="E574" t="s">
        <v>797</v>
      </c>
    </row>
    <row r="575" spans="1:5" x14ac:dyDescent="0.25">
      <c r="A575" s="36"/>
      <c r="B575" s="38"/>
      <c r="C575" s="34"/>
      <c r="D575" s="45"/>
      <c r="E575" t="s">
        <v>798</v>
      </c>
    </row>
    <row r="576" spans="1:5" ht="15.75" thickBot="1" x14ac:dyDescent="0.3">
      <c r="A576" s="36"/>
      <c r="B576" s="39"/>
      <c r="C576" s="35"/>
      <c r="D576" s="46"/>
      <c r="E576" t="s">
        <v>799</v>
      </c>
    </row>
    <row r="577" spans="1:5" x14ac:dyDescent="0.25">
      <c r="A577" s="36" t="s">
        <v>800</v>
      </c>
      <c r="B577" s="37">
        <v>4862</v>
      </c>
      <c r="C577" s="33">
        <v>6</v>
      </c>
      <c r="D577" s="44">
        <v>6</v>
      </c>
      <c r="E577" t="s">
        <v>801</v>
      </c>
    </row>
    <row r="578" spans="1:5" x14ac:dyDescent="0.25">
      <c r="A578" s="36"/>
      <c r="B578" s="38"/>
      <c r="C578" s="34"/>
      <c r="D578" s="45"/>
      <c r="E578" t="s">
        <v>802</v>
      </c>
    </row>
    <row r="579" spans="1:5" x14ac:dyDescent="0.25">
      <c r="A579" s="36"/>
      <c r="B579" s="38"/>
      <c r="C579" s="34"/>
      <c r="D579" s="45"/>
      <c r="E579" t="s">
        <v>803</v>
      </c>
    </row>
    <row r="580" spans="1:5" x14ac:dyDescent="0.25">
      <c r="A580" s="36"/>
      <c r="B580" s="38"/>
      <c r="C580" s="34"/>
      <c r="D580" s="45"/>
      <c r="E580" t="s">
        <v>804</v>
      </c>
    </row>
    <row r="581" spans="1:5" x14ac:dyDescent="0.25">
      <c r="A581" s="36"/>
      <c r="B581" s="38"/>
      <c r="C581" s="34"/>
      <c r="D581" s="45"/>
      <c r="E581" t="s">
        <v>805</v>
      </c>
    </row>
    <row r="582" spans="1:5" ht="15.75" thickBot="1" x14ac:dyDescent="0.3">
      <c r="A582" s="36"/>
      <c r="B582" s="39"/>
      <c r="C582" s="35"/>
      <c r="D582" s="46"/>
      <c r="E582" t="s">
        <v>806</v>
      </c>
    </row>
    <row r="583" spans="1:5" x14ac:dyDescent="0.25">
      <c r="A583" s="47" t="s">
        <v>807</v>
      </c>
      <c r="B583" s="30">
        <v>466</v>
      </c>
      <c r="C583" s="33">
        <v>2</v>
      </c>
      <c r="D583" s="44">
        <v>2</v>
      </c>
      <c r="E583" t="s">
        <v>808</v>
      </c>
    </row>
    <row r="584" spans="1:5" ht="15.75" thickBot="1" x14ac:dyDescent="0.3">
      <c r="A584" s="49"/>
      <c r="B584" s="32"/>
      <c r="C584" s="35"/>
      <c r="D584" s="46"/>
      <c r="E584" t="s">
        <v>809</v>
      </c>
    </row>
    <row r="585" spans="1:5" x14ac:dyDescent="0.25">
      <c r="A585" s="36" t="s">
        <v>810</v>
      </c>
      <c r="B585" s="37">
        <v>4797</v>
      </c>
      <c r="C585" s="33">
        <v>6</v>
      </c>
      <c r="D585" s="44">
        <v>6</v>
      </c>
      <c r="E585" t="s">
        <v>811</v>
      </c>
    </row>
    <row r="586" spans="1:5" x14ac:dyDescent="0.25">
      <c r="A586" s="36"/>
      <c r="B586" s="38"/>
      <c r="C586" s="34"/>
      <c r="D586" s="45"/>
      <c r="E586" t="s">
        <v>812</v>
      </c>
    </row>
    <row r="587" spans="1:5" x14ac:dyDescent="0.25">
      <c r="A587" s="36"/>
      <c r="B587" s="38"/>
      <c r="C587" s="34"/>
      <c r="D587" s="45"/>
      <c r="E587" t="s">
        <v>813</v>
      </c>
    </row>
    <row r="588" spans="1:5" x14ac:dyDescent="0.25">
      <c r="A588" s="36"/>
      <c r="B588" s="38"/>
      <c r="C588" s="34"/>
      <c r="D588" s="45"/>
      <c r="E588" t="s">
        <v>814</v>
      </c>
    </row>
    <row r="589" spans="1:5" x14ac:dyDescent="0.25">
      <c r="A589" s="36"/>
      <c r="B589" s="38"/>
      <c r="C589" s="34"/>
      <c r="D589" s="45"/>
      <c r="E589" t="s">
        <v>815</v>
      </c>
    </row>
    <row r="590" spans="1:5" ht="15.75" thickBot="1" x14ac:dyDescent="0.3">
      <c r="A590" s="36"/>
      <c r="B590" s="39"/>
      <c r="C590" s="35"/>
      <c r="D590" s="46"/>
      <c r="E590" t="s">
        <v>816</v>
      </c>
    </row>
    <row r="591" spans="1:5" x14ac:dyDescent="0.25">
      <c r="A591" s="36" t="s">
        <v>283</v>
      </c>
      <c r="B591" s="37">
        <v>1918</v>
      </c>
      <c r="C591" s="33">
        <v>9</v>
      </c>
      <c r="D591" s="44">
        <v>5</v>
      </c>
      <c r="E591" t="s">
        <v>284</v>
      </c>
    </row>
    <row r="592" spans="1:5" ht="28.5" x14ac:dyDescent="0.25">
      <c r="A592" s="36"/>
      <c r="B592" s="38"/>
      <c r="C592" s="34"/>
      <c r="D592" s="45"/>
      <c r="E592" s="8" t="s">
        <v>285</v>
      </c>
    </row>
    <row r="593" spans="1:5" x14ac:dyDescent="0.25">
      <c r="A593" s="36"/>
      <c r="B593" s="38"/>
      <c r="C593" s="34"/>
      <c r="D593" s="45"/>
      <c r="E593" t="s">
        <v>286</v>
      </c>
    </row>
    <row r="594" spans="1:5" x14ac:dyDescent="0.25">
      <c r="A594" s="36"/>
      <c r="B594" s="38"/>
      <c r="C594" s="34"/>
      <c r="D594" s="45"/>
      <c r="E594" t="s">
        <v>287</v>
      </c>
    </row>
    <row r="595" spans="1:5" ht="15.75" thickBot="1" x14ac:dyDescent="0.3">
      <c r="A595" s="36"/>
      <c r="B595" s="39"/>
      <c r="C595" s="35"/>
      <c r="D595" s="46"/>
      <c r="E595" s="9" t="s">
        <v>288</v>
      </c>
    </row>
    <row r="596" spans="1:5" ht="15.75" thickBot="1" x14ac:dyDescent="0.3">
      <c r="A596" t="s">
        <v>817</v>
      </c>
      <c r="B596" s="6">
        <v>0</v>
      </c>
      <c r="C596" s="7">
        <v>0</v>
      </c>
      <c r="D596" s="27">
        <v>0</v>
      </c>
      <c r="E596" s="7"/>
    </row>
    <row r="597" spans="1:5" x14ac:dyDescent="0.25">
      <c r="A597" s="36" t="s">
        <v>818</v>
      </c>
      <c r="B597" s="37">
        <v>6764</v>
      </c>
      <c r="C597" s="33">
        <v>7</v>
      </c>
      <c r="D597" s="44">
        <v>7</v>
      </c>
      <c r="E597" t="s">
        <v>819</v>
      </c>
    </row>
    <row r="598" spans="1:5" x14ac:dyDescent="0.25">
      <c r="A598" s="36"/>
      <c r="B598" s="38"/>
      <c r="C598" s="34"/>
      <c r="D598" s="45"/>
      <c r="E598" t="s">
        <v>820</v>
      </c>
    </row>
    <row r="599" spans="1:5" x14ac:dyDescent="0.25">
      <c r="A599" s="36"/>
      <c r="B599" s="38"/>
      <c r="C599" s="34"/>
      <c r="D599" s="45"/>
      <c r="E599" t="s">
        <v>821</v>
      </c>
    </row>
    <row r="600" spans="1:5" x14ac:dyDescent="0.25">
      <c r="A600" s="36"/>
      <c r="B600" s="38"/>
      <c r="C600" s="34"/>
      <c r="D600" s="45"/>
      <c r="E600" t="s">
        <v>822</v>
      </c>
    </row>
    <row r="601" spans="1:5" x14ac:dyDescent="0.25">
      <c r="A601" s="36"/>
      <c r="B601" s="38"/>
      <c r="C601" s="34"/>
      <c r="D601" s="45"/>
      <c r="E601" t="s">
        <v>823</v>
      </c>
    </row>
    <row r="602" spans="1:5" x14ac:dyDescent="0.25">
      <c r="A602" s="36"/>
      <c r="B602" s="38"/>
      <c r="C602" s="34"/>
      <c r="D602" s="45"/>
      <c r="E602" t="s">
        <v>824</v>
      </c>
    </row>
    <row r="603" spans="1:5" ht="15.75" thickBot="1" x14ac:dyDescent="0.3">
      <c r="A603" s="36"/>
      <c r="B603" s="39"/>
      <c r="C603" s="35"/>
      <c r="D603" s="46"/>
      <c r="E603" t="s">
        <v>825</v>
      </c>
    </row>
    <row r="604" spans="1:5" x14ac:dyDescent="0.25">
      <c r="A604" s="36" t="s">
        <v>826</v>
      </c>
      <c r="B604" s="37">
        <v>1707</v>
      </c>
      <c r="C604" s="33">
        <v>3</v>
      </c>
      <c r="D604" s="44">
        <v>3</v>
      </c>
      <c r="E604" t="s">
        <v>827</v>
      </c>
    </row>
    <row r="605" spans="1:5" ht="28.5" x14ac:dyDescent="0.25">
      <c r="A605" s="36"/>
      <c r="B605" s="38"/>
      <c r="C605" s="34"/>
      <c r="D605" s="45"/>
      <c r="E605" s="3" t="s">
        <v>828</v>
      </c>
    </row>
    <row r="606" spans="1:5" ht="15.75" thickBot="1" x14ac:dyDescent="0.3">
      <c r="A606" s="36"/>
      <c r="B606" s="39"/>
      <c r="C606" s="35"/>
      <c r="D606" s="46"/>
      <c r="E606" t="s">
        <v>829</v>
      </c>
    </row>
    <row r="607" spans="1:5" ht="42.75" x14ac:dyDescent="0.25">
      <c r="A607" s="36" t="s">
        <v>289</v>
      </c>
      <c r="B607" s="37">
        <v>2233</v>
      </c>
      <c r="C607" s="33">
        <v>3</v>
      </c>
      <c r="D607" s="44">
        <v>2</v>
      </c>
      <c r="E607" s="2" t="s">
        <v>290</v>
      </c>
    </row>
    <row r="608" spans="1:5" ht="15.75" thickBot="1" x14ac:dyDescent="0.3">
      <c r="A608" s="36"/>
      <c r="B608" s="39"/>
      <c r="C608" s="35"/>
      <c r="D608" s="46"/>
      <c r="E608" t="s">
        <v>291</v>
      </c>
    </row>
    <row r="609" spans="1:5" x14ac:dyDescent="0.25">
      <c r="A609" s="36" t="s">
        <v>292</v>
      </c>
      <c r="B609" s="37">
        <v>1852</v>
      </c>
      <c r="C609" s="33">
        <v>8</v>
      </c>
      <c r="D609" s="44">
        <v>5</v>
      </c>
      <c r="E609" t="s">
        <v>293</v>
      </c>
    </row>
    <row r="610" spans="1:5" x14ac:dyDescent="0.25">
      <c r="A610" s="36"/>
      <c r="B610" s="38"/>
      <c r="C610" s="34"/>
      <c r="D610" s="45"/>
      <c r="E610" t="s">
        <v>294</v>
      </c>
    </row>
    <row r="611" spans="1:5" x14ac:dyDescent="0.25">
      <c r="A611" s="36"/>
      <c r="B611" s="38"/>
      <c r="C611" s="34"/>
      <c r="D611" s="45"/>
      <c r="E611" s="8" t="s">
        <v>295</v>
      </c>
    </row>
    <row r="612" spans="1:5" x14ac:dyDescent="0.25">
      <c r="A612" s="36"/>
      <c r="B612" s="38"/>
      <c r="C612" s="34"/>
      <c r="D612" s="45"/>
      <c r="E612" t="s">
        <v>296</v>
      </c>
    </row>
    <row r="613" spans="1:5" ht="29.25" thickBot="1" x14ac:dyDescent="0.3">
      <c r="A613" s="36"/>
      <c r="B613" s="39"/>
      <c r="C613" s="35"/>
      <c r="D613" s="46"/>
      <c r="E613" s="9" t="s">
        <v>297</v>
      </c>
    </row>
    <row r="614" spans="1:5" x14ac:dyDescent="0.25">
      <c r="A614" s="36" t="s">
        <v>830</v>
      </c>
      <c r="B614" s="37">
        <v>2253</v>
      </c>
      <c r="C614" s="33">
        <v>6</v>
      </c>
      <c r="D614" s="44">
        <v>5</v>
      </c>
      <c r="E614" t="s">
        <v>831</v>
      </c>
    </row>
    <row r="615" spans="1:5" x14ac:dyDescent="0.25">
      <c r="A615" s="36"/>
      <c r="B615" s="38"/>
      <c r="C615" s="34"/>
      <c r="D615" s="45"/>
      <c r="E615" t="s">
        <v>832</v>
      </c>
    </row>
    <row r="616" spans="1:5" x14ac:dyDescent="0.25">
      <c r="A616" s="36"/>
      <c r="B616" s="38"/>
      <c r="C616" s="34"/>
      <c r="D616" s="45"/>
      <c r="E616" t="s">
        <v>833</v>
      </c>
    </row>
    <row r="617" spans="1:5" x14ac:dyDescent="0.25">
      <c r="A617" s="36"/>
      <c r="B617" s="38"/>
      <c r="C617" s="34"/>
      <c r="D617" s="45"/>
      <c r="E617" t="s">
        <v>834</v>
      </c>
    </row>
    <row r="618" spans="1:5" ht="15.75" thickBot="1" x14ac:dyDescent="0.3">
      <c r="A618" s="36"/>
      <c r="B618" s="39"/>
      <c r="C618" s="35"/>
      <c r="D618" s="46"/>
      <c r="E618" t="s">
        <v>835</v>
      </c>
    </row>
    <row r="619" spans="1:5" ht="15.75" thickBot="1" x14ac:dyDescent="0.3">
      <c r="A619" s="18" t="s">
        <v>836</v>
      </c>
      <c r="B619" s="6">
        <v>0</v>
      </c>
      <c r="C619" s="7">
        <v>0</v>
      </c>
      <c r="D619" s="27">
        <v>0</v>
      </c>
      <c r="E619" s="7"/>
    </row>
    <row r="620" spans="1:5" x14ac:dyDescent="0.25">
      <c r="A620" s="36" t="s">
        <v>837</v>
      </c>
      <c r="B620" s="37">
        <v>3651</v>
      </c>
      <c r="C620" s="33">
        <v>4</v>
      </c>
      <c r="D620" s="44">
        <v>4</v>
      </c>
      <c r="E620" t="s">
        <v>838</v>
      </c>
    </row>
    <row r="621" spans="1:5" x14ac:dyDescent="0.25">
      <c r="A621" s="36"/>
      <c r="B621" s="38"/>
      <c r="C621" s="34"/>
      <c r="D621" s="45"/>
      <c r="E621" t="s">
        <v>839</v>
      </c>
    </row>
    <row r="622" spans="1:5" ht="28.5" x14ac:dyDescent="0.25">
      <c r="A622" s="36"/>
      <c r="B622" s="38"/>
      <c r="C622" s="34"/>
      <c r="D622" s="45"/>
      <c r="E622" s="8" t="s">
        <v>840</v>
      </c>
    </row>
    <row r="623" spans="1:5" ht="29.25" thickBot="1" x14ac:dyDescent="0.3">
      <c r="A623" s="36"/>
      <c r="B623" s="39"/>
      <c r="C623" s="35"/>
      <c r="D623" s="46"/>
      <c r="E623" s="9" t="s">
        <v>841</v>
      </c>
    </row>
    <row r="624" spans="1:5" x14ac:dyDescent="0.25">
      <c r="A624" s="36" t="s">
        <v>842</v>
      </c>
      <c r="B624" s="37">
        <v>3861</v>
      </c>
      <c r="C624" s="33">
        <v>8</v>
      </c>
      <c r="D624" s="44">
        <v>8</v>
      </c>
      <c r="E624" t="s">
        <v>843</v>
      </c>
    </row>
    <row r="625" spans="1:5" x14ac:dyDescent="0.25">
      <c r="A625" s="36"/>
      <c r="B625" s="38"/>
      <c r="C625" s="34"/>
      <c r="D625" s="45"/>
      <c r="E625" t="s">
        <v>844</v>
      </c>
    </row>
    <row r="626" spans="1:5" x14ac:dyDescent="0.25">
      <c r="A626" s="36"/>
      <c r="B626" s="38"/>
      <c r="C626" s="34"/>
      <c r="D626" s="45"/>
      <c r="E626" t="s">
        <v>845</v>
      </c>
    </row>
    <row r="627" spans="1:5" x14ac:dyDescent="0.25">
      <c r="A627" s="36"/>
      <c r="B627" s="38"/>
      <c r="C627" s="34"/>
      <c r="D627" s="45"/>
      <c r="E627" t="s">
        <v>846</v>
      </c>
    </row>
    <row r="628" spans="1:5" x14ac:dyDescent="0.25">
      <c r="A628" s="36"/>
      <c r="B628" s="38"/>
      <c r="C628" s="34"/>
      <c r="D628" s="45"/>
      <c r="E628" t="s">
        <v>847</v>
      </c>
    </row>
    <row r="629" spans="1:5" x14ac:dyDescent="0.25">
      <c r="A629" s="36"/>
      <c r="B629" s="38"/>
      <c r="C629" s="34"/>
      <c r="D629" s="45"/>
      <c r="E629" t="s">
        <v>466</v>
      </c>
    </row>
    <row r="630" spans="1:5" x14ac:dyDescent="0.25">
      <c r="A630" s="36"/>
      <c r="B630" s="38"/>
      <c r="C630" s="34"/>
      <c r="D630" s="45"/>
      <c r="E630" t="s">
        <v>848</v>
      </c>
    </row>
    <row r="631" spans="1:5" ht="15.75" thickBot="1" x14ac:dyDescent="0.3">
      <c r="A631" s="36"/>
      <c r="B631" s="39"/>
      <c r="C631" s="35"/>
      <c r="D631" s="46"/>
      <c r="E631" t="s">
        <v>849</v>
      </c>
    </row>
    <row r="632" spans="1:5" x14ac:dyDescent="0.25">
      <c r="A632" s="36" t="s">
        <v>850</v>
      </c>
      <c r="B632" s="37">
        <v>4863</v>
      </c>
      <c r="C632" s="33">
        <v>4</v>
      </c>
      <c r="D632" s="44">
        <v>4</v>
      </c>
      <c r="E632" t="s">
        <v>851</v>
      </c>
    </row>
    <row r="633" spans="1:5" x14ac:dyDescent="0.25">
      <c r="A633" s="36"/>
      <c r="B633" s="38"/>
      <c r="C633" s="34"/>
      <c r="D633" s="45"/>
      <c r="E633" t="s">
        <v>852</v>
      </c>
    </row>
    <row r="634" spans="1:5" x14ac:dyDescent="0.25">
      <c r="A634" s="36"/>
      <c r="B634" s="38"/>
      <c r="C634" s="34"/>
      <c r="D634" s="45"/>
      <c r="E634" t="s">
        <v>853</v>
      </c>
    </row>
    <row r="635" spans="1:5" ht="15.75" thickBot="1" x14ac:dyDescent="0.3">
      <c r="A635" s="36"/>
      <c r="B635" s="39"/>
      <c r="C635" s="35"/>
      <c r="D635" s="46"/>
      <c r="E635" t="s">
        <v>854</v>
      </c>
    </row>
    <row r="636" spans="1:5" x14ac:dyDescent="0.25">
      <c r="A636" s="36" t="s">
        <v>855</v>
      </c>
      <c r="B636" s="37">
        <v>1647</v>
      </c>
      <c r="C636" s="33">
        <v>3</v>
      </c>
      <c r="D636" s="44">
        <v>3</v>
      </c>
      <c r="E636" t="s">
        <v>856</v>
      </c>
    </row>
    <row r="637" spans="1:5" x14ac:dyDescent="0.25">
      <c r="A637" s="36"/>
      <c r="B637" s="38"/>
      <c r="C637" s="34"/>
      <c r="D637" s="45"/>
      <c r="E637" t="s">
        <v>857</v>
      </c>
    </row>
    <row r="638" spans="1:5" ht="15.75" thickBot="1" x14ac:dyDescent="0.3">
      <c r="A638" s="36"/>
      <c r="B638" s="39"/>
      <c r="C638" s="35"/>
      <c r="D638" s="46"/>
      <c r="E638" t="s">
        <v>858</v>
      </c>
    </row>
    <row r="639" spans="1:5" ht="15.75" thickBot="1" x14ac:dyDescent="0.3">
      <c r="A639" t="s">
        <v>859</v>
      </c>
      <c r="B639" s="6">
        <v>0</v>
      </c>
      <c r="C639" s="7">
        <v>0</v>
      </c>
      <c r="D639" s="27">
        <v>0</v>
      </c>
      <c r="E639" s="7"/>
    </row>
    <row r="640" spans="1:5" ht="15.75" thickBot="1" x14ac:dyDescent="0.3">
      <c r="A640" t="s">
        <v>860</v>
      </c>
      <c r="B640" s="6">
        <v>0</v>
      </c>
      <c r="C640" s="7">
        <v>0</v>
      </c>
      <c r="D640" s="27">
        <v>0</v>
      </c>
      <c r="E640" s="7"/>
    </row>
    <row r="641" spans="1:5" x14ac:dyDescent="0.25">
      <c r="A641" s="36" t="s">
        <v>861</v>
      </c>
      <c r="B641" s="37">
        <v>1469</v>
      </c>
      <c r="C641" s="33">
        <v>2</v>
      </c>
      <c r="D641" s="44">
        <v>2</v>
      </c>
      <c r="E641" t="s">
        <v>862</v>
      </c>
    </row>
    <row r="642" spans="1:5" ht="15.75" thickBot="1" x14ac:dyDescent="0.3">
      <c r="A642" s="36"/>
      <c r="B642" s="39"/>
      <c r="C642" s="35"/>
      <c r="D642" s="46"/>
      <c r="E642" t="s">
        <v>863</v>
      </c>
    </row>
    <row r="643" spans="1:5" x14ac:dyDescent="0.25">
      <c r="A643" s="36" t="s">
        <v>298</v>
      </c>
      <c r="B643" s="37">
        <v>2648</v>
      </c>
      <c r="C643" s="33">
        <v>9</v>
      </c>
      <c r="D643" s="44">
        <v>8</v>
      </c>
      <c r="E643" t="s">
        <v>299</v>
      </c>
    </row>
    <row r="644" spans="1:5" x14ac:dyDescent="0.25">
      <c r="A644" s="36"/>
      <c r="B644" s="38"/>
      <c r="C644" s="34"/>
      <c r="D644" s="45"/>
      <c r="E644" s="8" t="s">
        <v>300</v>
      </c>
    </row>
    <row r="645" spans="1:5" x14ac:dyDescent="0.25">
      <c r="A645" s="36"/>
      <c r="B645" s="38"/>
      <c r="C645" s="34"/>
      <c r="D645" s="45"/>
      <c r="E645" t="s">
        <v>301</v>
      </c>
    </row>
    <row r="646" spans="1:5" x14ac:dyDescent="0.25">
      <c r="A646" s="36"/>
      <c r="B646" s="38"/>
      <c r="C646" s="34"/>
      <c r="D646" s="45"/>
      <c r="E646" t="s">
        <v>302</v>
      </c>
    </row>
    <row r="647" spans="1:5" x14ac:dyDescent="0.25">
      <c r="A647" s="36"/>
      <c r="B647" s="38"/>
      <c r="C647" s="34"/>
      <c r="D647" s="45"/>
      <c r="E647" t="s">
        <v>303</v>
      </c>
    </row>
    <row r="648" spans="1:5" x14ac:dyDescent="0.25">
      <c r="A648" s="36"/>
      <c r="B648" s="38"/>
      <c r="C648" s="34"/>
      <c r="D648" s="45"/>
      <c r="E648" t="s">
        <v>304</v>
      </c>
    </row>
    <row r="649" spans="1:5" x14ac:dyDescent="0.25">
      <c r="A649" s="36"/>
      <c r="B649" s="38"/>
      <c r="C649" s="34"/>
      <c r="D649" s="45"/>
      <c r="E649" t="s">
        <v>305</v>
      </c>
    </row>
    <row r="650" spans="1:5" ht="15.75" thickBot="1" x14ac:dyDescent="0.3">
      <c r="A650" s="36"/>
      <c r="B650" s="39"/>
      <c r="C650" s="35"/>
      <c r="D650" s="46"/>
      <c r="E650" t="s">
        <v>306</v>
      </c>
    </row>
    <row r="651" spans="1:5" x14ac:dyDescent="0.25">
      <c r="A651" s="36" t="s">
        <v>864</v>
      </c>
      <c r="B651" s="37">
        <v>3736</v>
      </c>
      <c r="C651" s="33">
        <v>4</v>
      </c>
      <c r="D651" s="44">
        <v>4</v>
      </c>
      <c r="E651" t="s">
        <v>865</v>
      </c>
    </row>
    <row r="652" spans="1:5" x14ac:dyDescent="0.25">
      <c r="A652" s="36"/>
      <c r="B652" s="38"/>
      <c r="C652" s="34"/>
      <c r="D652" s="45"/>
      <c r="E652" t="s">
        <v>866</v>
      </c>
    </row>
    <row r="653" spans="1:5" x14ac:dyDescent="0.25">
      <c r="A653" s="36"/>
      <c r="B653" s="38"/>
      <c r="C653" s="34"/>
      <c r="D653" s="45"/>
      <c r="E653" t="s">
        <v>867</v>
      </c>
    </row>
    <row r="654" spans="1:5" ht="15.75" thickBot="1" x14ac:dyDescent="0.3">
      <c r="A654" s="36"/>
      <c r="B654" s="39"/>
      <c r="C654" s="35"/>
      <c r="D654" s="46"/>
      <c r="E654" t="s">
        <v>868</v>
      </c>
    </row>
    <row r="655" spans="1:5" ht="15.75" thickBot="1" x14ac:dyDescent="0.3">
      <c r="A655" t="s">
        <v>869</v>
      </c>
      <c r="B655" s="6">
        <v>0</v>
      </c>
      <c r="C655" s="7">
        <v>0</v>
      </c>
      <c r="D655" s="27">
        <v>0</v>
      </c>
      <c r="E655" s="7"/>
    </row>
    <row r="656" spans="1:5" x14ac:dyDescent="0.25">
      <c r="A656" s="36" t="s">
        <v>870</v>
      </c>
      <c r="B656" s="37">
        <v>2698</v>
      </c>
      <c r="C656" s="33">
        <v>5</v>
      </c>
      <c r="D656" s="44">
        <v>5</v>
      </c>
      <c r="E656" t="s">
        <v>871</v>
      </c>
    </row>
    <row r="657" spans="1:5" x14ac:dyDescent="0.25">
      <c r="A657" s="36"/>
      <c r="B657" s="38"/>
      <c r="C657" s="34"/>
      <c r="D657" s="45"/>
      <c r="E657" t="s">
        <v>872</v>
      </c>
    </row>
    <row r="658" spans="1:5" x14ac:dyDescent="0.25">
      <c r="A658" s="36"/>
      <c r="B658" s="38"/>
      <c r="C658" s="34"/>
      <c r="D658" s="45"/>
      <c r="E658" t="s">
        <v>873</v>
      </c>
    </row>
    <row r="659" spans="1:5" x14ac:dyDescent="0.25">
      <c r="A659" s="36"/>
      <c r="B659" s="38"/>
      <c r="C659" s="34"/>
      <c r="D659" s="45"/>
      <c r="E659" t="s">
        <v>874</v>
      </c>
    </row>
    <row r="660" spans="1:5" ht="15.75" thickBot="1" x14ac:dyDescent="0.3">
      <c r="A660" s="36"/>
      <c r="B660" s="39"/>
      <c r="C660" s="35"/>
      <c r="D660" s="46"/>
      <c r="E660" t="s">
        <v>875</v>
      </c>
    </row>
    <row r="661" spans="1:5" x14ac:dyDescent="0.25">
      <c r="A661" s="36" t="s">
        <v>307</v>
      </c>
      <c r="B661" s="37">
        <v>4663</v>
      </c>
      <c r="C661" s="33">
        <v>8</v>
      </c>
      <c r="D661" s="44">
        <v>7</v>
      </c>
      <c r="E661" t="s">
        <v>308</v>
      </c>
    </row>
    <row r="662" spans="1:5" x14ac:dyDescent="0.25">
      <c r="A662" s="36"/>
      <c r="B662" s="38"/>
      <c r="C662" s="34"/>
      <c r="D662" s="45"/>
      <c r="E662" t="s">
        <v>309</v>
      </c>
    </row>
    <row r="663" spans="1:5" x14ac:dyDescent="0.25">
      <c r="A663" s="36"/>
      <c r="B663" s="38"/>
      <c r="C663" s="34"/>
      <c r="D663" s="45"/>
      <c r="E663" t="s">
        <v>310</v>
      </c>
    </row>
    <row r="664" spans="1:5" x14ac:dyDescent="0.25">
      <c r="A664" s="36"/>
      <c r="B664" s="38"/>
      <c r="C664" s="34"/>
      <c r="D664" s="45"/>
      <c r="E664" t="s">
        <v>311</v>
      </c>
    </row>
    <row r="665" spans="1:5" ht="28.5" x14ac:dyDescent="0.25">
      <c r="A665" s="36"/>
      <c r="B665" s="38"/>
      <c r="C665" s="34"/>
      <c r="D665" s="45"/>
      <c r="E665" s="8" t="s">
        <v>312</v>
      </c>
    </row>
    <row r="666" spans="1:5" x14ac:dyDescent="0.25">
      <c r="A666" s="36"/>
      <c r="B666" s="38"/>
      <c r="C666" s="34"/>
      <c r="D666" s="45"/>
      <c r="E666" t="s">
        <v>313</v>
      </c>
    </row>
    <row r="667" spans="1:5" ht="15.75" thickBot="1" x14ac:dyDescent="0.3">
      <c r="A667" s="36"/>
      <c r="B667" s="39"/>
      <c r="C667" s="35"/>
      <c r="D667" s="46"/>
      <c r="E667" t="s">
        <v>314</v>
      </c>
    </row>
    <row r="668" spans="1:5" ht="15.75" thickBot="1" x14ac:dyDescent="0.3">
      <c r="A668" s="5" t="s">
        <v>315</v>
      </c>
      <c r="B668" s="6">
        <v>499</v>
      </c>
      <c r="C668" s="7">
        <v>1</v>
      </c>
      <c r="D668" s="27">
        <v>1</v>
      </c>
      <c r="E668" t="s">
        <v>316</v>
      </c>
    </row>
    <row r="669" spans="1:5" ht="45" x14ac:dyDescent="0.25">
      <c r="A669" s="13" t="s">
        <v>317</v>
      </c>
      <c r="B669" s="30">
        <v>652.20000000000005</v>
      </c>
      <c r="C669" s="33">
        <v>7</v>
      </c>
      <c r="D669" s="44">
        <v>3</v>
      </c>
      <c r="E669" s="2" t="s">
        <v>318</v>
      </c>
    </row>
    <row r="670" spans="1:5" x14ac:dyDescent="0.25">
      <c r="A670" s="14" t="s">
        <v>218</v>
      </c>
      <c r="B670" s="31"/>
      <c r="C670" s="34"/>
      <c r="D670" s="45"/>
      <c r="E670" t="s">
        <v>316</v>
      </c>
    </row>
    <row r="671" spans="1:5" ht="15.75" thickBot="1" x14ac:dyDescent="0.3">
      <c r="A671" s="19" t="s">
        <v>319</v>
      </c>
      <c r="B671" s="32"/>
      <c r="C671" s="35"/>
      <c r="D671" s="46"/>
      <c r="E671" s="9" t="s">
        <v>320</v>
      </c>
    </row>
    <row r="672" spans="1:5" ht="28.5" x14ac:dyDescent="0.25">
      <c r="A672" s="36" t="s">
        <v>876</v>
      </c>
      <c r="B672" s="37">
        <v>12034</v>
      </c>
      <c r="C672" s="33">
        <v>5</v>
      </c>
      <c r="D672" s="44">
        <v>2</v>
      </c>
      <c r="E672" s="2" t="s">
        <v>877</v>
      </c>
    </row>
    <row r="673" spans="1:5" ht="15.75" thickBot="1" x14ac:dyDescent="0.3">
      <c r="A673" s="36"/>
      <c r="B673" s="39"/>
      <c r="C673" s="35"/>
      <c r="D673" s="46"/>
      <c r="E673" t="s">
        <v>878</v>
      </c>
    </row>
    <row r="674" spans="1:5" x14ac:dyDescent="0.25">
      <c r="A674" s="36" t="s">
        <v>879</v>
      </c>
      <c r="B674" s="37">
        <v>1564</v>
      </c>
      <c r="C674" s="33">
        <v>2</v>
      </c>
      <c r="D674" s="44">
        <v>2</v>
      </c>
      <c r="E674" t="s">
        <v>880</v>
      </c>
    </row>
    <row r="675" spans="1:5" ht="15.75" thickBot="1" x14ac:dyDescent="0.3">
      <c r="A675" s="36"/>
      <c r="B675" s="39"/>
      <c r="C675" s="35"/>
      <c r="D675" s="46"/>
      <c r="E675" t="s">
        <v>881</v>
      </c>
    </row>
    <row r="676" spans="1:5" x14ac:dyDescent="0.25">
      <c r="A676" s="36" t="s">
        <v>882</v>
      </c>
      <c r="B676" s="37">
        <v>6221</v>
      </c>
      <c r="C676" s="33">
        <v>5</v>
      </c>
      <c r="D676" s="44">
        <v>5</v>
      </c>
      <c r="E676" t="s">
        <v>883</v>
      </c>
    </row>
    <row r="677" spans="1:5" x14ac:dyDescent="0.25">
      <c r="A677" s="36"/>
      <c r="B677" s="38"/>
      <c r="C677" s="34"/>
      <c r="D677" s="45"/>
      <c r="E677" t="s">
        <v>884</v>
      </c>
    </row>
    <row r="678" spans="1:5" ht="28.5" x14ac:dyDescent="0.25">
      <c r="A678" s="36"/>
      <c r="B678" s="38"/>
      <c r="C678" s="34"/>
      <c r="D678" s="45"/>
      <c r="E678" s="8" t="s">
        <v>885</v>
      </c>
    </row>
    <row r="679" spans="1:5" ht="28.5" x14ac:dyDescent="0.25">
      <c r="A679" s="36"/>
      <c r="B679" s="38"/>
      <c r="C679" s="34"/>
      <c r="D679" s="45"/>
      <c r="E679" s="8" t="s">
        <v>886</v>
      </c>
    </row>
    <row r="680" spans="1:5" ht="15.75" thickBot="1" x14ac:dyDescent="0.3">
      <c r="A680" s="36"/>
      <c r="B680" s="39"/>
      <c r="C680" s="35"/>
      <c r="D680" s="46"/>
      <c r="E680" t="s">
        <v>887</v>
      </c>
    </row>
    <row r="681" spans="1:5" ht="15.75" thickBot="1" x14ac:dyDescent="0.3">
      <c r="A681" t="s">
        <v>888</v>
      </c>
      <c r="B681" s="6">
        <v>0</v>
      </c>
      <c r="C681" s="7">
        <v>0</v>
      </c>
      <c r="D681" s="27">
        <v>0</v>
      </c>
      <c r="E681" s="7"/>
    </row>
    <row r="682" spans="1:5" ht="15.75" thickBot="1" x14ac:dyDescent="0.3">
      <c r="A682" t="s">
        <v>889</v>
      </c>
      <c r="B682" s="6">
        <v>3.2</v>
      </c>
      <c r="C682" s="7">
        <v>1</v>
      </c>
      <c r="D682" s="27">
        <v>1</v>
      </c>
      <c r="E682" t="s">
        <v>890</v>
      </c>
    </row>
    <row r="683" spans="1:5" x14ac:dyDescent="0.25">
      <c r="A683" s="36" t="s">
        <v>891</v>
      </c>
      <c r="B683" s="37">
        <v>4993</v>
      </c>
      <c r="C683" s="33">
        <v>3</v>
      </c>
      <c r="D683" s="44">
        <v>3</v>
      </c>
      <c r="E683" t="s">
        <v>892</v>
      </c>
    </row>
    <row r="684" spans="1:5" x14ac:dyDescent="0.25">
      <c r="A684" s="36"/>
      <c r="B684" s="38"/>
      <c r="C684" s="34"/>
      <c r="D684" s="45"/>
      <c r="E684" t="s">
        <v>893</v>
      </c>
    </row>
    <row r="685" spans="1:5" ht="15.75" thickBot="1" x14ac:dyDescent="0.3">
      <c r="A685" s="36"/>
      <c r="B685" s="39"/>
      <c r="C685" s="35"/>
      <c r="D685" s="46"/>
      <c r="E685" t="s">
        <v>894</v>
      </c>
    </row>
    <row r="686" spans="1:5" x14ac:dyDescent="0.25">
      <c r="A686" s="36" t="s">
        <v>895</v>
      </c>
      <c r="B686" s="37">
        <v>4639</v>
      </c>
      <c r="C686" s="33">
        <v>3</v>
      </c>
      <c r="D686" s="44">
        <v>3</v>
      </c>
      <c r="E686" t="s">
        <v>896</v>
      </c>
    </row>
    <row r="687" spans="1:5" x14ac:dyDescent="0.25">
      <c r="A687" s="36"/>
      <c r="B687" s="38"/>
      <c r="C687" s="34"/>
      <c r="D687" s="45"/>
      <c r="E687" t="s">
        <v>897</v>
      </c>
    </row>
    <row r="688" spans="1:5" ht="15.75" thickBot="1" x14ac:dyDescent="0.3">
      <c r="A688" s="36"/>
      <c r="B688" s="39"/>
      <c r="C688" s="35"/>
      <c r="D688" s="46"/>
      <c r="E688" t="s">
        <v>898</v>
      </c>
    </row>
    <row r="689" spans="1:5" x14ac:dyDescent="0.25">
      <c r="A689" s="47" t="s">
        <v>899</v>
      </c>
      <c r="B689" s="37">
        <v>2046</v>
      </c>
      <c r="C689" s="33">
        <v>3</v>
      </c>
      <c r="D689" s="44">
        <v>3</v>
      </c>
      <c r="E689" t="s">
        <v>900</v>
      </c>
    </row>
    <row r="690" spans="1:5" x14ac:dyDescent="0.25">
      <c r="A690" s="48"/>
      <c r="B690" s="38"/>
      <c r="C690" s="34"/>
      <c r="D690" s="45"/>
      <c r="E690" t="s">
        <v>901</v>
      </c>
    </row>
    <row r="691" spans="1:5" ht="15.75" thickBot="1" x14ac:dyDescent="0.3">
      <c r="A691" s="49"/>
      <c r="B691" s="39"/>
      <c r="C691" s="35"/>
      <c r="D691" s="46"/>
      <c r="E691" t="s">
        <v>902</v>
      </c>
    </row>
    <row r="692" spans="1:5" x14ac:dyDescent="0.25">
      <c r="A692" s="36" t="s">
        <v>903</v>
      </c>
      <c r="B692" s="37">
        <v>1746</v>
      </c>
      <c r="C692" s="33">
        <v>2</v>
      </c>
      <c r="D692" s="44">
        <v>2</v>
      </c>
      <c r="E692" t="s">
        <v>904</v>
      </c>
    </row>
    <row r="693" spans="1:5" ht="15.75" thickBot="1" x14ac:dyDescent="0.3">
      <c r="A693" s="36"/>
      <c r="B693" s="39"/>
      <c r="C693" s="35"/>
      <c r="D693" s="46"/>
      <c r="E693" t="s">
        <v>905</v>
      </c>
    </row>
    <row r="694" spans="1:5" x14ac:dyDescent="0.25">
      <c r="A694" s="36" t="s">
        <v>906</v>
      </c>
      <c r="B694" s="37">
        <v>5667</v>
      </c>
      <c r="C694" s="33">
        <v>8</v>
      </c>
      <c r="D694" s="44">
        <v>8</v>
      </c>
      <c r="E694" t="s">
        <v>907</v>
      </c>
    </row>
    <row r="695" spans="1:5" x14ac:dyDescent="0.25">
      <c r="A695" s="36"/>
      <c r="B695" s="38"/>
      <c r="C695" s="34"/>
      <c r="D695" s="45"/>
      <c r="E695" t="s">
        <v>908</v>
      </c>
    </row>
    <row r="696" spans="1:5" x14ac:dyDescent="0.25">
      <c r="A696" s="36"/>
      <c r="B696" s="38"/>
      <c r="C696" s="34"/>
      <c r="D696" s="45"/>
      <c r="E696" t="s">
        <v>909</v>
      </c>
    </row>
    <row r="697" spans="1:5" x14ac:dyDescent="0.25">
      <c r="A697" s="36"/>
      <c r="B697" s="38"/>
      <c r="C697" s="34"/>
      <c r="D697" s="45"/>
      <c r="E697" t="s">
        <v>910</v>
      </c>
    </row>
    <row r="698" spans="1:5" x14ac:dyDescent="0.25">
      <c r="A698" s="36"/>
      <c r="B698" s="38"/>
      <c r="C698" s="34"/>
      <c r="D698" s="45"/>
      <c r="E698" t="s">
        <v>911</v>
      </c>
    </row>
    <row r="699" spans="1:5" x14ac:dyDescent="0.25">
      <c r="A699" s="36"/>
      <c r="B699" s="38"/>
      <c r="C699" s="34"/>
      <c r="D699" s="45"/>
      <c r="E699" t="s">
        <v>912</v>
      </c>
    </row>
    <row r="700" spans="1:5" x14ac:dyDescent="0.25">
      <c r="A700" s="36"/>
      <c r="B700" s="38"/>
      <c r="C700" s="34"/>
      <c r="D700" s="45"/>
      <c r="E700" t="s">
        <v>913</v>
      </c>
    </row>
    <row r="701" spans="1:5" ht="15.75" thickBot="1" x14ac:dyDescent="0.3">
      <c r="A701" s="36"/>
      <c r="B701" s="39"/>
      <c r="C701" s="35"/>
      <c r="D701" s="46"/>
      <c r="E701" t="s">
        <v>914</v>
      </c>
    </row>
    <row r="702" spans="1:5" x14ac:dyDescent="0.25">
      <c r="A702" s="36" t="s">
        <v>915</v>
      </c>
      <c r="B702" s="37">
        <v>3066</v>
      </c>
      <c r="C702" s="33">
        <v>4</v>
      </c>
      <c r="D702" s="44">
        <v>4</v>
      </c>
      <c r="E702" t="s">
        <v>916</v>
      </c>
    </row>
    <row r="703" spans="1:5" x14ac:dyDescent="0.25">
      <c r="A703" s="36"/>
      <c r="B703" s="38"/>
      <c r="C703" s="34"/>
      <c r="D703" s="45"/>
      <c r="E703" t="s">
        <v>917</v>
      </c>
    </row>
    <row r="704" spans="1:5" x14ac:dyDescent="0.25">
      <c r="A704" s="36"/>
      <c r="B704" s="38"/>
      <c r="C704" s="34"/>
      <c r="D704" s="45"/>
      <c r="E704" t="s">
        <v>918</v>
      </c>
    </row>
    <row r="705" spans="1:5" ht="15.75" thickBot="1" x14ac:dyDescent="0.3">
      <c r="A705" s="36"/>
      <c r="B705" s="39"/>
      <c r="C705" s="35"/>
      <c r="D705" s="46"/>
      <c r="E705" t="s">
        <v>919</v>
      </c>
    </row>
  </sheetData>
  <autoFilter ref="A1:E705"/>
  <mergeCells count="573">
    <mergeCell ref="A2:A3"/>
    <mergeCell ref="B2:B3"/>
    <mergeCell ref="C2:C3"/>
    <mergeCell ref="D2:D3"/>
    <mergeCell ref="A4:A9"/>
    <mergeCell ref="B4:B9"/>
    <mergeCell ref="C4:C9"/>
    <mergeCell ref="D4:D9"/>
    <mergeCell ref="A21:A22"/>
    <mergeCell ref="B21:B22"/>
    <mergeCell ref="C21:C22"/>
    <mergeCell ref="D21:D22"/>
    <mergeCell ref="A23:A26"/>
    <mergeCell ref="B23:B26"/>
    <mergeCell ref="C23:C26"/>
    <mergeCell ref="D23:D26"/>
    <mergeCell ref="A10:A13"/>
    <mergeCell ref="B10:B13"/>
    <mergeCell ref="C10:C13"/>
    <mergeCell ref="D10:D13"/>
    <mergeCell ref="A14:A20"/>
    <mergeCell ref="B14:B20"/>
    <mergeCell ref="C14:C20"/>
    <mergeCell ref="D14:D20"/>
    <mergeCell ref="A38:A45"/>
    <mergeCell ref="B38:B45"/>
    <mergeCell ref="C38:C45"/>
    <mergeCell ref="D38:D45"/>
    <mergeCell ref="A46:A50"/>
    <mergeCell ref="B46:B50"/>
    <mergeCell ref="C46:C50"/>
    <mergeCell ref="D46:D50"/>
    <mergeCell ref="A28:A32"/>
    <mergeCell ref="B28:B32"/>
    <mergeCell ref="C28:C32"/>
    <mergeCell ref="D28:D32"/>
    <mergeCell ref="A33:A36"/>
    <mergeCell ref="B33:B36"/>
    <mergeCell ref="C33:C36"/>
    <mergeCell ref="D33:D36"/>
    <mergeCell ref="A61:A64"/>
    <mergeCell ref="B61:B64"/>
    <mergeCell ref="C61:C64"/>
    <mergeCell ref="D61:D64"/>
    <mergeCell ref="A65:A66"/>
    <mergeCell ref="B65:B66"/>
    <mergeCell ref="C65:C66"/>
    <mergeCell ref="D65:D66"/>
    <mergeCell ref="A53:A54"/>
    <mergeCell ref="B53:B54"/>
    <mergeCell ref="C53:C54"/>
    <mergeCell ref="D53:D54"/>
    <mergeCell ref="A56:A60"/>
    <mergeCell ref="B56:B60"/>
    <mergeCell ref="C56:C60"/>
    <mergeCell ref="D56:D60"/>
    <mergeCell ref="A73:A77"/>
    <mergeCell ref="B73:B77"/>
    <mergeCell ref="C73:C77"/>
    <mergeCell ref="D73:D77"/>
    <mergeCell ref="A78:A80"/>
    <mergeCell ref="B78:B80"/>
    <mergeCell ref="C78:C80"/>
    <mergeCell ref="D78:D80"/>
    <mergeCell ref="A67:A70"/>
    <mergeCell ref="B67:B70"/>
    <mergeCell ref="C67:C70"/>
    <mergeCell ref="D67:D70"/>
    <mergeCell ref="A71:A72"/>
    <mergeCell ref="B71:B72"/>
    <mergeCell ref="C71:C72"/>
    <mergeCell ref="D71:D72"/>
    <mergeCell ref="A96:A100"/>
    <mergeCell ref="B96:B100"/>
    <mergeCell ref="C96:C100"/>
    <mergeCell ref="D96:D100"/>
    <mergeCell ref="A101:A106"/>
    <mergeCell ref="B101:B106"/>
    <mergeCell ref="C101:C106"/>
    <mergeCell ref="D101:D106"/>
    <mergeCell ref="A81:A84"/>
    <mergeCell ref="B81:B84"/>
    <mergeCell ref="C81:C84"/>
    <mergeCell ref="D81:D84"/>
    <mergeCell ref="A85:A94"/>
    <mergeCell ref="B85:B94"/>
    <mergeCell ref="C85:C94"/>
    <mergeCell ref="D85:D94"/>
    <mergeCell ref="A113:A118"/>
    <mergeCell ref="B113:B118"/>
    <mergeCell ref="C113:C118"/>
    <mergeCell ref="D113:D118"/>
    <mergeCell ref="A121:A126"/>
    <mergeCell ref="B121:B126"/>
    <mergeCell ref="C121:C126"/>
    <mergeCell ref="D121:D126"/>
    <mergeCell ref="A107:A109"/>
    <mergeCell ref="B107:B109"/>
    <mergeCell ref="C107:C109"/>
    <mergeCell ref="D107:D109"/>
    <mergeCell ref="A110:A112"/>
    <mergeCell ref="B110:B112"/>
    <mergeCell ref="C110:C112"/>
    <mergeCell ref="D110:D112"/>
    <mergeCell ref="A136:A149"/>
    <mergeCell ref="B136:B149"/>
    <mergeCell ref="C136:C149"/>
    <mergeCell ref="D136:D149"/>
    <mergeCell ref="A150:A154"/>
    <mergeCell ref="B150:B154"/>
    <mergeCell ref="C150:C154"/>
    <mergeCell ref="D150:D154"/>
    <mergeCell ref="A127:A132"/>
    <mergeCell ref="B127:B132"/>
    <mergeCell ref="C127:C132"/>
    <mergeCell ref="D127:D132"/>
    <mergeCell ref="A133:A135"/>
    <mergeCell ref="B133:B135"/>
    <mergeCell ref="C133:C135"/>
    <mergeCell ref="D133:D135"/>
    <mergeCell ref="A170:A171"/>
    <mergeCell ref="B170:B171"/>
    <mergeCell ref="C170:C171"/>
    <mergeCell ref="D170:D171"/>
    <mergeCell ref="A172:A176"/>
    <mergeCell ref="B172:B176"/>
    <mergeCell ref="C172:C176"/>
    <mergeCell ref="D172:D176"/>
    <mergeCell ref="A156:A164"/>
    <mergeCell ref="B156:B164"/>
    <mergeCell ref="C156:C164"/>
    <mergeCell ref="D156:D164"/>
    <mergeCell ref="A165:A169"/>
    <mergeCell ref="B165:B169"/>
    <mergeCell ref="C165:C169"/>
    <mergeCell ref="D165:D169"/>
    <mergeCell ref="A188:A190"/>
    <mergeCell ref="B188:B190"/>
    <mergeCell ref="C188:C190"/>
    <mergeCell ref="D188:D190"/>
    <mergeCell ref="A194:A195"/>
    <mergeCell ref="B194:B195"/>
    <mergeCell ref="C194:C195"/>
    <mergeCell ref="D194:D195"/>
    <mergeCell ref="A177:A181"/>
    <mergeCell ref="B177:B181"/>
    <mergeCell ref="C177:C181"/>
    <mergeCell ref="D177:D181"/>
    <mergeCell ref="A183:A186"/>
    <mergeCell ref="B183:B186"/>
    <mergeCell ref="C183:C186"/>
    <mergeCell ref="D183:D186"/>
    <mergeCell ref="A202:A203"/>
    <mergeCell ref="B202:B203"/>
    <mergeCell ref="C202:C203"/>
    <mergeCell ref="D202:D203"/>
    <mergeCell ref="A204:A206"/>
    <mergeCell ref="B204:B206"/>
    <mergeCell ref="C204:C206"/>
    <mergeCell ref="D204:D206"/>
    <mergeCell ref="A196:A199"/>
    <mergeCell ref="B196:B199"/>
    <mergeCell ref="C196:C199"/>
    <mergeCell ref="D196:D199"/>
    <mergeCell ref="A200:A201"/>
    <mergeCell ref="B200:B201"/>
    <mergeCell ref="C200:C201"/>
    <mergeCell ref="D200:D201"/>
    <mergeCell ref="A211:A216"/>
    <mergeCell ref="B211:B216"/>
    <mergeCell ref="C211:C216"/>
    <mergeCell ref="D211:D216"/>
    <mergeCell ref="A218:A220"/>
    <mergeCell ref="B218:B220"/>
    <mergeCell ref="C218:C220"/>
    <mergeCell ref="D218:D220"/>
    <mergeCell ref="A207:A208"/>
    <mergeCell ref="B207:B208"/>
    <mergeCell ref="C207:C208"/>
    <mergeCell ref="D207:D208"/>
    <mergeCell ref="A209:A210"/>
    <mergeCell ref="B209:B210"/>
    <mergeCell ref="C209:C210"/>
    <mergeCell ref="D209:D210"/>
    <mergeCell ref="A240:A242"/>
    <mergeCell ref="B240:B242"/>
    <mergeCell ref="C240:C242"/>
    <mergeCell ref="D240:D242"/>
    <mergeCell ref="A244:A249"/>
    <mergeCell ref="B244:B249"/>
    <mergeCell ref="C244:C249"/>
    <mergeCell ref="D244:D249"/>
    <mergeCell ref="A221:A228"/>
    <mergeCell ref="B221:B228"/>
    <mergeCell ref="C221:C228"/>
    <mergeCell ref="D221:D228"/>
    <mergeCell ref="B229:B239"/>
    <mergeCell ref="C229:C239"/>
    <mergeCell ref="D229:D239"/>
    <mergeCell ref="A262:A265"/>
    <mergeCell ref="B262:B265"/>
    <mergeCell ref="C262:C265"/>
    <mergeCell ref="D262:D265"/>
    <mergeCell ref="A267:A270"/>
    <mergeCell ref="B267:B270"/>
    <mergeCell ref="C267:C270"/>
    <mergeCell ref="D267:D270"/>
    <mergeCell ref="A250:A258"/>
    <mergeCell ref="B250:B258"/>
    <mergeCell ref="C250:C258"/>
    <mergeCell ref="D250:D258"/>
    <mergeCell ref="A259:A261"/>
    <mergeCell ref="B259:B261"/>
    <mergeCell ref="C259:C261"/>
    <mergeCell ref="D259:D261"/>
    <mergeCell ref="A279:A281"/>
    <mergeCell ref="B279:B281"/>
    <mergeCell ref="C279:C281"/>
    <mergeCell ref="D279:D281"/>
    <mergeCell ref="A283:A285"/>
    <mergeCell ref="B283:B285"/>
    <mergeCell ref="C283:C285"/>
    <mergeCell ref="D283:D285"/>
    <mergeCell ref="A271:A276"/>
    <mergeCell ref="B271:B276"/>
    <mergeCell ref="C271:C276"/>
    <mergeCell ref="D271:D276"/>
    <mergeCell ref="A277:A278"/>
    <mergeCell ref="B277:B278"/>
    <mergeCell ref="C277:C278"/>
    <mergeCell ref="D277:D278"/>
    <mergeCell ref="A302:A304"/>
    <mergeCell ref="B302:B304"/>
    <mergeCell ref="C302:C304"/>
    <mergeCell ref="D302:D304"/>
    <mergeCell ref="A305:A311"/>
    <mergeCell ref="B305:B311"/>
    <mergeCell ref="C305:C311"/>
    <mergeCell ref="D305:D311"/>
    <mergeCell ref="A287:A293"/>
    <mergeCell ref="B287:B293"/>
    <mergeCell ref="C287:C293"/>
    <mergeCell ref="D287:D293"/>
    <mergeCell ref="A295:A301"/>
    <mergeCell ref="B295:B301"/>
    <mergeCell ref="C295:C301"/>
    <mergeCell ref="D295:D301"/>
    <mergeCell ref="A325:A330"/>
    <mergeCell ref="B325:B330"/>
    <mergeCell ref="C325:C330"/>
    <mergeCell ref="D325:D330"/>
    <mergeCell ref="A333:A337"/>
    <mergeCell ref="B333:B337"/>
    <mergeCell ref="C333:C337"/>
    <mergeCell ref="D333:D337"/>
    <mergeCell ref="A312:A317"/>
    <mergeCell ref="B312:B317"/>
    <mergeCell ref="C312:C317"/>
    <mergeCell ref="D312:D317"/>
    <mergeCell ref="A319:A324"/>
    <mergeCell ref="B319:B324"/>
    <mergeCell ref="C319:C324"/>
    <mergeCell ref="D319:D324"/>
    <mergeCell ref="A349:A351"/>
    <mergeCell ref="B349:B351"/>
    <mergeCell ref="C349:C351"/>
    <mergeCell ref="D349:D351"/>
    <mergeCell ref="A353:A356"/>
    <mergeCell ref="B353:B356"/>
    <mergeCell ref="C353:C356"/>
    <mergeCell ref="D353:D356"/>
    <mergeCell ref="A338:A342"/>
    <mergeCell ref="B338:B342"/>
    <mergeCell ref="C338:C342"/>
    <mergeCell ref="D338:D342"/>
    <mergeCell ref="A343:A347"/>
    <mergeCell ref="B343:B347"/>
    <mergeCell ref="C343:C347"/>
    <mergeCell ref="D343:D347"/>
    <mergeCell ref="A363:A367"/>
    <mergeCell ref="B363:B367"/>
    <mergeCell ref="C363:C367"/>
    <mergeCell ref="D363:D367"/>
    <mergeCell ref="A368:A371"/>
    <mergeCell ref="B368:B371"/>
    <mergeCell ref="C368:C371"/>
    <mergeCell ref="D368:D371"/>
    <mergeCell ref="A357:A358"/>
    <mergeCell ref="B357:B358"/>
    <mergeCell ref="C357:C358"/>
    <mergeCell ref="D357:D358"/>
    <mergeCell ref="A359:A362"/>
    <mergeCell ref="B359:B362"/>
    <mergeCell ref="C359:C362"/>
    <mergeCell ref="D359:D362"/>
    <mergeCell ref="A378:A383"/>
    <mergeCell ref="B378:B383"/>
    <mergeCell ref="C378:C383"/>
    <mergeCell ref="D378:D383"/>
    <mergeCell ref="A384:A385"/>
    <mergeCell ref="B384:B385"/>
    <mergeCell ref="C384:C385"/>
    <mergeCell ref="D384:D385"/>
    <mergeCell ref="A372:A373"/>
    <mergeCell ref="B372:B373"/>
    <mergeCell ref="C372:C373"/>
    <mergeCell ref="D372:D373"/>
    <mergeCell ref="A375:A377"/>
    <mergeCell ref="B375:B377"/>
    <mergeCell ref="C375:C377"/>
    <mergeCell ref="D375:D377"/>
    <mergeCell ref="A396:A398"/>
    <mergeCell ref="B396:B398"/>
    <mergeCell ref="C396:C398"/>
    <mergeCell ref="D396:D398"/>
    <mergeCell ref="A399:A401"/>
    <mergeCell ref="B399:B401"/>
    <mergeCell ref="C399:C401"/>
    <mergeCell ref="D399:D401"/>
    <mergeCell ref="A386:A389"/>
    <mergeCell ref="B386:B389"/>
    <mergeCell ref="C386:C389"/>
    <mergeCell ref="D386:D389"/>
    <mergeCell ref="A390:A392"/>
    <mergeCell ref="B390:B392"/>
    <mergeCell ref="C390:C392"/>
    <mergeCell ref="D390:D392"/>
    <mergeCell ref="A417:A419"/>
    <mergeCell ref="B417:B419"/>
    <mergeCell ref="C417:C419"/>
    <mergeCell ref="D417:D419"/>
    <mergeCell ref="A421:A422"/>
    <mergeCell ref="B421:B422"/>
    <mergeCell ref="C421:C422"/>
    <mergeCell ref="D421:D422"/>
    <mergeCell ref="A403:A409"/>
    <mergeCell ref="B403:B409"/>
    <mergeCell ref="C403:C409"/>
    <mergeCell ref="D403:D409"/>
    <mergeCell ref="A412:A415"/>
    <mergeCell ref="B412:B415"/>
    <mergeCell ref="C412:C415"/>
    <mergeCell ref="D412:D415"/>
    <mergeCell ref="A431:A433"/>
    <mergeCell ref="B431:B433"/>
    <mergeCell ref="C431:C433"/>
    <mergeCell ref="D431:D433"/>
    <mergeCell ref="A434:A439"/>
    <mergeCell ref="B434:B439"/>
    <mergeCell ref="C434:C439"/>
    <mergeCell ref="D434:D439"/>
    <mergeCell ref="A424:A425"/>
    <mergeCell ref="B424:B425"/>
    <mergeCell ref="C424:C425"/>
    <mergeCell ref="D424:D425"/>
    <mergeCell ref="A426:A430"/>
    <mergeCell ref="B426:B430"/>
    <mergeCell ref="C426:C430"/>
    <mergeCell ref="D426:D430"/>
    <mergeCell ref="A450:A451"/>
    <mergeCell ref="B450:B451"/>
    <mergeCell ref="C450:C451"/>
    <mergeCell ref="D450:D451"/>
    <mergeCell ref="B452:B454"/>
    <mergeCell ref="C452:C454"/>
    <mergeCell ref="D452:D454"/>
    <mergeCell ref="A440:A444"/>
    <mergeCell ref="B440:B444"/>
    <mergeCell ref="C440:C444"/>
    <mergeCell ref="D440:D444"/>
    <mergeCell ref="A445:A448"/>
    <mergeCell ref="B445:B448"/>
    <mergeCell ref="C445:C448"/>
    <mergeCell ref="D445:D448"/>
    <mergeCell ref="A465:A468"/>
    <mergeCell ref="B465:B468"/>
    <mergeCell ref="C465:C468"/>
    <mergeCell ref="D465:D468"/>
    <mergeCell ref="A469:A473"/>
    <mergeCell ref="B469:B473"/>
    <mergeCell ref="C469:C473"/>
    <mergeCell ref="D469:D473"/>
    <mergeCell ref="A456:A457"/>
    <mergeCell ref="B456:B457"/>
    <mergeCell ref="C456:C457"/>
    <mergeCell ref="D456:D457"/>
    <mergeCell ref="A458:A464"/>
    <mergeCell ref="B458:B464"/>
    <mergeCell ref="C458:C464"/>
    <mergeCell ref="D458:D464"/>
    <mergeCell ref="A480:A483"/>
    <mergeCell ref="B480:B483"/>
    <mergeCell ref="C480:C483"/>
    <mergeCell ref="D480:D483"/>
    <mergeCell ref="A485:A487"/>
    <mergeCell ref="B485:B487"/>
    <mergeCell ref="C485:C487"/>
    <mergeCell ref="D485:D487"/>
    <mergeCell ref="A474:A476"/>
    <mergeCell ref="B474:B476"/>
    <mergeCell ref="C474:C476"/>
    <mergeCell ref="D474:D476"/>
    <mergeCell ref="A477:A479"/>
    <mergeCell ref="B477:B479"/>
    <mergeCell ref="C477:C479"/>
    <mergeCell ref="D477:D479"/>
    <mergeCell ref="A494:A498"/>
    <mergeCell ref="B494:B498"/>
    <mergeCell ref="C494:C498"/>
    <mergeCell ref="D494:D498"/>
    <mergeCell ref="A500:A506"/>
    <mergeCell ref="B500:B506"/>
    <mergeCell ref="C500:C506"/>
    <mergeCell ref="D500:D506"/>
    <mergeCell ref="A488:A489"/>
    <mergeCell ref="B488:B489"/>
    <mergeCell ref="C488:C489"/>
    <mergeCell ref="D488:D489"/>
    <mergeCell ref="A491:A493"/>
    <mergeCell ref="B491:B493"/>
    <mergeCell ref="C491:C493"/>
    <mergeCell ref="D491:D493"/>
    <mergeCell ref="A531:A534"/>
    <mergeCell ref="B531:B534"/>
    <mergeCell ref="C531:C534"/>
    <mergeCell ref="D531:D534"/>
    <mergeCell ref="A541:A547"/>
    <mergeCell ref="B541:B547"/>
    <mergeCell ref="C541:C547"/>
    <mergeCell ref="D541:D547"/>
    <mergeCell ref="A508:A512"/>
    <mergeCell ref="B508:B512"/>
    <mergeCell ref="C508:C512"/>
    <mergeCell ref="D508:D512"/>
    <mergeCell ref="A513:A530"/>
    <mergeCell ref="B513:B530"/>
    <mergeCell ref="C513:C530"/>
    <mergeCell ref="D513:D530"/>
    <mergeCell ref="A562:A563"/>
    <mergeCell ref="B562:B563"/>
    <mergeCell ref="C562:C563"/>
    <mergeCell ref="D562:D563"/>
    <mergeCell ref="A564:A568"/>
    <mergeCell ref="B564:B568"/>
    <mergeCell ref="C564:C568"/>
    <mergeCell ref="D564:D568"/>
    <mergeCell ref="A548:A552"/>
    <mergeCell ref="B548:B552"/>
    <mergeCell ref="C548:C552"/>
    <mergeCell ref="D548:D552"/>
    <mergeCell ref="A553:A560"/>
    <mergeCell ref="B553:B560"/>
    <mergeCell ref="C553:C560"/>
    <mergeCell ref="D553:D560"/>
    <mergeCell ref="A577:A582"/>
    <mergeCell ref="B577:B582"/>
    <mergeCell ref="C577:C582"/>
    <mergeCell ref="D577:D582"/>
    <mergeCell ref="A583:A584"/>
    <mergeCell ref="B583:B584"/>
    <mergeCell ref="C583:C584"/>
    <mergeCell ref="D583:D584"/>
    <mergeCell ref="A569:A572"/>
    <mergeCell ref="B569:B572"/>
    <mergeCell ref="C569:C572"/>
    <mergeCell ref="D569:D572"/>
    <mergeCell ref="A574:A576"/>
    <mergeCell ref="B574:B576"/>
    <mergeCell ref="C574:C576"/>
    <mergeCell ref="D574:D576"/>
    <mergeCell ref="A597:A603"/>
    <mergeCell ref="B597:B603"/>
    <mergeCell ref="C597:C603"/>
    <mergeCell ref="D597:D603"/>
    <mergeCell ref="A604:A606"/>
    <mergeCell ref="B604:B606"/>
    <mergeCell ref="C604:C606"/>
    <mergeCell ref="D604:D606"/>
    <mergeCell ref="A585:A590"/>
    <mergeCell ref="B585:B590"/>
    <mergeCell ref="C585:C590"/>
    <mergeCell ref="D585:D590"/>
    <mergeCell ref="A591:A595"/>
    <mergeCell ref="B591:B595"/>
    <mergeCell ref="C591:C595"/>
    <mergeCell ref="D591:D595"/>
    <mergeCell ref="A614:A618"/>
    <mergeCell ref="B614:B618"/>
    <mergeCell ref="C614:C618"/>
    <mergeCell ref="D614:D618"/>
    <mergeCell ref="A620:A623"/>
    <mergeCell ref="B620:B623"/>
    <mergeCell ref="C620:C623"/>
    <mergeCell ref="D620:D623"/>
    <mergeCell ref="A607:A608"/>
    <mergeCell ref="B607:B608"/>
    <mergeCell ref="C607:C608"/>
    <mergeCell ref="D607:D608"/>
    <mergeCell ref="A609:A613"/>
    <mergeCell ref="B609:B613"/>
    <mergeCell ref="C609:C613"/>
    <mergeCell ref="D609:D613"/>
    <mergeCell ref="A636:A638"/>
    <mergeCell ref="B636:B638"/>
    <mergeCell ref="C636:C638"/>
    <mergeCell ref="D636:D638"/>
    <mergeCell ref="A641:A642"/>
    <mergeCell ref="B641:B642"/>
    <mergeCell ref="C641:C642"/>
    <mergeCell ref="D641:D642"/>
    <mergeCell ref="A624:A631"/>
    <mergeCell ref="B624:B631"/>
    <mergeCell ref="C624:C631"/>
    <mergeCell ref="D624:D631"/>
    <mergeCell ref="A632:A635"/>
    <mergeCell ref="B632:B635"/>
    <mergeCell ref="C632:C635"/>
    <mergeCell ref="D632:D635"/>
    <mergeCell ref="A656:A660"/>
    <mergeCell ref="B656:B660"/>
    <mergeCell ref="C656:C660"/>
    <mergeCell ref="D656:D660"/>
    <mergeCell ref="A661:A667"/>
    <mergeCell ref="B661:B667"/>
    <mergeCell ref="C661:C667"/>
    <mergeCell ref="D661:D667"/>
    <mergeCell ref="A643:A650"/>
    <mergeCell ref="B643:B650"/>
    <mergeCell ref="C643:C650"/>
    <mergeCell ref="D643:D650"/>
    <mergeCell ref="A651:A654"/>
    <mergeCell ref="B651:B654"/>
    <mergeCell ref="C651:C654"/>
    <mergeCell ref="D651:D654"/>
    <mergeCell ref="A672:A673"/>
    <mergeCell ref="B672:B673"/>
    <mergeCell ref="C672:C673"/>
    <mergeCell ref="D672:D673"/>
    <mergeCell ref="A674:A675"/>
    <mergeCell ref="B674:B675"/>
    <mergeCell ref="C674:C675"/>
    <mergeCell ref="D674:D675"/>
    <mergeCell ref="B669:B671"/>
    <mergeCell ref="C669:C671"/>
    <mergeCell ref="D669:D671"/>
    <mergeCell ref="A686:A688"/>
    <mergeCell ref="B686:B688"/>
    <mergeCell ref="C686:C688"/>
    <mergeCell ref="D686:D688"/>
    <mergeCell ref="A689:A691"/>
    <mergeCell ref="B689:B691"/>
    <mergeCell ref="C689:C691"/>
    <mergeCell ref="D689:D691"/>
    <mergeCell ref="A676:A680"/>
    <mergeCell ref="B676:B680"/>
    <mergeCell ref="C676:C680"/>
    <mergeCell ref="D676:D680"/>
    <mergeCell ref="A683:A685"/>
    <mergeCell ref="B683:B685"/>
    <mergeCell ref="C683:C685"/>
    <mergeCell ref="D683:D685"/>
    <mergeCell ref="A702:A705"/>
    <mergeCell ref="B702:B705"/>
    <mergeCell ref="C702:C705"/>
    <mergeCell ref="D702:D705"/>
    <mergeCell ref="A692:A693"/>
    <mergeCell ref="B692:B693"/>
    <mergeCell ref="C692:C693"/>
    <mergeCell ref="D692:D693"/>
    <mergeCell ref="A694:A701"/>
    <mergeCell ref="B694:B701"/>
    <mergeCell ref="C694:C701"/>
    <mergeCell ref="D694:D70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workbookViewId="0"/>
  </sheetViews>
  <sheetFormatPr defaultRowHeight="15" x14ac:dyDescent="0.25"/>
  <cols>
    <col min="1" max="1" width="18" bestFit="1" customWidth="1"/>
    <col min="2" max="2" width="37.28515625" bestFit="1" customWidth="1"/>
    <col min="3" max="5" width="3" bestFit="1" customWidth="1"/>
    <col min="6" max="7" width="4" bestFit="1" customWidth="1"/>
    <col min="8" max="15" width="3" bestFit="1" customWidth="1"/>
    <col min="16" max="16" width="11.7109375" bestFit="1" customWidth="1"/>
    <col min="17" max="17" width="10.7109375" bestFit="1" customWidth="1"/>
  </cols>
  <sheetData>
    <row r="3" spans="1:2" x14ac:dyDescent="0.25">
      <c r="A3" s="24" t="s">
        <v>920</v>
      </c>
      <c r="B3" t="s">
        <v>921</v>
      </c>
    </row>
    <row r="4" spans="1:2" x14ac:dyDescent="0.25">
      <c r="A4" s="25">
        <v>0</v>
      </c>
      <c r="B4">
        <v>0</v>
      </c>
    </row>
    <row r="5" spans="1:2" x14ac:dyDescent="0.25">
      <c r="A5" s="25">
        <v>1</v>
      </c>
      <c r="B5">
        <v>19</v>
      </c>
    </row>
    <row r="6" spans="1:2" x14ac:dyDescent="0.25">
      <c r="A6" s="25">
        <v>2</v>
      </c>
      <c r="B6">
        <v>54</v>
      </c>
    </row>
    <row r="7" spans="1:2" x14ac:dyDescent="0.25">
      <c r="A7" s="25">
        <v>3</v>
      </c>
      <c r="B7">
        <v>93</v>
      </c>
    </row>
    <row r="8" spans="1:2" x14ac:dyDescent="0.25">
      <c r="A8" s="25">
        <v>4</v>
      </c>
      <c r="B8">
        <v>100</v>
      </c>
    </row>
    <row r="9" spans="1:2" x14ac:dyDescent="0.25">
      <c r="A9" s="25">
        <v>5</v>
      </c>
      <c r="B9">
        <v>130</v>
      </c>
    </row>
    <row r="10" spans="1:2" x14ac:dyDescent="0.25">
      <c r="A10" s="25">
        <v>6</v>
      </c>
      <c r="B10">
        <v>78</v>
      </c>
    </row>
    <row r="11" spans="1:2" x14ac:dyDescent="0.25">
      <c r="A11" s="25">
        <v>7</v>
      </c>
      <c r="B11">
        <v>70</v>
      </c>
    </row>
    <row r="12" spans="1:2" x14ac:dyDescent="0.25">
      <c r="A12" s="25">
        <v>8</v>
      </c>
      <c r="B12">
        <v>48</v>
      </c>
    </row>
    <row r="13" spans="1:2" x14ac:dyDescent="0.25">
      <c r="A13" s="25">
        <v>9</v>
      </c>
      <c r="B13">
        <v>18</v>
      </c>
    </row>
    <row r="14" spans="1:2" x14ac:dyDescent="0.25">
      <c r="A14" s="25">
        <v>10</v>
      </c>
      <c r="B14">
        <v>10</v>
      </c>
    </row>
    <row r="15" spans="1:2" x14ac:dyDescent="0.25">
      <c r="A15" s="25">
        <v>11</v>
      </c>
      <c r="B15">
        <v>11</v>
      </c>
    </row>
    <row r="16" spans="1:2" x14ac:dyDescent="0.25">
      <c r="A16" s="25">
        <v>14</v>
      </c>
      <c r="B16">
        <v>14</v>
      </c>
    </row>
    <row r="17" spans="1:2" x14ac:dyDescent="0.25">
      <c r="A17" s="25">
        <v>16</v>
      </c>
      <c r="B17">
        <v>16</v>
      </c>
    </row>
    <row r="18" spans="1:2" x14ac:dyDescent="0.25">
      <c r="A18" s="25" t="s">
        <v>922</v>
      </c>
    </row>
    <row r="19" spans="1:2" x14ac:dyDescent="0.25">
      <c r="A19" s="25" t="s">
        <v>923</v>
      </c>
      <c r="B19">
        <v>661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RowHeight="15" x14ac:dyDescent="0.25"/>
  <cols>
    <col min="1" max="1" width="13" customWidth="1"/>
    <col min="2" max="2" width="8.42578125" customWidth="1"/>
    <col min="3" max="18" width="9.7109375" customWidth="1"/>
    <col min="19" max="19" width="5.42578125" bestFit="1" customWidth="1"/>
  </cols>
  <sheetData>
    <row r="1" spans="1:2" x14ac:dyDescent="0.25">
      <c r="A1" s="24" t="s">
        <v>55</v>
      </c>
      <c r="B1" t="s">
        <v>924</v>
      </c>
    </row>
    <row r="2" spans="1:2" x14ac:dyDescent="0.25">
      <c r="A2">
        <v>0</v>
      </c>
      <c r="B2">
        <v>38</v>
      </c>
    </row>
    <row r="3" spans="1:2" x14ac:dyDescent="0.25">
      <c r="A3">
        <v>1</v>
      </c>
      <c r="B3">
        <v>19</v>
      </c>
    </row>
    <row r="4" spans="1:2" x14ac:dyDescent="0.25">
      <c r="A4">
        <v>2</v>
      </c>
      <c r="B4">
        <v>27</v>
      </c>
    </row>
    <row r="5" spans="1:2" x14ac:dyDescent="0.25">
      <c r="A5">
        <v>3</v>
      </c>
      <c r="B5">
        <v>31</v>
      </c>
    </row>
    <row r="6" spans="1:2" x14ac:dyDescent="0.25">
      <c r="A6">
        <v>4</v>
      </c>
      <c r="B6">
        <v>25</v>
      </c>
    </row>
    <row r="7" spans="1:2" x14ac:dyDescent="0.25">
      <c r="A7">
        <v>5</v>
      </c>
      <c r="B7">
        <v>26</v>
      </c>
    </row>
    <row r="8" spans="1:2" x14ac:dyDescent="0.25">
      <c r="A8">
        <v>6</v>
      </c>
      <c r="B8">
        <v>13</v>
      </c>
    </row>
    <row r="9" spans="1:2" x14ac:dyDescent="0.25">
      <c r="A9">
        <v>7</v>
      </c>
      <c r="B9">
        <v>10</v>
      </c>
    </row>
    <row r="10" spans="1:2" x14ac:dyDescent="0.25">
      <c r="A10">
        <v>8</v>
      </c>
      <c r="B10">
        <v>6</v>
      </c>
    </row>
    <row r="11" spans="1:2" x14ac:dyDescent="0.25">
      <c r="A11">
        <v>9</v>
      </c>
      <c r="B11">
        <v>2</v>
      </c>
    </row>
    <row r="12" spans="1:2" x14ac:dyDescent="0.25">
      <c r="A12">
        <v>10</v>
      </c>
      <c r="B12">
        <v>1</v>
      </c>
    </row>
    <row r="13" spans="1:2" x14ac:dyDescent="0.25">
      <c r="A13">
        <v>11</v>
      </c>
      <c r="B13">
        <v>1</v>
      </c>
    </row>
    <row r="14" spans="1:2" x14ac:dyDescent="0.25">
      <c r="A14">
        <v>14</v>
      </c>
      <c r="B14">
        <v>1</v>
      </c>
    </row>
    <row r="15" spans="1:2" x14ac:dyDescent="0.25">
      <c r="A15">
        <v>16</v>
      </c>
      <c r="B15">
        <v>1</v>
      </c>
    </row>
  </sheetData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V26"/>
  <sheetViews>
    <sheetView workbookViewId="0">
      <selection activeCell="F12" sqref="F12"/>
    </sheetView>
  </sheetViews>
  <sheetFormatPr defaultRowHeight="15" x14ac:dyDescent="0.25"/>
  <cols>
    <col min="8" max="8" width="26" customWidth="1"/>
    <col min="9" max="22" width="4.7109375" customWidth="1"/>
  </cols>
  <sheetData>
    <row r="4" spans="3:22" x14ac:dyDescent="0.25">
      <c r="C4" t="s">
        <v>925</v>
      </c>
      <c r="D4" t="s">
        <v>926</v>
      </c>
      <c r="H4" t="s">
        <v>925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14</v>
      </c>
      <c r="V4">
        <v>16</v>
      </c>
    </row>
    <row r="5" spans="3:22" x14ac:dyDescent="0.25">
      <c r="C5">
        <v>0</v>
      </c>
      <c r="D5">
        <v>38</v>
      </c>
      <c r="H5" t="s">
        <v>926</v>
      </c>
      <c r="I5">
        <v>38</v>
      </c>
      <c r="J5">
        <v>19</v>
      </c>
      <c r="K5">
        <v>27</v>
      </c>
      <c r="L5">
        <v>31</v>
      </c>
      <c r="M5">
        <v>25</v>
      </c>
      <c r="N5">
        <v>26</v>
      </c>
      <c r="O5">
        <v>13</v>
      </c>
      <c r="P5">
        <v>10</v>
      </c>
      <c r="Q5">
        <v>6</v>
      </c>
      <c r="R5">
        <v>2</v>
      </c>
      <c r="S5">
        <v>1</v>
      </c>
      <c r="T5">
        <v>1</v>
      </c>
      <c r="U5">
        <v>1</v>
      </c>
      <c r="V5">
        <v>1</v>
      </c>
    </row>
    <row r="6" spans="3:22" x14ac:dyDescent="0.25">
      <c r="C6">
        <v>1</v>
      </c>
      <c r="D6">
        <v>19</v>
      </c>
    </row>
    <row r="7" spans="3:22" x14ac:dyDescent="0.25">
      <c r="C7">
        <v>2</v>
      </c>
      <c r="D7">
        <v>27</v>
      </c>
    </row>
    <row r="8" spans="3:22" x14ac:dyDescent="0.25">
      <c r="C8">
        <v>3</v>
      </c>
      <c r="D8">
        <v>31</v>
      </c>
    </row>
    <row r="9" spans="3:22" x14ac:dyDescent="0.25">
      <c r="C9">
        <v>4</v>
      </c>
      <c r="D9">
        <v>25</v>
      </c>
    </row>
    <row r="10" spans="3:22" x14ac:dyDescent="0.25">
      <c r="C10">
        <v>5</v>
      </c>
      <c r="D10">
        <v>26</v>
      </c>
    </row>
    <row r="11" spans="3:22" ht="15.75" thickBot="1" x14ac:dyDescent="0.3">
      <c r="C11">
        <v>6</v>
      </c>
      <c r="D11">
        <v>13</v>
      </c>
    </row>
    <row r="12" spans="3:22" x14ac:dyDescent="0.25">
      <c r="C12">
        <v>7</v>
      </c>
      <c r="D12">
        <v>10</v>
      </c>
      <c r="G12" s="23" t="s">
        <v>55</v>
      </c>
      <c r="H12" s="23"/>
    </row>
    <row r="13" spans="3:22" x14ac:dyDescent="0.25">
      <c r="C13">
        <v>8</v>
      </c>
      <c r="D13">
        <v>6</v>
      </c>
    </row>
    <row r="14" spans="3:22" x14ac:dyDescent="0.25">
      <c r="C14">
        <v>9</v>
      </c>
      <c r="D14">
        <v>2</v>
      </c>
      <c r="G14" t="s">
        <v>927</v>
      </c>
      <c r="H14">
        <v>3.2885572139303481</v>
      </c>
    </row>
    <row r="15" spans="3:22" x14ac:dyDescent="0.25">
      <c r="C15">
        <v>10</v>
      </c>
      <c r="D15">
        <v>1</v>
      </c>
      <c r="G15" t="s">
        <v>928</v>
      </c>
      <c r="H15">
        <v>0.19052582917256003</v>
      </c>
    </row>
    <row r="16" spans="3:22" x14ac:dyDescent="0.25">
      <c r="C16">
        <v>11</v>
      </c>
      <c r="D16">
        <v>1</v>
      </c>
      <c r="G16" t="s">
        <v>929</v>
      </c>
      <c r="H16">
        <v>3</v>
      </c>
    </row>
    <row r="17" spans="3:8" x14ac:dyDescent="0.25">
      <c r="C17">
        <v>14</v>
      </c>
      <c r="D17">
        <v>1</v>
      </c>
      <c r="G17" t="s">
        <v>930</v>
      </c>
      <c r="H17">
        <v>0</v>
      </c>
    </row>
    <row r="18" spans="3:8" x14ac:dyDescent="0.25">
      <c r="C18">
        <v>16</v>
      </c>
      <c r="D18">
        <v>1</v>
      </c>
      <c r="G18" t="s">
        <v>931</v>
      </c>
      <c r="H18">
        <v>2.7011698221252578</v>
      </c>
    </row>
    <row r="19" spans="3:8" x14ac:dyDescent="0.25">
      <c r="G19" t="s">
        <v>932</v>
      </c>
      <c r="H19">
        <v>7.2963184079601975</v>
      </c>
    </row>
    <row r="20" spans="3:8" x14ac:dyDescent="0.25">
      <c r="G20" t="s">
        <v>933</v>
      </c>
      <c r="H20">
        <v>2.5476564774637609</v>
      </c>
    </row>
    <row r="21" spans="3:8" x14ac:dyDescent="0.25">
      <c r="G21" t="s">
        <v>934</v>
      </c>
      <c r="H21">
        <v>1.1059397083636593</v>
      </c>
    </row>
    <row r="22" spans="3:8" x14ac:dyDescent="0.25">
      <c r="G22" t="s">
        <v>935</v>
      </c>
      <c r="H22">
        <v>16</v>
      </c>
    </row>
    <row r="23" spans="3:8" x14ac:dyDescent="0.25">
      <c r="G23" t="s">
        <v>936</v>
      </c>
      <c r="H23">
        <v>0</v>
      </c>
    </row>
    <row r="24" spans="3:8" x14ac:dyDescent="0.25">
      <c r="G24" t="s">
        <v>937</v>
      </c>
      <c r="H24">
        <v>16</v>
      </c>
    </row>
    <row r="25" spans="3:8" x14ac:dyDescent="0.25">
      <c r="G25" t="s">
        <v>938</v>
      </c>
      <c r="H25">
        <v>661</v>
      </c>
    </row>
    <row r="26" spans="3:8" ht="15.75" thickBot="1" x14ac:dyDescent="0.3">
      <c r="G26" s="22" t="s">
        <v>939</v>
      </c>
      <c r="H26" s="22">
        <v>201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6"/>
  <sheetViews>
    <sheetView tabSelected="1" workbookViewId="0">
      <selection activeCell="B16" sqref="B16"/>
    </sheetView>
  </sheetViews>
  <sheetFormatPr defaultRowHeight="15" x14ac:dyDescent="0.25"/>
  <cols>
    <col min="1" max="1" width="13.140625" customWidth="1"/>
    <col min="2" max="2" width="32.140625" bestFit="1" customWidth="1"/>
  </cols>
  <sheetData>
    <row r="3" spans="1:6" x14ac:dyDescent="0.25">
      <c r="A3" s="24" t="s">
        <v>958</v>
      </c>
      <c r="B3" t="s">
        <v>961</v>
      </c>
    </row>
    <row r="4" spans="1:6" x14ac:dyDescent="0.25">
      <c r="A4" s="25">
        <v>0</v>
      </c>
      <c r="B4" s="29">
        <v>0</v>
      </c>
      <c r="E4">
        <v>0</v>
      </c>
      <c r="F4">
        <v>5</v>
      </c>
    </row>
    <row r="5" spans="1:6" x14ac:dyDescent="0.25">
      <c r="A5" s="25">
        <v>1</v>
      </c>
      <c r="B5" s="29">
        <v>1</v>
      </c>
      <c r="E5">
        <v>1</v>
      </c>
      <c r="F5">
        <v>7</v>
      </c>
    </row>
    <row r="6" spans="1:6" x14ac:dyDescent="0.25">
      <c r="A6" s="25">
        <v>2</v>
      </c>
      <c r="B6" s="29">
        <v>2</v>
      </c>
      <c r="E6">
        <v>2</v>
      </c>
      <c r="F6">
        <v>6</v>
      </c>
    </row>
    <row r="7" spans="1:6" x14ac:dyDescent="0.25">
      <c r="A7" s="25">
        <v>3</v>
      </c>
      <c r="B7" s="29">
        <v>3</v>
      </c>
      <c r="E7">
        <v>3</v>
      </c>
      <c r="F7">
        <v>5</v>
      </c>
    </row>
    <row r="8" spans="1:6" x14ac:dyDescent="0.25">
      <c r="A8" s="25">
        <v>4</v>
      </c>
      <c r="B8" s="29">
        <v>4</v>
      </c>
      <c r="E8">
        <v>4</v>
      </c>
      <c r="F8">
        <v>11</v>
      </c>
    </row>
    <row r="9" spans="1:6" x14ac:dyDescent="0.25">
      <c r="A9" s="25">
        <v>5</v>
      </c>
      <c r="B9" s="29">
        <v>5</v>
      </c>
      <c r="E9">
        <v>5</v>
      </c>
      <c r="F9">
        <v>7</v>
      </c>
    </row>
    <row r="10" spans="1:6" x14ac:dyDescent="0.25">
      <c r="A10" s="25">
        <v>6</v>
      </c>
      <c r="B10" s="29">
        <v>6</v>
      </c>
      <c r="E10">
        <v>6</v>
      </c>
      <c r="F10">
        <v>3</v>
      </c>
    </row>
    <row r="11" spans="1:6" x14ac:dyDescent="0.25">
      <c r="A11" s="25">
        <v>7</v>
      </c>
      <c r="B11" s="29">
        <v>7</v>
      </c>
      <c r="E11">
        <v>7</v>
      </c>
      <c r="F11">
        <v>1</v>
      </c>
    </row>
    <row r="12" spans="1:6" x14ac:dyDescent="0.25">
      <c r="A12" s="25">
        <v>8</v>
      </c>
      <c r="B12" s="29">
        <v>8</v>
      </c>
      <c r="E12">
        <v>8</v>
      </c>
      <c r="F12">
        <v>2</v>
      </c>
    </row>
    <row r="13" spans="1:6" x14ac:dyDescent="0.25">
      <c r="A13" s="25">
        <v>9</v>
      </c>
      <c r="B13" s="29">
        <v>9</v>
      </c>
      <c r="E13">
        <v>9</v>
      </c>
      <c r="F13">
        <v>1</v>
      </c>
    </row>
    <row r="14" spans="1:6" x14ac:dyDescent="0.25">
      <c r="A14" s="25">
        <v>10</v>
      </c>
      <c r="B14" s="29">
        <v>10</v>
      </c>
      <c r="E14">
        <v>10</v>
      </c>
      <c r="F14">
        <v>1</v>
      </c>
    </row>
    <row r="15" spans="1:6" x14ac:dyDescent="0.25">
      <c r="A15" s="25" t="s">
        <v>959</v>
      </c>
      <c r="B15" s="29"/>
    </row>
    <row r="16" spans="1:6" x14ac:dyDescent="0.25">
      <c r="A16" s="25" t="s">
        <v>960</v>
      </c>
      <c r="B16" s="29">
        <v>3.5306122448979593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22" workbookViewId="0">
      <selection activeCell="C2" sqref="C2:C50"/>
    </sheetView>
  </sheetViews>
  <sheetFormatPr defaultRowHeight="15" x14ac:dyDescent="0.25"/>
  <cols>
    <col min="2" max="2" width="15" customWidth="1"/>
    <col min="3" max="3" width="6.7109375" customWidth="1"/>
    <col min="4" max="4" width="70.85546875" customWidth="1"/>
  </cols>
  <sheetData>
    <row r="1" spans="1:15" ht="15.75" x14ac:dyDescent="0.25">
      <c r="A1" s="28" t="s">
        <v>957</v>
      </c>
      <c r="B1" s="28" t="s">
        <v>0</v>
      </c>
      <c r="C1" s="28" t="s">
        <v>956</v>
      </c>
      <c r="D1" s="28"/>
      <c r="E1" s="28" t="s">
        <v>955</v>
      </c>
      <c r="F1" s="28" t="s">
        <v>954</v>
      </c>
      <c r="G1" s="28" t="s">
        <v>953</v>
      </c>
      <c r="H1" s="28" t="s">
        <v>952</v>
      </c>
      <c r="I1" s="28" t="s">
        <v>951</v>
      </c>
      <c r="J1" s="28" t="s">
        <v>950</v>
      </c>
      <c r="K1" s="28" t="s">
        <v>949</v>
      </c>
      <c r="L1" s="28" t="s">
        <v>948</v>
      </c>
      <c r="M1" s="28" t="s">
        <v>947</v>
      </c>
      <c r="N1" s="28" t="s">
        <v>946</v>
      </c>
      <c r="O1" s="1"/>
    </row>
    <row r="2" spans="1:15" x14ac:dyDescent="0.25">
      <c r="A2" s="1">
        <v>1</v>
      </c>
      <c r="B2" s="1" t="s">
        <v>1</v>
      </c>
      <c r="C2" s="1">
        <v>1</v>
      </c>
      <c r="D2" s="1" t="str">
        <f t="shared" ref="D2:D33" si="0">CONCATENATE(E2," ",F2," ",G2," ",H2," ",I2," ",J2," ",K2," ",L2," ",M2," ",N2)</f>
        <v xml:space="preserve">Spain         </v>
      </c>
      <c r="E2" s="1" t="s">
        <v>2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1">
        <v>2</v>
      </c>
      <c r="B3" s="1" t="s">
        <v>2</v>
      </c>
      <c r="C3" s="1">
        <v>3</v>
      </c>
      <c r="D3" s="1" t="str">
        <f t="shared" si="0"/>
        <v xml:space="preserve">Portugal Andorra France       </v>
      </c>
      <c r="E3" s="1" t="s">
        <v>1</v>
      </c>
      <c r="F3" s="1" t="s">
        <v>3</v>
      </c>
      <c r="G3" s="1" t="s">
        <v>4</v>
      </c>
      <c r="H3" s="1"/>
      <c r="I3" s="1"/>
      <c r="J3" s="1"/>
      <c r="K3" s="1"/>
      <c r="L3" s="1"/>
      <c r="M3" s="1"/>
      <c r="N3" s="1"/>
      <c r="O3" s="1"/>
    </row>
    <row r="4" spans="1:15" x14ac:dyDescent="0.25">
      <c r="A4" s="1">
        <v>3</v>
      </c>
      <c r="B4" s="1" t="s">
        <v>3</v>
      </c>
      <c r="C4" s="1">
        <v>2</v>
      </c>
      <c r="D4" s="1" t="str">
        <f t="shared" si="0"/>
        <v xml:space="preserve">Spain France        </v>
      </c>
      <c r="E4" s="1" t="s">
        <v>2</v>
      </c>
      <c r="F4" s="1" t="s">
        <v>4</v>
      </c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s="1">
        <v>4</v>
      </c>
      <c r="B5" s="1" t="s">
        <v>4</v>
      </c>
      <c r="C5" s="1">
        <v>6</v>
      </c>
      <c r="D5" s="1" t="str">
        <f t="shared" si="0"/>
        <v xml:space="preserve">Spain Andorra Monaco Italy Switzerland Luxembourg    </v>
      </c>
      <c r="E5" s="1" t="s">
        <v>2</v>
      </c>
      <c r="F5" s="1" t="s">
        <v>3</v>
      </c>
      <c r="G5" s="1" t="s">
        <v>5</v>
      </c>
      <c r="H5" s="1" t="s">
        <v>6</v>
      </c>
      <c r="I5" s="1" t="s">
        <v>7</v>
      </c>
      <c r="J5" s="1" t="s">
        <v>8</v>
      </c>
      <c r="K5" s="1"/>
      <c r="L5" s="1"/>
      <c r="M5" s="1"/>
      <c r="N5" s="1"/>
      <c r="O5" s="1"/>
    </row>
    <row r="6" spans="1:15" x14ac:dyDescent="0.25">
      <c r="A6" s="1">
        <v>5</v>
      </c>
      <c r="B6" s="1" t="s">
        <v>10</v>
      </c>
      <c r="C6" s="1">
        <v>0</v>
      </c>
      <c r="D6" s="1" t="str">
        <f t="shared" si="0"/>
        <v xml:space="preserve">         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1">
        <v>6</v>
      </c>
      <c r="B7" s="1" t="s">
        <v>9</v>
      </c>
      <c r="C7" s="1">
        <v>0</v>
      </c>
      <c r="D7" s="1" t="str">
        <f t="shared" si="0"/>
        <v xml:space="preserve">         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>
        <v>7</v>
      </c>
      <c r="B8" s="1" t="s">
        <v>11</v>
      </c>
      <c r="C8" s="1">
        <v>1</v>
      </c>
      <c r="D8" s="1" t="str">
        <f t="shared" si="0"/>
        <v xml:space="preserve">United Kingdom         </v>
      </c>
      <c r="E8" s="1" t="s">
        <v>12</v>
      </c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 s="1">
        <v>8</v>
      </c>
      <c r="B9" s="1" t="s">
        <v>12</v>
      </c>
      <c r="C9" s="1">
        <v>1</v>
      </c>
      <c r="D9" s="1" t="str">
        <f t="shared" si="0"/>
        <v xml:space="preserve">Ireland         </v>
      </c>
      <c r="E9" s="1" t="s">
        <v>11</v>
      </c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A10" s="1">
        <v>9</v>
      </c>
      <c r="B10" s="1" t="s">
        <v>16</v>
      </c>
      <c r="C10" s="1">
        <v>4</v>
      </c>
      <c r="D10" s="1" t="str">
        <f t="shared" si="0"/>
        <v xml:space="preserve">France Luxembourg Netherlands Germany      </v>
      </c>
      <c r="E10" s="1" t="s">
        <v>4</v>
      </c>
      <c r="F10" s="1" t="s">
        <v>8</v>
      </c>
      <c r="G10" s="1" t="s">
        <v>14</v>
      </c>
      <c r="H10" s="1" t="s">
        <v>15</v>
      </c>
      <c r="I10" s="1"/>
      <c r="J10" s="1"/>
      <c r="K10" s="1"/>
      <c r="L10" s="1"/>
      <c r="M10" s="1"/>
      <c r="N10" s="1"/>
      <c r="O10" s="1"/>
    </row>
    <row r="11" spans="1:15" x14ac:dyDescent="0.25">
      <c r="A11" s="1">
        <v>10</v>
      </c>
      <c r="B11" s="1" t="s">
        <v>14</v>
      </c>
      <c r="C11" s="1">
        <v>2</v>
      </c>
      <c r="D11" s="1" t="str">
        <f t="shared" si="0"/>
        <v xml:space="preserve">Belgium Germany        </v>
      </c>
      <c r="E11" s="1" t="s">
        <v>16</v>
      </c>
      <c r="F11" s="1" t="s">
        <v>15</v>
      </c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1">
        <v>11</v>
      </c>
      <c r="B12" s="1" t="s">
        <v>8</v>
      </c>
      <c r="C12" s="1">
        <v>3</v>
      </c>
      <c r="D12" s="1" t="str">
        <f t="shared" si="0"/>
        <v xml:space="preserve">France Belgium Germany       </v>
      </c>
      <c r="E12" s="1" t="s">
        <v>4</v>
      </c>
      <c r="F12" s="1" t="s">
        <v>16</v>
      </c>
      <c r="G12" s="1" t="s">
        <v>15</v>
      </c>
      <c r="H12" s="1"/>
      <c r="I12" s="1"/>
      <c r="J12" s="1"/>
      <c r="K12" s="1"/>
      <c r="L12" s="1"/>
      <c r="M12" s="1"/>
      <c r="N12" s="1"/>
      <c r="O12" s="1"/>
    </row>
    <row r="13" spans="1:15" x14ac:dyDescent="0.25">
      <c r="A13" s="1">
        <v>12</v>
      </c>
      <c r="B13" s="1" t="s">
        <v>7</v>
      </c>
      <c r="C13" s="1">
        <v>5</v>
      </c>
      <c r="D13" s="1" t="str">
        <f t="shared" si="0"/>
        <v xml:space="preserve">France Germany Austria Italy Liechtenstein     </v>
      </c>
      <c r="E13" s="1" t="s">
        <v>4</v>
      </c>
      <c r="F13" s="1" t="s">
        <v>15</v>
      </c>
      <c r="G13" s="1" t="s">
        <v>18</v>
      </c>
      <c r="H13" s="1" t="s">
        <v>6</v>
      </c>
      <c r="I13" s="1" t="s">
        <v>19</v>
      </c>
      <c r="J13" s="1"/>
      <c r="K13" s="1"/>
      <c r="L13" s="1"/>
      <c r="M13" s="1"/>
      <c r="N13" s="1"/>
      <c r="O13" s="1"/>
    </row>
    <row r="14" spans="1:15" x14ac:dyDescent="0.25">
      <c r="A14" s="1">
        <v>13</v>
      </c>
      <c r="B14" s="1" t="s">
        <v>22</v>
      </c>
      <c r="C14" s="1">
        <v>1</v>
      </c>
      <c r="D14" s="1" t="str">
        <f t="shared" si="0"/>
        <v xml:space="preserve">Italy         </v>
      </c>
      <c r="E14" s="1" t="s">
        <v>6</v>
      </c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A15" s="1">
        <v>14</v>
      </c>
      <c r="B15" s="1" t="s">
        <v>5</v>
      </c>
      <c r="C15" s="1">
        <v>1</v>
      </c>
      <c r="D15" s="1" t="str">
        <f t="shared" si="0"/>
        <v xml:space="preserve">France         </v>
      </c>
      <c r="E15" s="1" t="s">
        <v>4</v>
      </c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A16" s="1">
        <v>15</v>
      </c>
      <c r="B16" s="1" t="s">
        <v>20</v>
      </c>
      <c r="C16" s="1">
        <v>0</v>
      </c>
      <c r="D16" s="1" t="str">
        <f t="shared" si="0"/>
        <v xml:space="preserve">         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>
        <v>16</v>
      </c>
      <c r="B17" s="1" t="s">
        <v>21</v>
      </c>
      <c r="C17" s="1">
        <v>1</v>
      </c>
      <c r="D17" s="1" t="str">
        <f t="shared" si="0"/>
        <v xml:space="preserve">Italy         </v>
      </c>
      <c r="E17" s="1" t="s">
        <v>6</v>
      </c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>
        <v>17</v>
      </c>
      <c r="B18" s="1" t="s">
        <v>6</v>
      </c>
      <c r="C18" s="1">
        <v>6</v>
      </c>
      <c r="D18" s="1" t="str">
        <f t="shared" si="0"/>
        <v xml:space="preserve">Vatican San Marino Switzerland France Austria Slovenia    </v>
      </c>
      <c r="E18" s="1" t="s">
        <v>22</v>
      </c>
      <c r="F18" s="1" t="s">
        <v>21</v>
      </c>
      <c r="G18" s="1" t="s">
        <v>7</v>
      </c>
      <c r="H18" s="1" t="s">
        <v>4</v>
      </c>
      <c r="I18" s="1" t="s">
        <v>18</v>
      </c>
      <c r="J18" s="1" t="s">
        <v>23</v>
      </c>
      <c r="K18" s="1"/>
      <c r="L18" s="1"/>
      <c r="M18" s="1"/>
      <c r="N18" s="1"/>
      <c r="O18" s="1"/>
    </row>
    <row r="19" spans="1:15" x14ac:dyDescent="0.25">
      <c r="A19" s="1">
        <v>18</v>
      </c>
      <c r="B19" s="1" t="s">
        <v>15</v>
      </c>
      <c r="C19" s="1">
        <v>9</v>
      </c>
      <c r="D19" s="1" t="str">
        <f t="shared" si="0"/>
        <v xml:space="preserve">France Netherlands Belgium Luxembourg Switzerland Austria Czechia Poland Denmark </v>
      </c>
      <c r="E19" s="1" t="s">
        <v>4</v>
      </c>
      <c r="F19" s="1" t="s">
        <v>14</v>
      </c>
      <c r="G19" s="1" t="s">
        <v>16</v>
      </c>
      <c r="H19" s="1" t="s">
        <v>8</v>
      </c>
      <c r="I19" s="1" t="s">
        <v>7</v>
      </c>
      <c r="J19" s="1" t="s">
        <v>18</v>
      </c>
      <c r="K19" s="1" t="s">
        <v>24</v>
      </c>
      <c r="L19" s="1" t="s">
        <v>25</v>
      </c>
      <c r="M19" s="1" t="s">
        <v>26</v>
      </c>
      <c r="N19" s="1"/>
      <c r="O19" s="1"/>
    </row>
    <row r="20" spans="1:15" x14ac:dyDescent="0.25">
      <c r="A20" s="1">
        <v>19</v>
      </c>
      <c r="B20" s="1" t="s">
        <v>18</v>
      </c>
      <c r="C20" s="1">
        <v>8</v>
      </c>
      <c r="D20" s="1" t="str">
        <f t="shared" si="0"/>
        <v xml:space="preserve">Germany Czechia Slovakia Hungary Slovenia Italy Switzerland Liechtenstein  </v>
      </c>
      <c r="E20" s="1" t="s">
        <v>15</v>
      </c>
      <c r="F20" s="1" t="s">
        <v>24</v>
      </c>
      <c r="G20" s="1" t="s">
        <v>27</v>
      </c>
      <c r="H20" s="1" t="s">
        <v>28</v>
      </c>
      <c r="I20" s="1" t="s">
        <v>23</v>
      </c>
      <c r="J20" s="1" t="s">
        <v>6</v>
      </c>
      <c r="K20" s="1" t="s">
        <v>7</v>
      </c>
      <c r="L20" s="1" t="s">
        <v>19</v>
      </c>
      <c r="M20" s="1"/>
      <c r="N20" s="1"/>
      <c r="O20" s="1"/>
    </row>
    <row r="21" spans="1:15" x14ac:dyDescent="0.25">
      <c r="A21" s="1">
        <v>20</v>
      </c>
      <c r="B21" s="1" t="s">
        <v>19</v>
      </c>
      <c r="C21" s="1">
        <v>2</v>
      </c>
      <c r="D21" s="1" t="str">
        <f t="shared" si="0"/>
        <v xml:space="preserve">Austria Switzerland        </v>
      </c>
      <c r="E21" s="1" t="s">
        <v>18</v>
      </c>
      <c r="F21" s="1" t="s">
        <v>7</v>
      </c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1">
        <v>21</v>
      </c>
      <c r="B22" s="1" t="s">
        <v>24</v>
      </c>
      <c r="C22" s="1">
        <v>4</v>
      </c>
      <c r="D22" s="1" t="str">
        <f t="shared" si="0"/>
        <v xml:space="preserve">Germany Poland Slovakia Austria      </v>
      </c>
      <c r="E22" s="1" t="s">
        <v>15</v>
      </c>
      <c r="F22" s="1" t="s">
        <v>25</v>
      </c>
      <c r="G22" s="1" t="s">
        <v>27</v>
      </c>
      <c r="H22" s="1" t="s">
        <v>18</v>
      </c>
      <c r="I22" s="1"/>
      <c r="J22" s="1"/>
      <c r="K22" s="1"/>
      <c r="L22" s="1"/>
      <c r="M22" s="1"/>
      <c r="N22" s="1"/>
      <c r="O22" s="1"/>
    </row>
    <row r="23" spans="1:15" x14ac:dyDescent="0.25">
      <c r="A23" s="1">
        <v>22</v>
      </c>
      <c r="B23" s="1" t="s">
        <v>26</v>
      </c>
      <c r="C23" s="1">
        <v>1</v>
      </c>
      <c r="D23" s="1" t="str">
        <f t="shared" si="0"/>
        <v xml:space="preserve">Germany         </v>
      </c>
      <c r="E23" s="1" t="s">
        <v>15</v>
      </c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1">
        <v>23</v>
      </c>
      <c r="B24" s="1" t="s">
        <v>27</v>
      </c>
      <c r="C24" s="1">
        <v>6</v>
      </c>
      <c r="D24" s="1" t="str">
        <f t="shared" si="0"/>
        <v xml:space="preserve">Czechia Poland Ukraine Hungary Austria Germany    </v>
      </c>
      <c r="E24" s="1" t="s">
        <v>24</v>
      </c>
      <c r="F24" s="1" t="s">
        <v>25</v>
      </c>
      <c r="G24" s="1" t="s">
        <v>941</v>
      </c>
      <c r="H24" s="1" t="s">
        <v>28</v>
      </c>
      <c r="I24" s="1" t="s">
        <v>18</v>
      </c>
      <c r="J24" s="1" t="s">
        <v>15</v>
      </c>
      <c r="K24" s="1"/>
      <c r="L24" s="1"/>
      <c r="M24" s="1"/>
      <c r="N24" s="1"/>
      <c r="O24" s="1"/>
    </row>
    <row r="25" spans="1:15" x14ac:dyDescent="0.25">
      <c r="A25" s="1">
        <v>24</v>
      </c>
      <c r="B25" s="1" t="s">
        <v>23</v>
      </c>
      <c r="C25" s="1">
        <v>4</v>
      </c>
      <c r="D25" s="1" t="str">
        <f t="shared" si="0"/>
        <v xml:space="preserve">Austria Hungary Croatia Italy      </v>
      </c>
      <c r="E25" s="1" t="s">
        <v>18</v>
      </c>
      <c r="F25" s="1" t="s">
        <v>28</v>
      </c>
      <c r="G25" s="1" t="s">
        <v>29</v>
      </c>
      <c r="H25" s="1" t="s">
        <v>6</v>
      </c>
      <c r="I25" s="1"/>
      <c r="J25" s="1"/>
      <c r="K25" s="1"/>
      <c r="L25" s="1"/>
      <c r="M25" s="1"/>
      <c r="N25" s="1"/>
      <c r="O25" s="1"/>
    </row>
    <row r="26" spans="1:15" x14ac:dyDescent="0.25">
      <c r="A26" s="1">
        <v>25</v>
      </c>
      <c r="B26" s="1" t="s">
        <v>29</v>
      </c>
      <c r="C26" s="1">
        <v>5</v>
      </c>
      <c r="D26" s="1" t="str">
        <f t="shared" si="0"/>
        <v xml:space="preserve">Slovenia Bosnia and Herzegovina Hungary Serbia Montenegro     </v>
      </c>
      <c r="E26" s="1" t="s">
        <v>23</v>
      </c>
      <c r="F26" s="1" t="s">
        <v>30</v>
      </c>
      <c r="G26" s="1" t="s">
        <v>28</v>
      </c>
      <c r="H26" s="1" t="s">
        <v>32</v>
      </c>
      <c r="I26" s="1" t="s">
        <v>31</v>
      </c>
      <c r="J26" s="1"/>
      <c r="K26" s="1"/>
      <c r="L26" s="1"/>
      <c r="M26" s="1"/>
      <c r="N26" s="1"/>
      <c r="O26" s="1"/>
    </row>
    <row r="27" spans="1:15" x14ac:dyDescent="0.25">
      <c r="A27" s="1">
        <v>26</v>
      </c>
      <c r="B27" s="1" t="s">
        <v>30</v>
      </c>
      <c r="C27" s="1">
        <v>3</v>
      </c>
      <c r="D27" s="1" t="str">
        <f t="shared" si="0"/>
        <v xml:space="preserve">Croatia Serbia Montenegro       </v>
      </c>
      <c r="E27" s="1" t="s">
        <v>29</v>
      </c>
      <c r="F27" s="1" t="s">
        <v>32</v>
      </c>
      <c r="G27" s="1" t="s">
        <v>31</v>
      </c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s="1">
        <v>27</v>
      </c>
      <c r="B28" s="1" t="s">
        <v>31</v>
      </c>
      <c r="C28" s="1">
        <v>5</v>
      </c>
      <c r="D28" s="1" t="str">
        <f t="shared" si="0"/>
        <v xml:space="preserve">Bosnia and Herzegovina Serbia Kosovo Albania Croatia     </v>
      </c>
      <c r="E28" s="1" t="s">
        <v>30</v>
      </c>
      <c r="F28" s="1" t="s">
        <v>32</v>
      </c>
      <c r="G28" s="1" t="s">
        <v>33</v>
      </c>
      <c r="H28" s="1" t="s">
        <v>34</v>
      </c>
      <c r="I28" s="1" t="s">
        <v>29</v>
      </c>
      <c r="J28" s="1"/>
      <c r="K28" s="1"/>
      <c r="L28" s="1"/>
      <c r="M28" s="1"/>
      <c r="N28" s="1"/>
      <c r="O28" s="1"/>
    </row>
    <row r="29" spans="1:15" x14ac:dyDescent="0.25">
      <c r="A29" s="1">
        <v>28</v>
      </c>
      <c r="B29" s="1" t="s">
        <v>32</v>
      </c>
      <c r="C29" s="1">
        <v>8</v>
      </c>
      <c r="D29" s="1" t="str">
        <f t="shared" si="0"/>
        <v xml:space="preserve">Croatia Hungary Romania Bulgaria North Macedonia Kosovo Montenegro Bosnia and Herzegovina  </v>
      </c>
      <c r="E29" s="1" t="s">
        <v>29</v>
      </c>
      <c r="F29" s="1" t="s">
        <v>28</v>
      </c>
      <c r="G29" s="1" t="s">
        <v>942</v>
      </c>
      <c r="H29" s="1" t="s">
        <v>37</v>
      </c>
      <c r="I29" s="1" t="s">
        <v>36</v>
      </c>
      <c r="J29" s="1" t="s">
        <v>33</v>
      </c>
      <c r="K29" s="1" t="s">
        <v>31</v>
      </c>
      <c r="L29" s="1" t="s">
        <v>30</v>
      </c>
      <c r="M29" s="1"/>
      <c r="N29" s="1"/>
      <c r="O29" s="1"/>
    </row>
    <row r="30" spans="1:15" x14ac:dyDescent="0.25">
      <c r="A30" s="1">
        <v>29</v>
      </c>
      <c r="B30" s="1" t="s">
        <v>33</v>
      </c>
      <c r="C30" s="1">
        <v>4</v>
      </c>
      <c r="D30" s="1" t="str">
        <f t="shared" si="0"/>
        <v xml:space="preserve">Serbia Montenegro North Macedonia Albania      </v>
      </c>
      <c r="E30" s="1" t="s">
        <v>32</v>
      </c>
      <c r="F30" s="1" t="s">
        <v>31</v>
      </c>
      <c r="G30" s="1" t="s">
        <v>36</v>
      </c>
      <c r="H30" s="1" t="s">
        <v>34</v>
      </c>
      <c r="I30" s="1"/>
      <c r="J30" s="1"/>
      <c r="K30" s="1"/>
      <c r="L30" s="1"/>
      <c r="M30" s="1"/>
      <c r="N30" s="1"/>
      <c r="O30" s="1"/>
    </row>
    <row r="31" spans="1:15" x14ac:dyDescent="0.25">
      <c r="A31" s="1">
        <v>30</v>
      </c>
      <c r="B31" s="1" t="s">
        <v>34</v>
      </c>
      <c r="C31" s="1">
        <v>4</v>
      </c>
      <c r="D31" s="1" t="str">
        <f t="shared" si="0"/>
        <v xml:space="preserve">Montenegro Kosovo North Macedonia Greece      </v>
      </c>
      <c r="E31" s="1" t="s">
        <v>31</v>
      </c>
      <c r="F31" s="1" t="s">
        <v>33</v>
      </c>
      <c r="G31" s="1" t="s">
        <v>36</v>
      </c>
      <c r="H31" s="1" t="s">
        <v>64</v>
      </c>
      <c r="I31" s="1"/>
      <c r="J31" s="1"/>
      <c r="K31" s="1"/>
      <c r="L31" s="1"/>
      <c r="M31" s="1"/>
      <c r="N31" s="1"/>
      <c r="O31" s="1"/>
    </row>
    <row r="32" spans="1:15" x14ac:dyDescent="0.25">
      <c r="A32" s="1">
        <v>31</v>
      </c>
      <c r="B32" s="1" t="s">
        <v>35</v>
      </c>
      <c r="C32" s="1">
        <v>4</v>
      </c>
      <c r="D32" s="1" t="str">
        <f t="shared" si="0"/>
        <v xml:space="preserve">Albania North Macedonia Bulgaria Turkey      </v>
      </c>
      <c r="E32" s="1" t="s">
        <v>34</v>
      </c>
      <c r="F32" s="1" t="s">
        <v>36</v>
      </c>
      <c r="G32" s="1" t="s">
        <v>37</v>
      </c>
      <c r="H32" s="1" t="s">
        <v>48</v>
      </c>
      <c r="I32" s="1"/>
      <c r="J32" s="1"/>
      <c r="K32" s="1"/>
      <c r="L32" s="1"/>
      <c r="M32" s="1"/>
      <c r="N32" s="1"/>
      <c r="O32" s="1"/>
    </row>
    <row r="33" spans="1:15" x14ac:dyDescent="0.25">
      <c r="A33" s="1">
        <v>32</v>
      </c>
      <c r="B33" s="1" t="s">
        <v>36</v>
      </c>
      <c r="C33" s="1">
        <v>5</v>
      </c>
      <c r="D33" s="1" t="str">
        <f t="shared" si="0"/>
        <v xml:space="preserve">Albania Greece Bulgaria Kosovo Serbia     </v>
      </c>
      <c r="E33" s="1" t="s">
        <v>34</v>
      </c>
      <c r="F33" s="1" t="s">
        <v>64</v>
      </c>
      <c r="G33" s="1" t="s">
        <v>37</v>
      </c>
      <c r="H33" s="1" t="s">
        <v>33</v>
      </c>
      <c r="I33" s="1" t="s">
        <v>32</v>
      </c>
      <c r="J33" s="1"/>
      <c r="K33" s="1"/>
      <c r="L33" s="1"/>
      <c r="M33" s="1"/>
      <c r="N33" s="1"/>
      <c r="O33" s="1"/>
    </row>
    <row r="34" spans="1:15" x14ac:dyDescent="0.25">
      <c r="A34" s="1">
        <v>33</v>
      </c>
      <c r="B34" s="1" t="s">
        <v>37</v>
      </c>
      <c r="C34" s="1">
        <v>4</v>
      </c>
      <c r="D34" s="1" t="str">
        <f t="shared" ref="D34:D65" si="1">CONCATENATE(E34," ",F34," ",G34," ",H34," ",I34," ",J34," ",K34," ",L34," ",M34," ",N34)</f>
        <v xml:space="preserve">Greece North Macedonia Turkey Serbia      </v>
      </c>
      <c r="E34" s="1" t="s">
        <v>64</v>
      </c>
      <c r="F34" s="1" t="s">
        <v>36</v>
      </c>
      <c r="G34" s="1" t="s">
        <v>48</v>
      </c>
      <c r="H34" s="1" t="s">
        <v>32</v>
      </c>
      <c r="I34" s="1"/>
      <c r="J34" s="1"/>
      <c r="K34" s="1"/>
      <c r="L34" s="1"/>
      <c r="M34" s="1"/>
      <c r="N34" s="1"/>
      <c r="O34" s="1"/>
    </row>
    <row r="35" spans="1:15" x14ac:dyDescent="0.25">
      <c r="A35" s="1">
        <v>34</v>
      </c>
      <c r="B35" s="1" t="s">
        <v>38</v>
      </c>
      <c r="C35" s="1">
        <v>5</v>
      </c>
      <c r="D35" s="1" t="str">
        <f t="shared" si="1"/>
        <v xml:space="preserve">Bulgaria Serbia Moldova Ukraine Hungary     </v>
      </c>
      <c r="E35" s="1" t="s">
        <v>37</v>
      </c>
      <c r="F35" s="1" t="s">
        <v>32</v>
      </c>
      <c r="G35" s="1" t="s">
        <v>944</v>
      </c>
      <c r="H35" s="1" t="s">
        <v>941</v>
      </c>
      <c r="I35" s="1" t="s">
        <v>28</v>
      </c>
      <c r="J35" s="1"/>
      <c r="K35" s="1"/>
      <c r="L35" s="1"/>
      <c r="M35" s="1"/>
      <c r="N35" s="1"/>
      <c r="O35" s="1"/>
    </row>
    <row r="36" spans="1:15" x14ac:dyDescent="0.25">
      <c r="A36" s="1">
        <v>35</v>
      </c>
      <c r="B36" s="1" t="s">
        <v>39</v>
      </c>
      <c r="C36" s="1">
        <v>2</v>
      </c>
      <c r="D36" s="1" t="str">
        <f t="shared" si="1"/>
        <v xml:space="preserve">Romenia Ukraine        </v>
      </c>
      <c r="E36" s="1" t="s">
        <v>38</v>
      </c>
      <c r="F36" s="1" t="s">
        <v>941</v>
      </c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5">
      <c r="A37" s="1">
        <v>36</v>
      </c>
      <c r="B37" s="1" t="s">
        <v>25</v>
      </c>
      <c r="C37" s="1">
        <v>7</v>
      </c>
      <c r="D37" s="1" t="str">
        <f t="shared" si="1"/>
        <v xml:space="preserve">Russia Lithuania Belarus Ukraine Slovakia Czechia Germany   </v>
      </c>
      <c r="E37" s="1" t="s">
        <v>40</v>
      </c>
      <c r="F37" s="1" t="s">
        <v>41</v>
      </c>
      <c r="G37" s="1" t="s">
        <v>943</v>
      </c>
      <c r="H37" s="1" t="s">
        <v>941</v>
      </c>
      <c r="I37" s="1" t="s">
        <v>27</v>
      </c>
      <c r="J37" s="1" t="s">
        <v>24</v>
      </c>
      <c r="K37" s="1" t="s">
        <v>15</v>
      </c>
      <c r="L37" s="1"/>
      <c r="M37" s="1"/>
      <c r="N37" s="1"/>
      <c r="O37" s="1"/>
    </row>
    <row r="38" spans="1:15" x14ac:dyDescent="0.25">
      <c r="A38" s="1">
        <v>37</v>
      </c>
      <c r="B38" s="1" t="s">
        <v>40</v>
      </c>
      <c r="C38" s="1">
        <v>10</v>
      </c>
      <c r="D38" s="1" t="str">
        <f t="shared" si="1"/>
        <v>Poland Lithuania Estonia Latvia Belarus Ukraine Georgia Azerbaijan Finland Norway</v>
      </c>
      <c r="E38" s="1" t="s">
        <v>25</v>
      </c>
      <c r="F38" s="1" t="s">
        <v>41</v>
      </c>
      <c r="G38" s="1" t="s">
        <v>43</v>
      </c>
      <c r="H38" s="1" t="s">
        <v>42</v>
      </c>
      <c r="I38" s="1" t="s">
        <v>943</v>
      </c>
      <c r="J38" s="1" t="s">
        <v>941</v>
      </c>
      <c r="K38" s="1" t="s">
        <v>44</v>
      </c>
      <c r="L38" s="1" t="s">
        <v>50</v>
      </c>
      <c r="M38" s="1" t="s">
        <v>47</v>
      </c>
      <c r="N38" s="1" t="s">
        <v>45</v>
      </c>
      <c r="O38" s="1"/>
    </row>
    <row r="39" spans="1:15" x14ac:dyDescent="0.25">
      <c r="A39" s="1">
        <v>38</v>
      </c>
      <c r="B39" s="1" t="s">
        <v>41</v>
      </c>
      <c r="C39" s="1">
        <v>4</v>
      </c>
      <c r="D39" s="1" t="str">
        <f t="shared" si="1"/>
        <v xml:space="preserve">Russia Poland Belarus Latvia      </v>
      </c>
      <c r="E39" s="1" t="s">
        <v>40</v>
      </c>
      <c r="F39" s="1" t="s">
        <v>25</v>
      </c>
      <c r="G39" s="1" t="s">
        <v>943</v>
      </c>
      <c r="H39" s="1" t="s">
        <v>42</v>
      </c>
      <c r="I39" s="1"/>
      <c r="J39" s="1"/>
      <c r="K39" s="1"/>
      <c r="L39" s="1"/>
      <c r="M39" s="1"/>
      <c r="N39" s="1"/>
      <c r="O39" s="1"/>
    </row>
    <row r="40" spans="1:15" x14ac:dyDescent="0.25">
      <c r="A40" s="1">
        <v>39</v>
      </c>
      <c r="B40" s="1" t="s">
        <v>42</v>
      </c>
      <c r="C40" s="1">
        <v>4</v>
      </c>
      <c r="D40" s="1" t="str">
        <f t="shared" si="1"/>
        <v xml:space="preserve">Lithuania Belarus Estonia Russia      </v>
      </c>
      <c r="E40" s="1" t="s">
        <v>41</v>
      </c>
      <c r="F40" s="1" t="s">
        <v>943</v>
      </c>
      <c r="G40" s="1" t="s">
        <v>43</v>
      </c>
      <c r="H40" s="1" t="s">
        <v>40</v>
      </c>
      <c r="I40" s="1"/>
      <c r="J40" s="1"/>
      <c r="K40" s="1"/>
      <c r="L40" s="1"/>
      <c r="M40" s="1"/>
      <c r="N40" s="1"/>
      <c r="O40" s="1"/>
    </row>
    <row r="41" spans="1:15" x14ac:dyDescent="0.25">
      <c r="A41" s="1">
        <v>40</v>
      </c>
      <c r="B41" s="1" t="s">
        <v>43</v>
      </c>
      <c r="C41" s="1">
        <v>2</v>
      </c>
      <c r="D41" s="1" t="str">
        <f t="shared" si="1"/>
        <v xml:space="preserve">Russia Latvia        </v>
      </c>
      <c r="E41" s="1" t="s">
        <v>40</v>
      </c>
      <c r="F41" s="1" t="s">
        <v>42</v>
      </c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>
        <v>41</v>
      </c>
      <c r="B42" s="1" t="s">
        <v>44</v>
      </c>
      <c r="C42" s="1">
        <v>4</v>
      </c>
      <c r="D42" s="1" t="str">
        <f t="shared" si="1"/>
        <v xml:space="preserve">Russia Azerbaijan Armenia Turkey      </v>
      </c>
      <c r="E42" s="1" t="s">
        <v>40</v>
      </c>
      <c r="F42" s="1" t="s">
        <v>50</v>
      </c>
      <c r="G42" s="1" t="s">
        <v>940</v>
      </c>
      <c r="H42" s="1" t="s">
        <v>48</v>
      </c>
      <c r="I42" s="1"/>
      <c r="J42" s="1"/>
      <c r="K42" s="1"/>
      <c r="L42" s="1"/>
      <c r="M42" s="1"/>
      <c r="N42" s="1"/>
      <c r="O42" s="1"/>
    </row>
    <row r="43" spans="1:15" x14ac:dyDescent="0.25">
      <c r="A43" s="1">
        <v>42</v>
      </c>
      <c r="B43" s="1" t="s">
        <v>45</v>
      </c>
      <c r="C43" s="1">
        <v>3</v>
      </c>
      <c r="D43" s="1" t="str">
        <f t="shared" si="1"/>
        <v xml:space="preserve">Sweden Finland Russia       </v>
      </c>
      <c r="E43" s="1" t="s">
        <v>46</v>
      </c>
      <c r="F43" s="1" t="s">
        <v>47</v>
      </c>
      <c r="G43" s="1" t="s">
        <v>40</v>
      </c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s="1">
        <v>43</v>
      </c>
      <c r="B44" s="1" t="s">
        <v>46</v>
      </c>
      <c r="C44" s="1">
        <v>2</v>
      </c>
      <c r="D44" s="1" t="str">
        <f t="shared" si="1"/>
        <v xml:space="preserve">Norway Finland        </v>
      </c>
      <c r="E44" s="1" t="s">
        <v>45</v>
      </c>
      <c r="F44" s="1" t="s">
        <v>47</v>
      </c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5">
      <c r="A45" s="1">
        <v>44</v>
      </c>
      <c r="B45" s="1" t="s">
        <v>47</v>
      </c>
      <c r="C45" s="1">
        <v>3</v>
      </c>
      <c r="D45" s="1" t="str">
        <f t="shared" si="1"/>
        <v xml:space="preserve">Russia Norway Sweden       </v>
      </c>
      <c r="E45" s="1" t="s">
        <v>40</v>
      </c>
      <c r="F45" s="1" t="s">
        <v>45</v>
      </c>
      <c r="G45" s="1" t="s">
        <v>46</v>
      </c>
      <c r="H45" s="1"/>
      <c r="I45" s="1"/>
      <c r="J45" s="1"/>
      <c r="K45" s="1"/>
      <c r="L45" s="1"/>
      <c r="M45" s="1"/>
      <c r="N45" s="1"/>
      <c r="O45" s="1"/>
    </row>
    <row r="46" spans="1:15" x14ac:dyDescent="0.25">
      <c r="A46" s="1">
        <v>45</v>
      </c>
      <c r="B46" s="1" t="s">
        <v>48</v>
      </c>
      <c r="C46" s="1">
        <v>5</v>
      </c>
      <c r="D46" s="1" t="str">
        <f t="shared" si="1"/>
        <v xml:space="preserve">Georgia Armenia Bulgaria Greece Azerbaijan     </v>
      </c>
      <c r="E46" s="1" t="s">
        <v>44</v>
      </c>
      <c r="F46" s="1" t="s">
        <v>940</v>
      </c>
      <c r="G46" s="1" t="s">
        <v>37</v>
      </c>
      <c r="H46" s="1" t="s">
        <v>64</v>
      </c>
      <c r="I46" s="1" t="s">
        <v>50</v>
      </c>
      <c r="J46" s="1"/>
      <c r="K46" s="1"/>
      <c r="L46" s="1"/>
      <c r="M46" s="1"/>
      <c r="N46" s="1"/>
      <c r="O46" s="1"/>
    </row>
    <row r="47" spans="1:15" x14ac:dyDescent="0.25">
      <c r="A47" s="1">
        <v>46</v>
      </c>
      <c r="B47" s="1" t="s">
        <v>49</v>
      </c>
      <c r="C47" s="1">
        <v>0</v>
      </c>
      <c r="D47" s="1" t="str">
        <f t="shared" si="1"/>
        <v xml:space="preserve">         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25">
      <c r="A48" s="1">
        <v>47</v>
      </c>
      <c r="B48" s="1" t="s">
        <v>50</v>
      </c>
      <c r="C48" s="1">
        <v>5</v>
      </c>
      <c r="D48" s="1" t="str">
        <f t="shared" si="1"/>
        <v xml:space="preserve">Russia Georgia Armenia Iran Turkey     </v>
      </c>
      <c r="E48" s="1" t="s">
        <v>40</v>
      </c>
      <c r="F48" s="1" t="s">
        <v>44</v>
      </c>
      <c r="G48" s="1" t="s">
        <v>940</v>
      </c>
      <c r="H48" s="1" t="s">
        <v>945</v>
      </c>
      <c r="I48" s="1" t="s">
        <v>48</v>
      </c>
      <c r="J48" s="1"/>
      <c r="K48" s="1"/>
      <c r="L48" s="1"/>
      <c r="M48" s="1"/>
      <c r="N48" s="1"/>
      <c r="O48" s="1"/>
    </row>
    <row r="49" spans="1:15" x14ac:dyDescent="0.25">
      <c r="A49" s="1">
        <v>48</v>
      </c>
      <c r="B49" s="1" t="s">
        <v>51</v>
      </c>
      <c r="C49" s="1">
        <v>0</v>
      </c>
      <c r="D49" s="1" t="str">
        <f t="shared" si="1"/>
        <v xml:space="preserve">         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">
        <v>49</v>
      </c>
      <c r="B50" s="1" t="s">
        <v>940</v>
      </c>
      <c r="C50" s="1">
        <v>4</v>
      </c>
      <c r="D50" s="1" t="str">
        <f t="shared" si="1"/>
        <v xml:space="preserve">Azerbaijan Georgia Iran Turkey      </v>
      </c>
      <c r="E50" s="1" t="s">
        <v>50</v>
      </c>
      <c r="F50" s="1" t="s">
        <v>44</v>
      </c>
      <c r="G50" s="1" t="s">
        <v>945</v>
      </c>
      <c r="H50" s="1" t="s">
        <v>48</v>
      </c>
      <c r="I50" s="1"/>
      <c r="J50" s="1"/>
      <c r="K50" s="1"/>
      <c r="L50" s="1"/>
      <c r="M50" s="1"/>
      <c r="N50" s="1"/>
      <c r="O50" s="1"/>
    </row>
    <row r="51" spans="1:15" x14ac:dyDescent="0.25">
      <c r="A51" s="50"/>
      <c r="B51" s="50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</sheetData>
  <autoFilter ref="A1:O1">
    <sortState ref="A2:O50">
      <sortCondition ref="A1"/>
    </sortState>
  </autoFilter>
  <mergeCells count="1">
    <mergeCell ref="A51: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opLeftCell="E10" workbookViewId="0">
      <selection activeCell="K5" sqref="K5"/>
    </sheetView>
  </sheetViews>
  <sheetFormatPr defaultRowHeight="15" x14ac:dyDescent="0.25"/>
  <cols>
    <col min="1" max="1" width="3" bestFit="1" customWidth="1"/>
    <col min="2" max="2" width="22.42578125" bestFit="1" customWidth="1"/>
    <col min="3" max="3" width="21.85546875" bestFit="1" customWidth="1"/>
    <col min="4" max="4" width="22" customWidth="1"/>
    <col min="5" max="5" width="22.42578125" bestFit="1" customWidth="1"/>
    <col min="6" max="6" width="16.42578125" bestFit="1" customWidth="1"/>
    <col min="7" max="7" width="12" bestFit="1" customWidth="1"/>
    <col min="8" max="8" width="16.42578125" bestFit="1" customWidth="1"/>
    <col min="9" max="10" width="12" bestFit="1" customWidth="1"/>
    <col min="11" max="11" width="22.42578125" bestFit="1" customWidth="1"/>
    <col min="12" max="12" width="11.42578125" bestFit="1" customWidth="1"/>
    <col min="13" max="13" width="12.42578125" bestFit="1" customWidth="1"/>
  </cols>
  <sheetData>
    <row r="1" spans="1:13" x14ac:dyDescent="0.25">
      <c r="A1" t="s">
        <v>957</v>
      </c>
      <c r="B1" t="s">
        <v>0</v>
      </c>
      <c r="C1" t="s">
        <v>956</v>
      </c>
      <c r="D1" t="s">
        <v>955</v>
      </c>
      <c r="E1" t="s">
        <v>954</v>
      </c>
      <c r="F1" t="s">
        <v>953</v>
      </c>
      <c r="G1" t="s">
        <v>952</v>
      </c>
      <c r="H1" t="s">
        <v>951</v>
      </c>
      <c r="I1" t="s">
        <v>950</v>
      </c>
      <c r="J1" t="s">
        <v>949</v>
      </c>
      <c r="K1" t="s">
        <v>948</v>
      </c>
      <c r="L1" t="s">
        <v>947</v>
      </c>
      <c r="M1" t="s">
        <v>946</v>
      </c>
    </row>
    <row r="2" spans="1:13" x14ac:dyDescent="0.25">
      <c r="A2">
        <v>1</v>
      </c>
      <c r="B2" t="s">
        <v>1</v>
      </c>
      <c r="C2">
        <f>COUNTA(D2:M2)</f>
        <v>1</v>
      </c>
      <c r="D2" t="s">
        <v>2</v>
      </c>
    </row>
    <row r="3" spans="1:13" x14ac:dyDescent="0.25">
      <c r="A3">
        <v>2</v>
      </c>
      <c r="B3" t="s">
        <v>2</v>
      </c>
      <c r="C3">
        <f>COUNTA(D3:M3)</f>
        <v>3</v>
      </c>
      <c r="D3" t="s">
        <v>1</v>
      </c>
      <c r="E3" t="s">
        <v>3</v>
      </c>
      <c r="F3" t="s">
        <v>4</v>
      </c>
    </row>
    <row r="4" spans="1:13" x14ac:dyDescent="0.25">
      <c r="A4">
        <v>3</v>
      </c>
      <c r="B4" t="s">
        <v>3</v>
      </c>
      <c r="C4">
        <f>COUNTA(D4:M4)</f>
        <v>2</v>
      </c>
      <c r="D4" t="s">
        <v>2</v>
      </c>
      <c r="E4" t="s">
        <v>4</v>
      </c>
    </row>
    <row r="5" spans="1:13" x14ac:dyDescent="0.25">
      <c r="A5">
        <v>4</v>
      </c>
      <c r="B5" t="s">
        <v>4</v>
      </c>
      <c r="C5">
        <v>8</v>
      </c>
      <c r="D5" t="s">
        <v>2</v>
      </c>
      <c r="E5" t="s">
        <v>3</v>
      </c>
      <c r="F5" t="s">
        <v>5</v>
      </c>
      <c r="G5" t="s">
        <v>6</v>
      </c>
      <c r="H5" t="s">
        <v>7</v>
      </c>
      <c r="I5" t="s">
        <v>8</v>
      </c>
      <c r="J5" t="s">
        <v>16</v>
      </c>
      <c r="K5" t="s">
        <v>15</v>
      </c>
    </row>
    <row r="6" spans="1:13" x14ac:dyDescent="0.25">
      <c r="A6">
        <v>5</v>
      </c>
      <c r="B6" t="s">
        <v>10</v>
      </c>
      <c r="C6">
        <f t="shared" ref="C6:C49" si="0">COUNTA(D6:M6)</f>
        <v>0</v>
      </c>
    </row>
    <row r="7" spans="1:13" x14ac:dyDescent="0.25">
      <c r="A7">
        <v>6</v>
      </c>
      <c r="B7" t="s">
        <v>9</v>
      </c>
      <c r="C7">
        <f t="shared" si="0"/>
        <v>0</v>
      </c>
    </row>
    <row r="8" spans="1:13" x14ac:dyDescent="0.25">
      <c r="A8">
        <v>7</v>
      </c>
      <c r="B8" t="s">
        <v>11</v>
      </c>
      <c r="C8">
        <f t="shared" si="0"/>
        <v>1</v>
      </c>
      <c r="D8" t="s">
        <v>12</v>
      </c>
    </row>
    <row r="9" spans="1:13" x14ac:dyDescent="0.25">
      <c r="A9">
        <v>8</v>
      </c>
      <c r="B9" t="s">
        <v>12</v>
      </c>
      <c r="C9">
        <f t="shared" si="0"/>
        <v>1</v>
      </c>
      <c r="D9" t="s">
        <v>11</v>
      </c>
    </row>
    <row r="10" spans="1:13" x14ac:dyDescent="0.25">
      <c r="A10">
        <v>9</v>
      </c>
      <c r="B10" t="s">
        <v>16</v>
      </c>
      <c r="C10">
        <f t="shared" si="0"/>
        <v>4</v>
      </c>
      <c r="D10" t="s">
        <v>4</v>
      </c>
      <c r="E10" t="s">
        <v>8</v>
      </c>
      <c r="F10" t="s">
        <v>14</v>
      </c>
      <c r="G10" t="s">
        <v>15</v>
      </c>
    </row>
    <row r="11" spans="1:13" x14ac:dyDescent="0.25">
      <c r="A11">
        <v>10</v>
      </c>
      <c r="B11" t="s">
        <v>14</v>
      </c>
      <c r="C11">
        <f t="shared" si="0"/>
        <v>2</v>
      </c>
      <c r="D11" t="s">
        <v>16</v>
      </c>
      <c r="E11" t="s">
        <v>15</v>
      </c>
    </row>
    <row r="12" spans="1:13" x14ac:dyDescent="0.25">
      <c r="A12">
        <v>11</v>
      </c>
      <c r="B12" t="s">
        <v>8</v>
      </c>
      <c r="C12">
        <f t="shared" si="0"/>
        <v>3</v>
      </c>
      <c r="D12" t="s">
        <v>4</v>
      </c>
      <c r="E12" t="s">
        <v>16</v>
      </c>
      <c r="F12" t="s">
        <v>15</v>
      </c>
    </row>
    <row r="13" spans="1:13" x14ac:dyDescent="0.25">
      <c r="A13">
        <v>12</v>
      </c>
      <c r="B13" t="s">
        <v>7</v>
      </c>
      <c r="C13">
        <f t="shared" si="0"/>
        <v>5</v>
      </c>
      <c r="D13" t="s">
        <v>4</v>
      </c>
      <c r="E13" t="s">
        <v>15</v>
      </c>
      <c r="F13" t="s">
        <v>18</v>
      </c>
      <c r="G13" t="s">
        <v>6</v>
      </c>
      <c r="H13" t="s">
        <v>19</v>
      </c>
    </row>
    <row r="14" spans="1:13" x14ac:dyDescent="0.25">
      <c r="A14">
        <v>13</v>
      </c>
      <c r="B14" t="s">
        <v>22</v>
      </c>
      <c r="C14">
        <f t="shared" si="0"/>
        <v>1</v>
      </c>
      <c r="D14" t="s">
        <v>6</v>
      </c>
    </row>
    <row r="15" spans="1:13" x14ac:dyDescent="0.25">
      <c r="A15">
        <v>14</v>
      </c>
      <c r="B15" t="s">
        <v>5</v>
      </c>
      <c r="C15">
        <f t="shared" si="0"/>
        <v>1</v>
      </c>
      <c r="D15" t="s">
        <v>4</v>
      </c>
    </row>
    <row r="16" spans="1:13" x14ac:dyDescent="0.25">
      <c r="A16">
        <v>15</v>
      </c>
      <c r="B16" t="s">
        <v>20</v>
      </c>
      <c r="C16">
        <f t="shared" si="0"/>
        <v>0</v>
      </c>
    </row>
    <row r="17" spans="1:12" x14ac:dyDescent="0.25">
      <c r="A17">
        <v>16</v>
      </c>
      <c r="B17" t="s">
        <v>21</v>
      </c>
      <c r="C17">
        <f t="shared" si="0"/>
        <v>1</v>
      </c>
      <c r="D17" t="s">
        <v>6</v>
      </c>
    </row>
    <row r="18" spans="1:12" x14ac:dyDescent="0.25">
      <c r="A18">
        <v>17</v>
      </c>
      <c r="B18" t="s">
        <v>6</v>
      </c>
      <c r="C18">
        <f t="shared" si="0"/>
        <v>6</v>
      </c>
      <c r="D18" t="s">
        <v>22</v>
      </c>
      <c r="E18" t="s">
        <v>21</v>
      </c>
      <c r="F18" t="s">
        <v>7</v>
      </c>
      <c r="G18" t="s">
        <v>4</v>
      </c>
      <c r="H18" t="s">
        <v>18</v>
      </c>
      <c r="I18" t="s">
        <v>23</v>
      </c>
    </row>
    <row r="19" spans="1:12" x14ac:dyDescent="0.25">
      <c r="A19">
        <v>18</v>
      </c>
      <c r="B19" t="s">
        <v>15</v>
      </c>
      <c r="C19">
        <f t="shared" si="0"/>
        <v>9</v>
      </c>
      <c r="D19" t="s">
        <v>4</v>
      </c>
      <c r="E19" t="s">
        <v>14</v>
      </c>
      <c r="F19" t="s">
        <v>16</v>
      </c>
      <c r="G19" t="s">
        <v>8</v>
      </c>
      <c r="H19" t="s">
        <v>7</v>
      </c>
      <c r="I19" t="s">
        <v>18</v>
      </c>
      <c r="J19" t="s">
        <v>24</v>
      </c>
      <c r="K19" t="s">
        <v>25</v>
      </c>
      <c r="L19" t="s">
        <v>26</v>
      </c>
    </row>
    <row r="20" spans="1:12" x14ac:dyDescent="0.25">
      <c r="A20">
        <v>19</v>
      </c>
      <c r="B20" t="s">
        <v>18</v>
      </c>
      <c r="C20">
        <f t="shared" si="0"/>
        <v>8</v>
      </c>
      <c r="D20" t="s">
        <v>15</v>
      </c>
      <c r="E20" t="s">
        <v>24</v>
      </c>
      <c r="F20" t="s">
        <v>27</v>
      </c>
      <c r="G20" t="s">
        <v>28</v>
      </c>
      <c r="H20" t="s">
        <v>23</v>
      </c>
      <c r="I20" t="s">
        <v>6</v>
      </c>
      <c r="J20" t="s">
        <v>7</v>
      </c>
      <c r="K20" t="s">
        <v>19</v>
      </c>
    </row>
    <row r="21" spans="1:12" x14ac:dyDescent="0.25">
      <c r="A21">
        <v>20</v>
      </c>
      <c r="B21" t="s">
        <v>19</v>
      </c>
      <c r="C21">
        <f t="shared" si="0"/>
        <v>2</v>
      </c>
      <c r="D21" t="s">
        <v>18</v>
      </c>
      <c r="E21" t="s">
        <v>7</v>
      </c>
    </row>
    <row r="22" spans="1:12" x14ac:dyDescent="0.25">
      <c r="A22">
        <v>21</v>
      </c>
      <c r="B22" t="s">
        <v>24</v>
      </c>
      <c r="C22">
        <f t="shared" si="0"/>
        <v>4</v>
      </c>
      <c r="D22" t="s">
        <v>15</v>
      </c>
      <c r="E22" t="s">
        <v>25</v>
      </c>
      <c r="F22" t="s">
        <v>27</v>
      </c>
      <c r="G22" t="s">
        <v>18</v>
      </c>
    </row>
    <row r="23" spans="1:12" x14ac:dyDescent="0.25">
      <c r="A23">
        <v>22</v>
      </c>
      <c r="B23" t="s">
        <v>26</v>
      </c>
      <c r="C23">
        <f t="shared" si="0"/>
        <v>1</v>
      </c>
      <c r="D23" t="s">
        <v>15</v>
      </c>
    </row>
    <row r="24" spans="1:12" x14ac:dyDescent="0.25">
      <c r="A24">
        <v>23</v>
      </c>
      <c r="B24" t="s">
        <v>27</v>
      </c>
      <c r="C24">
        <f t="shared" si="0"/>
        <v>6</v>
      </c>
      <c r="D24" t="s">
        <v>24</v>
      </c>
      <c r="E24" t="s">
        <v>25</v>
      </c>
      <c r="F24" t="s">
        <v>941</v>
      </c>
      <c r="G24" t="s">
        <v>28</v>
      </c>
      <c r="H24" t="s">
        <v>18</v>
      </c>
      <c r="I24" t="s">
        <v>15</v>
      </c>
    </row>
    <row r="25" spans="1:12" x14ac:dyDescent="0.25">
      <c r="A25">
        <v>24</v>
      </c>
      <c r="B25" t="s">
        <v>23</v>
      </c>
      <c r="C25">
        <f t="shared" si="0"/>
        <v>4</v>
      </c>
      <c r="D25" t="s">
        <v>18</v>
      </c>
      <c r="E25" t="s">
        <v>28</v>
      </c>
      <c r="F25" t="s">
        <v>29</v>
      </c>
      <c r="G25" t="s">
        <v>6</v>
      </c>
    </row>
    <row r="26" spans="1:12" x14ac:dyDescent="0.25">
      <c r="A26">
        <v>25</v>
      </c>
      <c r="B26" t="s">
        <v>29</v>
      </c>
      <c r="C26">
        <f t="shared" si="0"/>
        <v>5</v>
      </c>
      <c r="D26" t="s">
        <v>23</v>
      </c>
      <c r="E26" t="s">
        <v>30</v>
      </c>
      <c r="F26" t="s">
        <v>28</v>
      </c>
      <c r="G26" t="s">
        <v>32</v>
      </c>
      <c r="H26" t="s">
        <v>31</v>
      </c>
    </row>
    <row r="27" spans="1:12" x14ac:dyDescent="0.25">
      <c r="A27">
        <v>26</v>
      </c>
      <c r="B27" t="s">
        <v>30</v>
      </c>
      <c r="C27">
        <f t="shared" si="0"/>
        <v>3</v>
      </c>
      <c r="D27" t="s">
        <v>29</v>
      </c>
      <c r="E27" t="s">
        <v>32</v>
      </c>
      <c r="F27" t="s">
        <v>31</v>
      </c>
    </row>
    <row r="28" spans="1:12" x14ac:dyDescent="0.25">
      <c r="A28">
        <v>27</v>
      </c>
      <c r="B28" t="s">
        <v>31</v>
      </c>
      <c r="C28">
        <f t="shared" si="0"/>
        <v>5</v>
      </c>
      <c r="D28" t="s">
        <v>30</v>
      </c>
      <c r="E28" t="s">
        <v>32</v>
      </c>
      <c r="F28" t="s">
        <v>33</v>
      </c>
      <c r="G28" t="s">
        <v>34</v>
      </c>
      <c r="H28" t="s">
        <v>29</v>
      </c>
    </row>
    <row r="29" spans="1:12" x14ac:dyDescent="0.25">
      <c r="A29">
        <v>28</v>
      </c>
      <c r="B29" t="s">
        <v>32</v>
      </c>
      <c r="C29">
        <f t="shared" si="0"/>
        <v>8</v>
      </c>
      <c r="D29" t="s">
        <v>29</v>
      </c>
      <c r="E29" t="s">
        <v>28</v>
      </c>
      <c r="F29" t="s">
        <v>942</v>
      </c>
      <c r="G29" t="s">
        <v>37</v>
      </c>
      <c r="H29" t="s">
        <v>36</v>
      </c>
      <c r="I29" t="s">
        <v>33</v>
      </c>
      <c r="J29" t="s">
        <v>31</v>
      </c>
      <c r="K29" t="s">
        <v>30</v>
      </c>
    </row>
    <row r="30" spans="1:12" x14ac:dyDescent="0.25">
      <c r="A30">
        <v>29</v>
      </c>
      <c r="B30" t="s">
        <v>33</v>
      </c>
      <c r="C30">
        <f t="shared" si="0"/>
        <v>4</v>
      </c>
      <c r="D30" t="s">
        <v>32</v>
      </c>
      <c r="E30" t="s">
        <v>31</v>
      </c>
      <c r="F30" t="s">
        <v>36</v>
      </c>
      <c r="G30" t="s">
        <v>34</v>
      </c>
    </row>
    <row r="31" spans="1:12" x14ac:dyDescent="0.25">
      <c r="A31">
        <v>30</v>
      </c>
      <c r="B31" t="s">
        <v>34</v>
      </c>
      <c r="C31">
        <f t="shared" si="0"/>
        <v>4</v>
      </c>
      <c r="D31" t="s">
        <v>31</v>
      </c>
      <c r="E31" t="s">
        <v>33</v>
      </c>
      <c r="F31" t="s">
        <v>36</v>
      </c>
      <c r="G31" t="s">
        <v>64</v>
      </c>
    </row>
    <row r="32" spans="1:12" x14ac:dyDescent="0.25">
      <c r="A32">
        <v>31</v>
      </c>
      <c r="B32" t="s">
        <v>35</v>
      </c>
      <c r="C32">
        <f t="shared" si="0"/>
        <v>4</v>
      </c>
      <c r="D32" t="s">
        <v>34</v>
      </c>
      <c r="E32" t="s">
        <v>36</v>
      </c>
      <c r="F32" t="s">
        <v>37</v>
      </c>
      <c r="G32" t="s">
        <v>48</v>
      </c>
    </row>
    <row r="33" spans="1:13" x14ac:dyDescent="0.25">
      <c r="A33">
        <v>32</v>
      </c>
      <c r="B33" t="s">
        <v>36</v>
      </c>
      <c r="C33">
        <f t="shared" si="0"/>
        <v>5</v>
      </c>
      <c r="D33" t="s">
        <v>34</v>
      </c>
      <c r="E33" t="s">
        <v>64</v>
      </c>
      <c r="F33" t="s">
        <v>37</v>
      </c>
      <c r="G33" t="s">
        <v>33</v>
      </c>
      <c r="H33" t="s">
        <v>32</v>
      </c>
    </row>
    <row r="34" spans="1:13" x14ac:dyDescent="0.25">
      <c r="A34">
        <v>33</v>
      </c>
      <c r="B34" t="s">
        <v>37</v>
      </c>
      <c r="C34">
        <f t="shared" si="0"/>
        <v>4</v>
      </c>
      <c r="D34" t="s">
        <v>64</v>
      </c>
      <c r="E34" t="s">
        <v>36</v>
      </c>
      <c r="F34" t="s">
        <v>48</v>
      </c>
      <c r="G34" t="s">
        <v>32</v>
      </c>
    </row>
    <row r="35" spans="1:13" x14ac:dyDescent="0.25">
      <c r="A35">
        <v>34</v>
      </c>
      <c r="B35" t="s">
        <v>38</v>
      </c>
      <c r="C35">
        <f t="shared" si="0"/>
        <v>5</v>
      </c>
      <c r="D35" t="s">
        <v>37</v>
      </c>
      <c r="E35" t="s">
        <v>32</v>
      </c>
      <c r="F35" t="s">
        <v>944</v>
      </c>
      <c r="G35" t="s">
        <v>941</v>
      </c>
      <c r="H35" t="s">
        <v>28</v>
      </c>
    </row>
    <row r="36" spans="1:13" x14ac:dyDescent="0.25">
      <c r="A36">
        <v>35</v>
      </c>
      <c r="B36" t="s">
        <v>39</v>
      </c>
      <c r="C36">
        <f t="shared" si="0"/>
        <v>2</v>
      </c>
      <c r="D36" t="s">
        <v>38</v>
      </c>
      <c r="E36" t="s">
        <v>941</v>
      </c>
    </row>
    <row r="37" spans="1:13" x14ac:dyDescent="0.25">
      <c r="A37">
        <v>36</v>
      </c>
      <c r="B37" t="s">
        <v>25</v>
      </c>
      <c r="C37">
        <f t="shared" si="0"/>
        <v>7</v>
      </c>
      <c r="D37" t="s">
        <v>40</v>
      </c>
      <c r="E37" t="s">
        <v>41</v>
      </c>
      <c r="F37" t="s">
        <v>943</v>
      </c>
      <c r="G37" t="s">
        <v>941</v>
      </c>
      <c r="H37" t="s">
        <v>27</v>
      </c>
      <c r="I37" t="s">
        <v>24</v>
      </c>
      <c r="J37" t="s">
        <v>15</v>
      </c>
    </row>
    <row r="38" spans="1:13" x14ac:dyDescent="0.25">
      <c r="A38">
        <v>37</v>
      </c>
      <c r="B38" t="s">
        <v>40</v>
      </c>
      <c r="C38">
        <f t="shared" si="0"/>
        <v>10</v>
      </c>
      <c r="D38" t="s">
        <v>25</v>
      </c>
      <c r="E38" t="s">
        <v>41</v>
      </c>
      <c r="F38" t="s">
        <v>43</v>
      </c>
      <c r="G38" t="s">
        <v>42</v>
      </c>
      <c r="H38" t="s">
        <v>943</v>
      </c>
      <c r="I38" t="s">
        <v>941</v>
      </c>
      <c r="J38" t="s">
        <v>44</v>
      </c>
      <c r="K38" t="s">
        <v>50</v>
      </c>
      <c r="L38" t="s">
        <v>47</v>
      </c>
      <c r="M38" t="s">
        <v>45</v>
      </c>
    </row>
    <row r="39" spans="1:13" x14ac:dyDescent="0.25">
      <c r="A39">
        <v>38</v>
      </c>
      <c r="B39" t="s">
        <v>41</v>
      </c>
      <c r="C39">
        <f t="shared" si="0"/>
        <v>4</v>
      </c>
      <c r="D39" t="s">
        <v>40</v>
      </c>
      <c r="E39" t="s">
        <v>25</v>
      </c>
      <c r="F39" t="s">
        <v>943</v>
      </c>
      <c r="G39" t="s">
        <v>42</v>
      </c>
    </row>
    <row r="40" spans="1:13" x14ac:dyDescent="0.25">
      <c r="A40">
        <v>39</v>
      </c>
      <c r="B40" t="s">
        <v>42</v>
      </c>
      <c r="C40">
        <f t="shared" si="0"/>
        <v>4</v>
      </c>
      <c r="D40" t="s">
        <v>41</v>
      </c>
      <c r="E40" t="s">
        <v>943</v>
      </c>
      <c r="F40" t="s">
        <v>43</v>
      </c>
      <c r="G40" t="s">
        <v>40</v>
      </c>
    </row>
    <row r="41" spans="1:13" x14ac:dyDescent="0.25">
      <c r="A41">
        <v>40</v>
      </c>
      <c r="B41" t="s">
        <v>43</v>
      </c>
      <c r="C41">
        <f t="shared" si="0"/>
        <v>2</v>
      </c>
      <c r="D41" t="s">
        <v>40</v>
      </c>
      <c r="E41" t="s">
        <v>42</v>
      </c>
    </row>
    <row r="42" spans="1:13" x14ac:dyDescent="0.25">
      <c r="A42">
        <v>41</v>
      </c>
      <c r="B42" t="s">
        <v>44</v>
      </c>
      <c r="C42">
        <f t="shared" si="0"/>
        <v>4</v>
      </c>
      <c r="D42" t="s">
        <v>40</v>
      </c>
      <c r="E42" t="s">
        <v>50</v>
      </c>
      <c r="F42" t="s">
        <v>940</v>
      </c>
      <c r="G42" t="s">
        <v>48</v>
      </c>
    </row>
    <row r="43" spans="1:13" x14ac:dyDescent="0.25">
      <c r="A43">
        <v>42</v>
      </c>
      <c r="B43" t="s">
        <v>45</v>
      </c>
      <c r="C43">
        <f t="shared" si="0"/>
        <v>3</v>
      </c>
      <c r="D43" t="s">
        <v>46</v>
      </c>
      <c r="E43" t="s">
        <v>47</v>
      </c>
      <c r="F43" t="s">
        <v>40</v>
      </c>
    </row>
    <row r="44" spans="1:13" x14ac:dyDescent="0.25">
      <c r="A44">
        <v>43</v>
      </c>
      <c r="B44" t="s">
        <v>46</v>
      </c>
      <c r="C44">
        <f t="shared" si="0"/>
        <v>2</v>
      </c>
      <c r="D44" t="s">
        <v>45</v>
      </c>
      <c r="E44" t="s">
        <v>47</v>
      </c>
    </row>
    <row r="45" spans="1:13" x14ac:dyDescent="0.25">
      <c r="A45">
        <v>44</v>
      </c>
      <c r="B45" t="s">
        <v>47</v>
      </c>
      <c r="C45">
        <f t="shared" si="0"/>
        <v>3</v>
      </c>
      <c r="D45" t="s">
        <v>40</v>
      </c>
      <c r="E45" t="s">
        <v>45</v>
      </c>
      <c r="F45" t="s">
        <v>46</v>
      </c>
    </row>
    <row r="46" spans="1:13" x14ac:dyDescent="0.25">
      <c r="A46">
        <v>45</v>
      </c>
      <c r="B46" t="s">
        <v>48</v>
      </c>
      <c r="C46">
        <f t="shared" si="0"/>
        <v>5</v>
      </c>
      <c r="D46" t="s">
        <v>44</v>
      </c>
      <c r="E46" t="s">
        <v>940</v>
      </c>
      <c r="F46" t="s">
        <v>37</v>
      </c>
      <c r="G46" t="s">
        <v>64</v>
      </c>
      <c r="H46" t="s">
        <v>50</v>
      </c>
    </row>
    <row r="47" spans="1:13" x14ac:dyDescent="0.25">
      <c r="A47">
        <v>46</v>
      </c>
      <c r="B47" t="s">
        <v>49</v>
      </c>
      <c r="C47">
        <f t="shared" si="0"/>
        <v>0</v>
      </c>
    </row>
    <row r="48" spans="1:13" x14ac:dyDescent="0.25">
      <c r="A48">
        <v>47</v>
      </c>
      <c r="B48" t="s">
        <v>50</v>
      </c>
      <c r="C48">
        <f t="shared" si="0"/>
        <v>5</v>
      </c>
      <c r="D48" t="s">
        <v>40</v>
      </c>
      <c r="E48" t="s">
        <v>44</v>
      </c>
      <c r="F48" t="s">
        <v>940</v>
      </c>
      <c r="G48" t="s">
        <v>40</v>
      </c>
      <c r="H48" t="s">
        <v>48</v>
      </c>
    </row>
    <row r="49" spans="1:3" x14ac:dyDescent="0.25">
      <c r="A49">
        <v>48</v>
      </c>
      <c r="B49" t="s">
        <v>51</v>
      </c>
      <c r="C4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Folha1</vt:lpstr>
      <vt:lpstr>Folha3</vt:lpstr>
      <vt:lpstr>Folha4</vt:lpstr>
      <vt:lpstr>Folha7</vt:lpstr>
      <vt:lpstr>Folha8</vt:lpstr>
      <vt:lpstr>Folha9</vt:lpstr>
      <vt:lpstr>Sheet2</vt:lpstr>
      <vt:lpstr>LB_Eurovision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vaz</dc:creator>
  <cp:keywords/>
  <dc:description/>
  <cp:lastModifiedBy>Sílvia Mourão</cp:lastModifiedBy>
  <cp:revision/>
  <dcterms:created xsi:type="dcterms:W3CDTF">2022-03-24T09:50:18Z</dcterms:created>
  <dcterms:modified xsi:type="dcterms:W3CDTF">2022-04-30T18:00:30Z</dcterms:modified>
  <cp:category/>
  <cp:contentStatus/>
</cp:coreProperties>
</file>