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8_{C953B492-69AB-4CED-A720-574FBEF456A4}" xr6:coauthVersionLast="47" xr6:coauthVersionMax="47" xr10:uidLastSave="{00000000-0000-0000-0000-000000000000}"/>
  <bookViews>
    <workbookView xWindow="-110" yWindow="-110" windowWidth="25820" windowHeight="13900" xr2:uid="{FEEDBF74-4976-473A-8421-4508AD056058}"/>
  </bookViews>
  <sheets>
    <sheet name="Intro" sheetId="2" r:id="rId1"/>
    <sheet name="Marking Guide" sheetId="18" r:id="rId2"/>
    <sheet name="Example TVM Calculation" sheetId="14" r:id="rId3"/>
    <sheet name="Fund Managers" sheetId="4" r:id="rId4"/>
    <sheet name="Funds" sheetId="3" r:id="rId5"/>
    <sheet name="Fund Assets" sheetId="11" r:id="rId6"/>
    <sheet name="Asset Data" sheetId="7" r:id="rId7"/>
    <sheet name="Currency Table" sheetId="19" r:id="rId8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"09/18/2023 01:29:14"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8" l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E13" i="14"/>
  <c r="F13" i="14"/>
  <c r="G13" i="14"/>
  <c r="H13" i="14"/>
  <c r="I13" i="14"/>
  <c r="E14" i="14"/>
  <c r="E15" i="14" s="1"/>
  <c r="F14" i="14"/>
  <c r="F15" i="14" s="1"/>
  <c r="G14" i="14"/>
  <c r="G15" i="14" s="1"/>
  <c r="H14" i="14"/>
  <c r="H15" i="14" s="1"/>
  <c r="I14" i="14"/>
  <c r="I15" i="14" s="1"/>
</calcChain>
</file>

<file path=xl/sharedStrings.xml><?xml version="1.0" encoding="utf-8"?>
<sst xmlns="http://schemas.openxmlformats.org/spreadsheetml/2006/main" count="4393" uniqueCount="686">
  <si>
    <t>Funds</t>
  </si>
  <si>
    <t>fund_id</t>
  </si>
  <si>
    <t>fund_name</t>
  </si>
  <si>
    <t>fund_manager_id</t>
  </si>
  <si>
    <t>Task</t>
  </si>
  <si>
    <t>Sheet</t>
  </si>
  <si>
    <t>Description</t>
  </si>
  <si>
    <t>Data Dictionary</t>
  </si>
  <si>
    <t>Task Details</t>
  </si>
  <si>
    <t>Fund Managers</t>
  </si>
  <si>
    <t>Introduction</t>
  </si>
  <si>
    <t>Contains the funds managed by each fund manager</t>
  </si>
  <si>
    <t>Industry Overview</t>
  </si>
  <si>
    <t>Overview</t>
  </si>
  <si>
    <t>TVM Calculation</t>
  </si>
  <si>
    <t>Formula</t>
  </si>
  <si>
    <t>Asset Data</t>
  </si>
  <si>
    <t>Shire Wind Farm</t>
  </si>
  <si>
    <t>Rivendell Wind Farm</t>
  </si>
  <si>
    <t>Gondor Wind Farm</t>
  </si>
  <si>
    <t>Angmar Wind Farm</t>
  </si>
  <si>
    <t>Bree Wind Farm</t>
  </si>
  <si>
    <t>Rohan Wind Farm</t>
  </si>
  <si>
    <t>Bag End Wind Farm</t>
  </si>
  <si>
    <t>Fangorn Wind Farm</t>
  </si>
  <si>
    <t>Barrows Wind Farm</t>
  </si>
  <si>
    <t>Shire Airport</t>
  </si>
  <si>
    <t>Rivendell Airport</t>
  </si>
  <si>
    <t>Gondor Airport</t>
  </si>
  <si>
    <t>Angmar Airport</t>
  </si>
  <si>
    <t>Bree Airport</t>
  </si>
  <si>
    <t>Rohan Airport</t>
  </si>
  <si>
    <t>Bag End Airport</t>
  </si>
  <si>
    <t>Fangorn Airport</t>
  </si>
  <si>
    <t>Barrows Airport</t>
  </si>
  <si>
    <t xml:space="preserve">Shire Waste </t>
  </si>
  <si>
    <t xml:space="preserve">Rivendell Waste </t>
  </si>
  <si>
    <t>Minas Airport</t>
  </si>
  <si>
    <t xml:space="preserve">Anduin Waste </t>
  </si>
  <si>
    <t>Anduin Wind Farm</t>
  </si>
  <si>
    <t xml:space="preserve">Minas Waste </t>
  </si>
  <si>
    <t>Minas Wind Farm</t>
  </si>
  <si>
    <t>Barrows Data Centre</t>
  </si>
  <si>
    <t>Rohan Data Centre</t>
  </si>
  <si>
    <t>Bag End Data Centre</t>
  </si>
  <si>
    <t>Angmar Data Centre</t>
  </si>
  <si>
    <t>Shire Data Centre</t>
  </si>
  <si>
    <t>Fangorn Data Centre</t>
  </si>
  <si>
    <t>Rivendell Data Centre</t>
  </si>
  <si>
    <t>Gondor Data Centre</t>
  </si>
  <si>
    <t>Minas Data Centre</t>
  </si>
  <si>
    <t>Anduin Data Centre</t>
  </si>
  <si>
    <t>Australia</t>
  </si>
  <si>
    <t>United Kingdom</t>
  </si>
  <si>
    <t>Italy</t>
  </si>
  <si>
    <t>United States</t>
  </si>
  <si>
    <t>Brazil</t>
  </si>
  <si>
    <t>Singapore</t>
  </si>
  <si>
    <t>Spain</t>
  </si>
  <si>
    <t>Japan</t>
  </si>
  <si>
    <t>A</t>
  </si>
  <si>
    <t>B</t>
  </si>
  <si>
    <t>C</t>
  </si>
  <si>
    <t>D</t>
  </si>
  <si>
    <t>A Europe Fund I</t>
  </si>
  <si>
    <t>A Europe Fund II</t>
  </si>
  <si>
    <t>A Europe Fund III</t>
  </si>
  <si>
    <t>B Asia Fund I</t>
  </si>
  <si>
    <t>B Asia Fund II</t>
  </si>
  <si>
    <t>B Americas Fund I</t>
  </si>
  <si>
    <t>B Americas Fund II</t>
  </si>
  <si>
    <t>C Fund I</t>
  </si>
  <si>
    <t>C Fund II</t>
  </si>
  <si>
    <t>C Fund III</t>
  </si>
  <si>
    <t>D Americas Fund I</t>
  </si>
  <si>
    <t>D Americas Fund II</t>
  </si>
  <si>
    <t>E Fund I</t>
  </si>
  <si>
    <t>E Fund II</t>
  </si>
  <si>
    <t>E Fund III</t>
  </si>
  <si>
    <t>E</t>
  </si>
  <si>
    <t>fund_manager_name</t>
  </si>
  <si>
    <t>Location</t>
  </si>
  <si>
    <t>Manager B</t>
  </si>
  <si>
    <t>Manager A</t>
  </si>
  <si>
    <t>Manager C</t>
  </si>
  <si>
    <t>x</t>
  </si>
  <si>
    <t>Canada</t>
  </si>
  <si>
    <t>Cumulative Distributions</t>
  </si>
  <si>
    <t>Cumulative Contributions</t>
  </si>
  <si>
    <t>Currency Table</t>
  </si>
  <si>
    <t>Manager D</t>
  </si>
  <si>
    <t>Manager E</t>
  </si>
  <si>
    <t>Contains the currency conversions</t>
  </si>
  <si>
    <t>Cumulative Distributions = Sum of Distributions to the current date</t>
  </si>
  <si>
    <t>Cumulative Contributions = Sum of Contributions to the current date</t>
  </si>
  <si>
    <t>Latest Net Asset Value = Net Asset Value as at the latest quarter</t>
  </si>
  <si>
    <t>United  Kingdom</t>
  </si>
  <si>
    <t>Contributions</t>
  </si>
  <si>
    <t>Distributions</t>
  </si>
  <si>
    <t>Net Asset Value</t>
  </si>
  <si>
    <t>TVM</t>
  </si>
  <si>
    <t>Fund Assets</t>
  </si>
  <si>
    <t>Contains the Assets in each Fund submitted by the fund managers in their original format</t>
  </si>
  <si>
    <t>Contains the quarterly metrics of each asset from the managers, these have been processed by the internal team</t>
  </si>
  <si>
    <t>Data</t>
  </si>
  <si>
    <t>Calculations</t>
  </si>
  <si>
    <t>Accuracy</t>
  </si>
  <si>
    <t>USD</t>
  </si>
  <si>
    <t>EUR</t>
  </si>
  <si>
    <t>* See [Example TVM calculation] for an example of how a TVM is calculated in excel.</t>
  </si>
  <si>
    <t>TVM = (Cumulative Distributions + Latest Net Asset Value) / - Cumulative Contributions</t>
  </si>
  <si>
    <t>102 USD</t>
  </si>
  <si>
    <t>99.96 USD</t>
  </si>
  <si>
    <t>104.958 USD</t>
  </si>
  <si>
    <t>102.85884 USD</t>
  </si>
  <si>
    <t>93.7874284 USD</t>
  </si>
  <si>
    <t>98.47679982 USD</t>
  </si>
  <si>
    <t>97.4920318218 USD</t>
  </si>
  <si>
    <t>96.517111503582 USD</t>
  </si>
  <si>
    <t>97.4822826186178 USD</t>
  </si>
  <si>
    <t>100.406751097176 USD</t>
  </si>
  <si>
    <t>98.3986160752328 USD</t>
  </si>
  <si>
    <t>102.334560718242 USD</t>
  </si>
  <si>
    <t>106.427943146972 USD</t>
  </si>
  <si>
    <t>111.74934030432 USD</t>
  </si>
  <si>
    <t>113.984327110407 USD</t>
  </si>
  <si>
    <t>111.704640568199 USD</t>
  </si>
  <si>
    <t>51.5 USD</t>
  </si>
  <si>
    <t>83.13 USD</t>
  </si>
  <si>
    <t>85.6239 USD</t>
  </si>
  <si>
    <t>89.905095 USD</t>
  </si>
  <si>
    <t>90.80414595 USD</t>
  </si>
  <si>
    <t>92.620228869 USD</t>
  </si>
  <si>
    <t>96.32503802376 USD</t>
  </si>
  <si>
    <t>90.641289924948 USD</t>
  </si>
  <si>
    <t>94.2669415219459 USD</t>
  </si>
  <si>
    <t>95.2096109371654 USD</t>
  </si>
  <si>
    <t>94.2575148277937 USD</t>
  </si>
  <si>
    <t>98.9703905691834 USD</t>
  </si>
  <si>
    <t>99.9600944748752 USD</t>
  </si>
  <si>
    <t>94.458099198619 USD</t>
  </si>
  <si>
    <t>99.18100415855 USD</t>
  </si>
  <si>
    <t>103.148244324892 USD</t>
  </si>
  <si>
    <t>49 USD</t>
  </si>
  <si>
    <t>83.945 USD</t>
  </si>
  <si>
    <t>87.3028 USD</t>
  </si>
  <si>
    <t>89.048856 USD</t>
  </si>
  <si>
    <t>92.61081024 USD</t>
  </si>
  <si>
    <t>91.6847021376 USD</t>
  </si>
  <si>
    <t>90.767855116224 USD</t>
  </si>
  <si>
    <t>94.398569320873 USD</t>
  </si>
  <si>
    <t>93.4545836276642 USD</t>
  </si>
  <si>
    <t>98.1273128090475 USD</t>
  </si>
  <si>
    <t>101.071132193319 USD</t>
  </si>
  <si>
    <t>100.060420871386 USD</t>
  </si>
  <si>
    <t>102.061629288813 USD</t>
  </si>
  <si>
    <t>92.9822455817015 USD</t>
  </si>
  <si>
    <t>93.9120680375186 USD</t>
  </si>
  <si>
    <t>96.7294300786441 USD</t>
  </si>
  <si>
    <t>77.42 USD</t>
  </si>
  <si>
    <t>80.5168 USD</t>
  </si>
  <si>
    <t>79.711632 USD</t>
  </si>
  <si>
    <t>72.50009728 USD</t>
  </si>
  <si>
    <t>75.4001011712 USD</t>
  </si>
  <si>
    <t>77.662104206336 USD</t>
  </si>
  <si>
    <t>78.4387252483994 USD</t>
  </si>
  <si>
    <t>81.5762742583353 USD</t>
  </si>
  <si>
    <t>85.6550879712521 USD</t>
  </si>
  <si>
    <t>83.9419862118271 USD</t>
  </si>
  <si>
    <t>88.1390855224184 USD</t>
  </si>
  <si>
    <t>89.9018672328668 USD</t>
  </si>
  <si>
    <t>90.8008859051955 USD</t>
  </si>
  <si>
    <t>79.9928770461435 USD</t>
  </si>
  <si>
    <t>79.1929482756821 USD</t>
  </si>
  <si>
    <t>79.9848777584389 USD</t>
  </si>
  <si>
    <t>88.192617 USD</t>
  </si>
  <si>
    <t>89.07454317 USD</t>
  </si>
  <si>
    <t>88.1837977383 USD</t>
  </si>
  <si>
    <t>91.711149647832 USD</t>
  </si>
  <si>
    <t>96.2967071302236 USD</t>
  </si>
  <si>
    <t>98.2226412728281 USD</t>
  </si>
  <si>
    <t>99.2048676855564 USD</t>
  </si>
  <si>
    <t>89.2048676855564 USD</t>
  </si>
  <si>
    <t>92.7730623929786 USD</t>
  </si>
  <si>
    <t>91.8453317690488 USD</t>
  </si>
  <si>
    <t>93.6822384044298 USD</t>
  </si>
  <si>
    <t>95.5558831725184 USD</t>
  </si>
  <si>
    <t>51 EUR</t>
  </si>
  <si>
    <t>84.24 EUR</t>
  </si>
  <si>
    <t>85.9248 EUR</t>
  </si>
  <si>
    <t>86.784048 EUR</t>
  </si>
  <si>
    <t>85.04836704 EUR</t>
  </si>
  <si>
    <t>85.8988507104 EUR</t>
  </si>
  <si>
    <t>85.039862203296 EUR</t>
  </si>
  <si>
    <t>78.0414566914278 EUR</t>
  </si>
  <si>
    <t>80.3827003921707 EUR</t>
  </si>
  <si>
    <t>81.9903544000141 EUR</t>
  </si>
  <si>
    <t>71.270450856014 EUR</t>
  </si>
  <si>
    <t>72.6958598731342 EUR</t>
  </si>
  <si>
    <t>75.6036942680596 EUR</t>
  </si>
  <si>
    <t>79.3838789814626 EUR</t>
  </si>
  <si>
    <t>80.9715565610918 EUR</t>
  </si>
  <si>
    <t>81.7812721267028 EUR</t>
  </si>
  <si>
    <t>83.4168975692368 EUR</t>
  </si>
  <si>
    <t>49 EUR</t>
  </si>
  <si>
    <t>79 EUR</t>
  </si>
  <si>
    <t>78.21 EUR</t>
  </si>
  <si>
    <t>81.3384 EUR</t>
  </si>
  <si>
    <t>84.591936 EUR</t>
  </si>
  <si>
    <t>87.12969408 EUR</t>
  </si>
  <si>
    <t>88.8722879616 EUR</t>
  </si>
  <si>
    <t>90.649733720832 EUR</t>
  </si>
  <si>
    <t>91.5562310580403 EUR</t>
  </si>
  <si>
    <t>90.6406687474599 EUR</t>
  </si>
  <si>
    <t>92.4534821224091 EUR</t>
  </si>
  <si>
    <t>105 EUR</t>
  </si>
  <si>
    <t>106.05 EUR</t>
  </si>
  <si>
    <t>111.3525 EUR</t>
  </si>
  <si>
    <t>112.466025 EUR</t>
  </si>
  <si>
    <t>102.466025 EUR</t>
  </si>
  <si>
    <t>106.564666 EUR</t>
  </si>
  <si>
    <t>104.43337268 EUR</t>
  </si>
  <si>
    <t>106.5220401336 EUR</t>
  </si>
  <si>
    <t>104.391599330928 EUR</t>
  </si>
  <si>
    <t>109.611179297474 EUR</t>
  </si>
  <si>
    <t>110.707291090449 EUR</t>
  </si>
  <si>
    <t>112.921436912258 EUR</t>
  </si>
  <si>
    <t>115.179865650503 EUR</t>
  </si>
  <si>
    <t>99 EUR</t>
  </si>
  <si>
    <t>101.97 EUR</t>
  </si>
  <si>
    <t>105.0291 EUR</t>
  </si>
  <si>
    <t>103.978809 EUR</t>
  </si>
  <si>
    <t>107.09817327 EUR</t>
  </si>
  <si>
    <t>109.2401367354 EUR</t>
  </si>
  <si>
    <t>107.055334000692 EUR</t>
  </si>
  <si>
    <t>111.33754736072 EUR</t>
  </si>
  <si>
    <t>116.904424728756 EUR</t>
  </si>
  <si>
    <t>120.411557470618 EUR</t>
  </si>
  <si>
    <t>126.432135344149 EUR</t>
  </si>
  <si>
    <t>127.696456697591 EUR</t>
  </si>
  <si>
    <t>130.250385831543 EUR</t>
  </si>
  <si>
    <t>132.855393548173 EUR</t>
  </si>
  <si>
    <t>103 EUR</t>
  </si>
  <si>
    <t>106.09 EUR</t>
  </si>
  <si>
    <t>111.3945 EUR</t>
  </si>
  <si>
    <t>114.736335 EUR</t>
  </si>
  <si>
    <t>109.97315175 EUR</t>
  </si>
  <si>
    <t>111.0728832675 EUR</t>
  </si>
  <si>
    <t>113.29434093285 EUR</t>
  </si>
  <si>
    <t>118.959057979493 EUR</t>
  </si>
  <si>
    <t>120.148648559287 EUR</t>
  </si>
  <si>
    <t>122.551621530473 EUR</t>
  </si>
  <si>
    <t>120.100589099864 EUR</t>
  </si>
  <si>
    <t>117.698577317866 EUR</t>
  </si>
  <si>
    <t>123.58350618376 EUR</t>
  </si>
  <si>
    <t>128.52684643111 EUR</t>
  </si>
  <si>
    <t>104 EUR</t>
  </si>
  <si>
    <t>105.04 EUR</t>
  </si>
  <si>
    <t>108.1912 EUR</t>
  </si>
  <si>
    <t>112.518848 EUR</t>
  </si>
  <si>
    <t>110.26847104 EUR</t>
  </si>
  <si>
    <t>113.5765251712 EUR</t>
  </si>
  <si>
    <t>118.119586178048 EUR</t>
  </si>
  <si>
    <t>110.281977901609 EUR</t>
  </si>
  <si>
    <t>114.693257017673 EUR</t>
  </si>
  <si>
    <t>118.134054728204 EUR</t>
  </si>
  <si>
    <t>116.952714180922 EUR</t>
  </si>
  <si>
    <t>121.630822748158 EUR</t>
  </si>
  <si>
    <t>125.279747430603 EUR</t>
  </si>
  <si>
    <t>130.290937327827 EUR</t>
  </si>
  <si>
    <t>100 EUR</t>
  </si>
  <si>
    <t>108.16 EUR</t>
  </si>
  <si>
    <t>113.568 EUR</t>
  </si>
  <si>
    <t>121.631328 EUR</t>
  </si>
  <si>
    <t>130.267152288 EUR</t>
  </si>
  <si>
    <t>140.896951914701 EUR</t>
  </si>
  <si>
    <t>129.587982395554 EUR</t>
  </si>
  <si>
    <t>134.771501691376 EUR</t>
  </si>
  <si>
    <t>136.11921670829 EUR</t>
  </si>
  <si>
    <t>134.758024541207 EUR</t>
  </si>
  <si>
    <t>141.495925768267 EUR</t>
  </si>
  <si>
    <t>145.740803541315 EUR</t>
  </si>
  <si>
    <t>150.113027647555 EUR</t>
  </si>
  <si>
    <t>100.9503 EUR</t>
  </si>
  <si>
    <t>99.940797 EUR</t>
  </si>
  <si>
    <t>102.93902091 EUR</t>
  </si>
  <si>
    <t>103.9684111191 EUR</t>
  </si>
  <si>
    <t>102.928727007909 EUR</t>
  </si>
  <si>
    <t>106.016588818146 EUR</t>
  </si>
  <si>
    <t>110.257252370872 EUR</t>
  </si>
  <si>
    <t>101.259824894581 EUR</t>
  </si>
  <si>
    <t>99.2346283966892 EUR</t>
  </si>
  <si>
    <t>102.21166724859 EUR</t>
  </si>
  <si>
    <t>101.189550576104 EUR</t>
  </si>
  <si>
    <t>104.225237093387 EUR</t>
  </si>
  <si>
    <t>97.9942465771226 EUR</t>
  </si>
  <si>
    <t>107.129682 EUR</t>
  </si>
  <si>
    <t>111.41486928 EUR</t>
  </si>
  <si>
    <t>109.1865718944 EUR</t>
  </si>
  <si>
    <t>111.370303332288 EUR</t>
  </si>
  <si>
    <t>115.82511546558 EUR</t>
  </si>
  <si>
    <t>118.141617774891 EUR</t>
  </si>
  <si>
    <t>124.048698663636 EUR</t>
  </si>
  <si>
    <t>121.567724690363 EUR</t>
  </si>
  <si>
    <t>119.136370196556 EUR</t>
  </si>
  <si>
    <t>117.94500649459 EUR</t>
  </si>
  <si>
    <t>122.662806754374 EUR</t>
  </si>
  <si>
    <t>110.409550619286 EUR</t>
  </si>
  <si>
    <t>107.1 EUR</t>
  </si>
  <si>
    <t>112.455 EUR</t>
  </si>
  <si>
    <t>103.47955 EUR</t>
  </si>
  <si>
    <t>102.4447545 EUR</t>
  </si>
  <si>
    <t>103.469202045 EUR</t>
  </si>
  <si>
    <t>107.6079701268 EUR</t>
  </si>
  <si>
    <t>112.98836863314 EUR</t>
  </si>
  <si>
    <t>116.378019692134 EUR</t>
  </si>
  <si>
    <t>117.541799889056 EUR</t>
  </si>
  <si>
    <t>123.418889883508 EUR</t>
  </si>
  <si>
    <t>127.121456580014 EUR</t>
  </si>
  <si>
    <t>124.579027448413 EUR</t>
  </si>
  <si>
    <t>122.087446899445 EUR</t>
  </si>
  <si>
    <t>128.191819244417 EUR</t>
  </si>
  <si>
    <t>126.909901051973 EUR</t>
  </si>
  <si>
    <t>102 EUR</t>
  </si>
  <si>
    <t>104.04 EUR</t>
  </si>
  <si>
    <t>107.1612 EUR</t>
  </si>
  <si>
    <t>110.376036 EUR</t>
  </si>
  <si>
    <t>108.16851528 EUR</t>
  </si>
  <si>
    <t>109.2502004328 EUR</t>
  </si>
  <si>
    <t>108.157698428472 EUR</t>
  </si>
  <si>
    <t>113.565583349896 EUR</t>
  </si>
  <si>
    <t>114.701239183395 EUR</t>
  </si>
  <si>
    <t>118.142276358896 EUR</t>
  </si>
  <si>
    <t>116.960853595307 EUR</t>
  </si>
  <si>
    <t>118.130462131261 EUR</t>
  </si>
  <si>
    <t>121.674375995198 EUR</t>
  </si>
  <si>
    <t>126.541351035006 EUR</t>
  </si>
  <si>
    <t>100 USD</t>
  </si>
  <si>
    <t>90.9 USD</t>
  </si>
  <si>
    <t>95.445 USD</t>
  </si>
  <si>
    <t>89.71725 USD</t>
  </si>
  <si>
    <t>91.511595 USD</t>
  </si>
  <si>
    <t>96.08717475 USD</t>
  </si>
  <si>
    <t>100.8915334875 USD</t>
  </si>
  <si>
    <t>104.927194827 USD</t>
  </si>
  <si>
    <t>103.87792287873 USD</t>
  </si>
  <si>
    <t>108.033039793879 USD</t>
  </si>
  <si>
    <t>109.113370191818 USD</t>
  </si>
  <si>
    <t>112.386771297573 USD</t>
  </si>
  <si>
    <t>98 USD</t>
  </si>
  <si>
    <t>90.8596 USD</t>
  </si>
  <si>
    <t>93.585388 USD</t>
  </si>
  <si>
    <t>98.2646574 USD</t>
  </si>
  <si>
    <t>99.247303974 USD</t>
  </si>
  <si>
    <t>104.2096691727 USD</t>
  </si>
  <si>
    <t>103.167572480973 USD</t>
  </si>
  <si>
    <t>91.3042210313536 USD</t>
  </si>
  <si>
    <t>90.3911788210401 USD</t>
  </si>
  <si>
    <t>94.9107377620921 USD</t>
  </si>
  <si>
    <t>98.7071672725758 USD</t>
  </si>
  <si>
    <t>103.642525636205 USD</t>
  </si>
  <si>
    <t>108.824651918015 USD</t>
  </si>
  <si>
    <t>112.089391475555 USD</t>
  </si>
  <si>
    <t>101.92 USD</t>
  </si>
  <si>
    <t>91.92 USD</t>
  </si>
  <si>
    <t>91.0008 USD</t>
  </si>
  <si>
    <t>91.910808 USD</t>
  </si>
  <si>
    <t>94.66813224 USD</t>
  </si>
  <si>
    <t>99.401538852 USD</t>
  </si>
  <si>
    <t>102.38358501756 USD</t>
  </si>
  <si>
    <t>105.455092568087 USD</t>
  </si>
  <si>
    <t>110.727847196491 USD</t>
  </si>
  <si>
    <t>114.049682612386 USD</t>
  </si>
  <si>
    <t>117.471173090757 USD</t>
  </si>
  <si>
    <t>118.645884821665 USD</t>
  </si>
  <si>
    <t>117.459425973448 USD</t>
  </si>
  <si>
    <t>119.808614492917 USD</t>
  </si>
  <si>
    <t>89.76 USD</t>
  </si>
  <si>
    <t>93.3504 USD</t>
  </si>
  <si>
    <t>92.416896 USD</t>
  </si>
  <si>
    <t>97.0377408 USD</t>
  </si>
  <si>
    <t>98.008118208 USD</t>
  </si>
  <si>
    <t>98.98819939008 USD</t>
  </si>
  <si>
    <t>100.967963377882 USD</t>
  </si>
  <si>
    <t>105.006681912997 USD</t>
  </si>
  <si>
    <t>106.056748732127 USD</t>
  </si>
  <si>
    <t>103.935613757484 USD</t>
  </si>
  <si>
    <t>102.896257619909 USD</t>
  </si>
  <si>
    <t>104.954182772308 USD</t>
  </si>
  <si>
    <t>106.003724600031 USD</t>
  </si>
  <si>
    <t>108.123799092031 USD</t>
  </si>
  <si>
    <t>105 USD</t>
  </si>
  <si>
    <t>109.2 USD</t>
  </si>
  <si>
    <t>98.208 USD</t>
  </si>
  <si>
    <t>102.13632 USD</t>
  </si>
  <si>
    <t>101.1149568 USD</t>
  </si>
  <si>
    <t>105.159555072 USD</t>
  </si>
  <si>
    <t>107.26274617344 USD</t>
  </si>
  <si>
    <t>110.480628558643 USD</t>
  </si>
  <si>
    <t>114.899853700989 USD</t>
  </si>
  <si>
    <t>116.048852237999 USD</t>
  </si>
  <si>
    <t>113.727875193239 USD</t>
  </si>
  <si>
    <t>112.590596441306 USD</t>
  </si>
  <si>
    <t>110.33878451248 USD</t>
  </si>
  <si>
    <t>109.235396667356 USD</t>
  </si>
  <si>
    <t>114.697166500723 USD</t>
  </si>
  <si>
    <t>99 USD</t>
  </si>
  <si>
    <t>92.56 USD</t>
  </si>
  <si>
    <t>93.4856 USD</t>
  </si>
  <si>
    <t>94.420456 USD</t>
  </si>
  <si>
    <t>93.47625144 USD</t>
  </si>
  <si>
    <t>95.3457764688 USD</t>
  </si>
  <si>
    <t>94.392318704112 USD</t>
  </si>
  <si>
    <t>82.7044723300298 USD</t>
  </si>
  <si>
    <t>81.0503828834292 USD</t>
  </si>
  <si>
    <t>82.6713905410978 USD</t>
  </si>
  <si>
    <t>85.9782461627417 USD</t>
  </si>
  <si>
    <t>86.8380286243691 USD</t>
  </si>
  <si>
    <t>87.7064089106128 USD</t>
  </si>
  <si>
    <t>89.460537088825 USD</t>
  </si>
  <si>
    <t>90.3551424597133 USD</t>
  </si>
  <si>
    <t>101 USD</t>
  </si>
  <si>
    <t>91 USD</t>
  </si>
  <si>
    <t>89.18 USD</t>
  </si>
  <si>
    <t>91.8554 USD</t>
  </si>
  <si>
    <t>94.611062 USD</t>
  </si>
  <si>
    <t>92.71884076 USD</t>
  </si>
  <si>
    <t>90.8644639448 USD</t>
  </si>
  <si>
    <t>82.481753223696 USD</t>
  </si>
  <si>
    <t>81.656935691459 USD</t>
  </si>
  <si>
    <t>80.8403663345444 USD</t>
  </si>
  <si>
    <t>83.2655773245808 USD</t>
  </si>
  <si>
    <t>87.4288561908098 USD</t>
  </si>
  <si>
    <t>90.9260104384422 USD</t>
  </si>
  <si>
    <t>90.0167503340578 USD</t>
  </si>
  <si>
    <t>106.05 USD</t>
  </si>
  <si>
    <t>97.971 USD</t>
  </si>
  <si>
    <t>98.95071 USD</t>
  </si>
  <si>
    <t>100.9297242 USD</t>
  </si>
  <si>
    <t>105.97621041 USD</t>
  </si>
  <si>
    <t>96.9359725141 USD</t>
  </si>
  <si>
    <t>94.997253063818 USD</t>
  </si>
  <si>
    <t>99.7471157170089 USD</t>
  </si>
  <si>
    <t>103.737000345689 USD</t>
  </si>
  <si>
    <t>108.923850362974 USD</t>
  </si>
  <si>
    <t>106.745373355714 USD</t>
  </si>
  <si>
    <t>107.812827089271 USD</t>
  </si>
  <si>
    <t>108.890955360164 USD</t>
  </si>
  <si>
    <t>106.713136252961 USD</t>
  </si>
  <si>
    <t>102.01 USD</t>
  </si>
  <si>
    <t>93.8502 USD</t>
  </si>
  <si>
    <t>96.665706 USD</t>
  </si>
  <si>
    <t>94.73239188 USD</t>
  </si>
  <si>
    <t>98.5216875552 USD</t>
  </si>
  <si>
    <t>101.477338181856 USD</t>
  </si>
  <si>
    <t>102.492111563675 USD</t>
  </si>
  <si>
    <t>103.517032679311 USD</t>
  </si>
  <si>
    <t>107.657713986484 USD</t>
  </si>
  <si>
    <t>109.810868266213 USD</t>
  </si>
  <si>
    <t>115.301411679524 USD</t>
  </si>
  <si>
    <t>116.454425796319 USD</t>
  </si>
  <si>
    <t>121.112602828172 USD</t>
  </si>
  <si>
    <t>124.745980913017 USD</t>
  </si>
  <si>
    <t>52.5 EUR</t>
  </si>
  <si>
    <t>43.35 EUR</t>
  </si>
  <si>
    <t>44.217 EUR</t>
  </si>
  <si>
    <t>43.77483 EUR</t>
  </si>
  <si>
    <t>42.8993334 EUR</t>
  </si>
  <si>
    <t>42.470340066 EUR</t>
  </si>
  <si>
    <t>42.89504346666 EUR</t>
  </si>
  <si>
    <t>45.039795639993 EUR</t>
  </si>
  <si>
    <t>46.8413874655927 EUR</t>
  </si>
  <si>
    <t>47.3098013402487 EUR</t>
  </si>
  <si>
    <t>37.3098013402487 EUR</t>
  </si>
  <si>
    <t>38.8021933938586 EUR</t>
  </si>
  <si>
    <t>38.41417145992 EUR</t>
  </si>
  <si>
    <t>40.334880032916 EUR</t>
  </si>
  <si>
    <t>39.5281824322577 EUR</t>
  </si>
  <si>
    <t>49.5 EUR</t>
  </si>
  <si>
    <t>41.475 EUR</t>
  </si>
  <si>
    <t>41.06025 EUR</t>
  </si>
  <si>
    <t>40.6496475 EUR</t>
  </si>
  <si>
    <t>41.869136925 EUR</t>
  </si>
  <si>
    <t>43.12521103275 EUR</t>
  </si>
  <si>
    <t>42.6939589224225 EUR</t>
  </si>
  <si>
    <t>43.9747776900952 EUR</t>
  </si>
  <si>
    <t>44.4145254669961 EUR</t>
  </si>
  <si>
    <t>35.446961231006 EUR</t>
  </si>
  <si>
    <t>34.7380220063859 EUR</t>
  </si>
  <si>
    <t>36.1275428866413 EUR</t>
  </si>
  <si>
    <t>37.2113691732406 EUR</t>
  </si>
  <si>
    <t>48.51 EUR</t>
  </si>
  <si>
    <t>38.51 EUR</t>
  </si>
  <si>
    <t>38.1249 EUR</t>
  </si>
  <si>
    <t>37.362402 EUR</t>
  </si>
  <si>
    <t>38.85689808 EUR</t>
  </si>
  <si>
    <t>40.799742984 EUR</t>
  </si>
  <si>
    <t>42.8397301332 EUR</t>
  </si>
  <si>
    <t>44.98171663986 EUR</t>
  </si>
  <si>
    <t>45.4315338062586 EUR</t>
  </si>
  <si>
    <t>47.248795158509 EUR</t>
  </si>
  <si>
    <t>37.6212831100941 EUR</t>
  </si>
  <si>
    <t>39.5023472655988 EUR</t>
  </si>
  <si>
    <t>40.2923942109107 EUR</t>
  </si>
  <si>
    <t>39.8894702688016 EUR</t>
  </si>
  <si>
    <t>41.4850490795537 EUR</t>
  </si>
  <si>
    <t>42.7296005519403 EUR</t>
  </si>
  <si>
    <t>50.5 EUR</t>
  </si>
  <si>
    <t>53.025 EUR</t>
  </si>
  <si>
    <t>43.45525 EUR</t>
  </si>
  <si>
    <t>44.7589075 EUR</t>
  </si>
  <si>
    <t>44.311318425 EUR</t>
  </si>
  <si>
    <t>45.64065797775 EUR</t>
  </si>
  <si>
    <t>47.0098777170825 EUR</t>
  </si>
  <si>
    <t>49.3603716029366 EUR</t>
  </si>
  <si>
    <t>48.3731641708779 EUR</t>
  </si>
  <si>
    <t>47.4057008874603 EUR</t>
  </si>
  <si>
    <t>48.3538149052095 EUR</t>
  </si>
  <si>
    <t>50.2879675014179 EUR</t>
  </si>
  <si>
    <t>51.7966065264605 EUR</t>
  </si>
  <si>
    <t>52.8325386569897 EUR</t>
  </si>
  <si>
    <t>0 EUR</t>
  </si>
  <si>
    <t>-10.3 EUR</t>
  </si>
  <si>
    <t>-10.094 EUR</t>
  </si>
  <si>
    <t>-10.29588 EUR</t>
  </si>
  <si>
    <t>-20.29588 EUR</t>
  </si>
  <si>
    <t>-21.1077152 EUR</t>
  </si>
  <si>
    <t>-21.740946656 EUR</t>
  </si>
  <si>
    <t>-21.95835612256 EUR</t>
  </si>
  <si>
    <t>-21.7387725613344 EUR</t>
  </si>
  <si>
    <t>-22.6083234637878 EUR</t>
  </si>
  <si>
    <t>-23.2865731677014 EUR</t>
  </si>
  <si>
    <t>-23.7523046310554 EUR</t>
  </si>
  <si>
    <t>-24.2273507236766 EUR</t>
  </si>
  <si>
    <t>93.6 EUR</t>
  </si>
  <si>
    <t>96.408 EUR</t>
  </si>
  <si>
    <t>94.47984 EUR</t>
  </si>
  <si>
    <t>99.203832 EUR</t>
  </si>
  <si>
    <t>102.17994696 EUR</t>
  </si>
  <si>
    <t>104.2235458992 EUR</t>
  </si>
  <si>
    <t>107.350252276176 EUR</t>
  </si>
  <si>
    <t>105.203247230652 EUR</t>
  </si>
  <si>
    <t>106.255279702959 EUR</t>
  </si>
  <si>
    <t>105.192726905929 EUR</t>
  </si>
  <si>
    <t>108.348508713107 EUR</t>
  </si>
  <si>
    <t>95.79 EUR</t>
  </si>
  <si>
    <t>100.5795 EUR</t>
  </si>
  <si>
    <t>98.56791 EUR</t>
  </si>
  <si>
    <t>101.5249473 EUR</t>
  </si>
  <si>
    <t>106.601194665 EUR</t>
  </si>
  <si>
    <t>110.8652424516 EUR</t>
  </si>
  <si>
    <t>108.647937602568 EUR</t>
  </si>
  <si>
    <t>109.734416978594 EUR</t>
  </si>
  <si>
    <t>115.221137827523 EUR</t>
  </si>
  <si>
    <t>114.068926449248 EUR</t>
  </si>
  <si>
    <t>115.209615713741 EUR</t>
  </si>
  <si>
    <t>116.361711870878 EUR</t>
  </si>
  <si>
    <t>121.016180345713 EUR</t>
  </si>
  <si>
    <t>119.806018542256 EUR</t>
  </si>
  <si>
    <t>107.12 EUR</t>
  </si>
  <si>
    <t>101.976 EUR</t>
  </si>
  <si>
    <t>106.05504 EUR</t>
  </si>
  <si>
    <t>109.2366912 EUR</t>
  </si>
  <si>
    <t>112.513791936 EUR</t>
  </si>
  <si>
    <t>114.76406777472 EUR</t>
  </si>
  <si>
    <t>117.059349130214 EUR</t>
  </si>
  <si>
    <t>118.229942621517 EUR</t>
  </si>
  <si>
    <t>115.865343769086 EUR</t>
  </si>
  <si>
    <t>119.341304082159 EUR</t>
  </si>
  <si>
    <t>118.147891041337 EUR</t>
  </si>
  <si>
    <t>122.873806682991 EUR</t>
  </si>
  <si>
    <t>126.56002088348 EUR</t>
  </si>
  <si>
    <t>98.01 EUR</t>
  </si>
  <si>
    <t>85.3697 EUR</t>
  </si>
  <si>
    <t>83.662306 EUR</t>
  </si>
  <si>
    <t>81.98905988 EUR</t>
  </si>
  <si>
    <t>79.5293880836 EUR</t>
  </si>
  <si>
    <t>78.734094202764 EUR</t>
  </si>
  <si>
    <t>77.9467532607364 EUR</t>
  </si>
  <si>
    <t>75.6083506629143 EUR</t>
  </si>
  <si>
    <t>74.096183649656 EUR</t>
  </si>
  <si>
    <t>71.8732981401663 EUR</t>
  </si>
  <si>
    <t>71.1545651587646 EUR</t>
  </si>
  <si>
    <t>69.7314738555893 EUR</t>
  </si>
  <si>
    <t>67.6395296399216 EUR</t>
  </si>
  <si>
    <t>66.9631343435224 EUR</t>
  </si>
  <si>
    <t>64.9542403132168 EUR</t>
  </si>
  <si>
    <t>64.3046979100846 EUR</t>
  </si>
  <si>
    <t>Weighting</t>
  </si>
  <si>
    <t>End of Sheet</t>
  </si>
  <si>
    <r>
      <t xml:space="preserve">Fund Managers manage fund(s) and within each fund, make investments into multiple assets.  At the asset level, quarterly metrics to track investment performance are provided. For simplicity - only three types of metrics are presented and described below : 
(1) </t>
    </r>
    <r>
      <rPr>
        <b/>
        <sz val="8"/>
        <color theme="1"/>
        <rFont val="Calibri Light"/>
        <family val="2"/>
      </rPr>
      <t>Contributions</t>
    </r>
    <r>
      <rPr>
        <sz val="8"/>
        <color theme="1"/>
        <rFont val="Calibri Light"/>
        <family val="2"/>
      </rPr>
      <t xml:space="preserve"> are made by the fund into the asset as an investment - they are negative cashflows from the perspective of the fund.
(2) </t>
    </r>
    <r>
      <rPr>
        <b/>
        <sz val="8"/>
        <color theme="1"/>
        <rFont val="Calibri Light"/>
        <family val="2"/>
      </rPr>
      <t>Distributions</t>
    </r>
    <r>
      <rPr>
        <sz val="8"/>
        <color theme="1"/>
        <rFont val="Calibri Light"/>
        <family val="2"/>
      </rPr>
      <t xml:space="preserve"> are returns from the asset to the fund - they are a positive cashflow from the perspective of the fund.
(3) </t>
    </r>
    <r>
      <rPr>
        <b/>
        <sz val="8"/>
        <color theme="1"/>
        <rFont val="Calibri Light"/>
        <family val="2"/>
      </rPr>
      <t>Net Asset Values</t>
    </r>
    <r>
      <rPr>
        <sz val="8"/>
        <color theme="1"/>
        <rFont val="Calibri Light"/>
        <family val="2"/>
      </rPr>
      <t xml:space="preserve"> represent the valuation of the asset at a point in time.</t>
    </r>
  </si>
  <si>
    <t>Contains the 5 fund manager ids and names</t>
  </si>
  <si>
    <t>Format 1</t>
  </si>
  <si>
    <t>Presentation</t>
  </si>
  <si>
    <t>ETL</t>
  </si>
  <si>
    <t>Data Structure</t>
  </si>
  <si>
    <t>Marking Guide</t>
  </si>
  <si>
    <t>Example Calculation</t>
  </si>
  <si>
    <t>Fund</t>
  </si>
  <si>
    <t>Assets</t>
  </si>
  <si>
    <t>UK</t>
  </si>
  <si>
    <t>Fund Name</t>
  </si>
  <si>
    <t>Asset Name</t>
  </si>
  <si>
    <t>Cashflows (USD m)</t>
  </si>
  <si>
    <t>Net Asset Value (Local m)</t>
  </si>
  <si>
    <t>Currency</t>
  </si>
  <si>
    <t>25.1547 EUR</t>
  </si>
  <si>
    <t>352.4567 EUR</t>
  </si>
  <si>
    <t xml:space="preserve">      United States</t>
  </si>
  <si>
    <t xml:space="preserve">Italy   </t>
  </si>
  <si>
    <t xml:space="preserve">USA    </t>
  </si>
  <si>
    <t xml:space="preserve">Spain  </t>
  </si>
  <si>
    <t xml:space="preserve">Japan  </t>
  </si>
  <si>
    <t xml:space="preserve">    Fangorn Airport</t>
  </si>
  <si>
    <t xml:space="preserve">    Bree Wind Farm</t>
  </si>
  <si>
    <t xml:space="preserve">  Bag End Wind Farm</t>
  </si>
  <si>
    <t xml:space="preserve">   Minas Data Centre   </t>
  </si>
  <si>
    <t>Minas  Airport</t>
  </si>
  <si>
    <t>Rohan  Airport</t>
  </si>
  <si>
    <t>Bag End  Airport</t>
  </si>
  <si>
    <t xml:space="preserve">€   105   </t>
  </si>
  <si>
    <t xml:space="preserve">€   103.95   </t>
  </si>
  <si>
    <t xml:space="preserve">€   106.029   </t>
  </si>
  <si>
    <t xml:space="preserve">€   109.20987   </t>
  </si>
  <si>
    <t xml:space="preserve">€   113.5782648     </t>
  </si>
  <si>
    <t xml:space="preserve">€   115.849830096     </t>
  </si>
  <si>
    <t xml:space="preserve">€   118.16682669792   </t>
  </si>
  <si>
    <t xml:space="preserve">€   121.711831498858   </t>
  </si>
  <si>
    <t xml:space="preserve">€   120.494713183869   </t>
  </si>
  <si>
    <t xml:space="preserve">€   125.314501711224   </t>
  </si>
  <si>
    <t xml:space="preserve">€   124.061356694112   </t>
  </si>
  <si>
    <t xml:space="preserve">€   129.023810961876   </t>
  </si>
  <si>
    <t xml:space="preserve">€   130.314049071495   </t>
  </si>
  <si>
    <t xml:space="preserve">€   131.61718956221   </t>
  </si>
  <si>
    <t xml:space="preserve">€   132.933361457832   </t>
  </si>
  <si>
    <t xml:space="preserve">€   139.580029530723   </t>
  </si>
  <si>
    <t xml:space="preserve">€   145.163230711952   </t>
  </si>
  <si>
    <t xml:space="preserve">  $     49  </t>
  </si>
  <si>
    <t xml:space="preserve">  $     80.58  </t>
  </si>
  <si>
    <t xml:space="preserve">  $     70.58  </t>
  </si>
  <si>
    <t xml:space="preserve">  $     72.6974  </t>
  </si>
  <si>
    <t xml:space="preserve">  $     73.424374  </t>
  </si>
  <si>
    <t xml:space="preserve">  $     74.15861774  </t>
  </si>
  <si>
    <t xml:space="preserve">  $     76.3833762722  </t>
  </si>
  <si>
    <t xml:space="preserve">  $     79.438711323088  </t>
  </si>
  <si>
    <t xml:space="preserve">  $     82.6162597760115  </t>
  </si>
  <si>
    <t xml:space="preserve">  $     85.920910167052  </t>
  </si>
  <si>
    <t xml:space="preserve">  $     90.2169556754046  </t>
  </si>
  <si>
    <t xml:space="preserve">  $     83.4256339024208  </t>
  </si>
  <si>
    <t xml:space="preserve">  $     86.7626592585176  </t>
  </si>
  <si>
    <t xml:space="preserve">  $     88.497912443688  </t>
  </si>
  <si>
    <t xml:space="preserve"> USD 100</t>
  </si>
  <si>
    <t xml:space="preserve"> USD 90.9</t>
  </si>
  <si>
    <t xml:space="preserve"> USD 95.445</t>
  </si>
  <si>
    <t xml:space="preserve"> USD 89.71725</t>
  </si>
  <si>
    <t xml:space="preserve"> USD 91.511595</t>
  </si>
  <si>
    <t xml:space="preserve"> USD 96.08717475</t>
  </si>
  <si>
    <t xml:space="preserve"> USD 100.8915334875</t>
  </si>
  <si>
    <t xml:space="preserve"> USD 104.927194827</t>
  </si>
  <si>
    <t xml:space="preserve"> USD 103.87792287873</t>
  </si>
  <si>
    <t xml:space="preserve"> USD 108.033039793879</t>
  </si>
  <si>
    <t xml:space="preserve"> USD 109.113370191818</t>
  </si>
  <si>
    <t xml:space="preserve"> USD 112.386771297573</t>
  </si>
  <si>
    <t>31/03/2020</t>
  </si>
  <si>
    <t>30/06/2021</t>
  </si>
  <si>
    <t>30/09/2021</t>
  </si>
  <si>
    <t>31/12/2021</t>
  </si>
  <si>
    <t>31/03/2022</t>
  </si>
  <si>
    <t>30/06/2022</t>
  </si>
  <si>
    <t>30/09/2022</t>
  </si>
  <si>
    <t>31/12/2022</t>
  </si>
  <si>
    <t>31/03/2023</t>
  </si>
  <si>
    <t>30/06/2023</t>
  </si>
  <si>
    <t>30/09/2023</t>
  </si>
  <si>
    <t>31/12/2023</t>
  </si>
  <si>
    <t>31/03/2024</t>
  </si>
  <si>
    <t>30/06/2024</t>
  </si>
  <si>
    <t>6/30/2020</t>
  </si>
  <si>
    <t>30/Sep/2020</t>
  </si>
  <si>
    <t>2020/12/31</t>
  </si>
  <si>
    <t>March 31, 2021</t>
  </si>
  <si>
    <t>Currency From</t>
  </si>
  <si>
    <t>Currency To</t>
  </si>
  <si>
    <t>Date</t>
  </si>
  <si>
    <t>Rate</t>
  </si>
  <si>
    <r>
      <t>This spreadsheet contains simulated data collected from 5 fund managers. Your task is to load this data into PowerBI (all data manipulation should be done, to the extent possible, by PowerQuery / other repeatable programming language to demonstrate your technical ability). You will then need to create a</t>
    </r>
    <r>
      <rPr>
        <b/>
        <sz val="8"/>
        <color theme="1"/>
        <rFont val="Calibri Light"/>
        <family val="2"/>
      </rPr>
      <t xml:space="preserve"> single</t>
    </r>
    <r>
      <rPr>
        <sz val="8"/>
        <color theme="1"/>
        <rFont val="Calibri Light"/>
        <family val="2"/>
      </rPr>
      <t xml:space="preserve"> page dashboard which has the following features at the minimum: 
(1) A measure Total Value Multiple (TVM) should be created, available as a time series measure. A note below will provide guidance on the calculation of TVM. 
(2) A visual showing the Net Asset Values over time.
(3) A visual tracking cashflows over time. 
(4) Relevant slicers are able to be applied to the above visuals.
(5) All output should be presented in USD ($m)
Additionally, a data dictionary has been provided on the data to be used.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</si>
</sst>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0.000"/>
    <numFmt numFmtId="166" formatCode="d\-mmm\-yyyy"/>
    <numFmt numFmtId="167" formatCode="#,##0.00;\(#,##0.00\);\-"/>
  </numFmts>
  <fonts count="12">
    <font>
      <sz val="8"/>
      <color theme="1"/>
      <name val="Calibri Light"/>
      <family val="2"/>
    </font>
    <font>
      <b/>
      <sz val="8"/>
      <color theme="0"/>
      <name val="Calibri Light"/>
      <family val="2"/>
    </font>
    <font>
      <b/>
      <sz val="8"/>
      <color theme="1"/>
      <name val="Calibri Light"/>
      <family val="2"/>
    </font>
    <font>
      <sz val="8"/>
      <color theme="0"/>
      <name val="Calibri Light"/>
      <family val="2"/>
    </font>
    <font>
      <b/>
      <sz val="8"/>
      <name val="Calibri Light"/>
      <family val="2"/>
    </font>
    <font>
      <sz val="11"/>
      <color rgb="FF000000"/>
      <name val="Octave Light"/>
      <scheme val="minor"/>
    </font>
    <font>
      <b/>
      <sz val="12"/>
      <color theme="5"/>
      <name val="Octave Light"/>
      <scheme val="minor"/>
    </font>
    <font>
      <sz val="8"/>
      <color theme="1"/>
      <name val="Calibri Light"/>
      <family val="2"/>
    </font>
    <font>
      <b/>
      <sz val="8"/>
      <color theme="2"/>
      <name val="Calibri Light"/>
      <family val="2"/>
    </font>
    <font>
      <sz val="8"/>
      <color theme="2"/>
      <name val="Calibri Light"/>
      <family val="2"/>
    </font>
    <font>
      <sz val="8"/>
      <name val="Calibri Light"/>
      <family val="2"/>
    </font>
    <font>
      <b/>
      <u/>
      <sz val="8"/>
      <color theme="1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7" fillId="4" borderId="0" applyNumberFormat="0" applyBorder="0" applyAlignment="0" applyProtection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3" fillId="0" borderId="0" xfId="0" applyFont="1"/>
    <xf numFmtId="0" fontId="5" fillId="3" borderId="0" xfId="0" applyFont="1" applyFill="1"/>
    <xf numFmtId="14" fontId="5" fillId="3" borderId="0" xfId="0" applyNumberFormat="1" applyFont="1" applyFill="1"/>
    <xf numFmtId="0" fontId="6" fillId="3" borderId="0" xfId="0" applyFont="1" applyFill="1"/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1" xfId="0" applyBorder="1"/>
    <xf numFmtId="0" fontId="0" fillId="5" borderId="1" xfId="0" applyFill="1" applyBorder="1"/>
    <xf numFmtId="165" fontId="7" fillId="4" borderId="1" xfId="2" applyNumberFormat="1" applyBorder="1"/>
    <xf numFmtId="0" fontId="1" fillId="2" borderId="1" xfId="0" applyFont="1" applyFill="1" applyBorder="1"/>
    <xf numFmtId="49" fontId="0" fillId="0" borderId="0" xfId="1" applyNumberFormat="1" applyFont="1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9" fontId="0" fillId="0" borderId="0" xfId="1" applyNumberFormat="1" applyFont="1" applyAlignment="1">
      <alignment horizontal="right"/>
    </xf>
    <xf numFmtId="9" fontId="0" fillId="0" borderId="0" xfId="3" applyFont="1"/>
    <xf numFmtId="0" fontId="0" fillId="2" borderId="0" xfId="0" applyFill="1"/>
    <xf numFmtId="0" fontId="8" fillId="2" borderId="0" xfId="0" applyFont="1" applyFill="1" applyAlignment="1">
      <alignment horizontal="left"/>
    </xf>
    <xf numFmtId="0" fontId="9" fillId="2" borderId="0" xfId="0" applyFont="1" applyFill="1"/>
    <xf numFmtId="166" fontId="0" fillId="0" borderId="1" xfId="0" applyNumberFormat="1" applyBorder="1"/>
    <xf numFmtId="167" fontId="0" fillId="0" borderId="1" xfId="0" applyNumberFormat="1" applyBorder="1"/>
    <xf numFmtId="167" fontId="0" fillId="0" borderId="0" xfId="0" applyNumberFormat="1"/>
    <xf numFmtId="0" fontId="2" fillId="0" borderId="1" xfId="0" applyFont="1" applyBorder="1" applyAlignment="1">
      <alignment horizontal="center"/>
    </xf>
    <xf numFmtId="9" fontId="2" fillId="0" borderId="1" xfId="3" applyFont="1" applyFill="1" applyBorder="1" applyAlignment="1">
      <alignment horizontal="center"/>
    </xf>
    <xf numFmtId="9" fontId="1" fillId="3" borderId="0" xfId="3" applyFont="1" applyFill="1" applyBorder="1" applyAlignment="1">
      <alignment horizontal="center"/>
    </xf>
    <xf numFmtId="0" fontId="0" fillId="0" borderId="2" xfId="0" applyBorder="1"/>
    <xf numFmtId="0" fontId="3" fillId="2" borderId="2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0" fontId="0" fillId="0" borderId="2" xfId="0" applyBorder="1" applyAlignment="1">
      <alignment horizontal="center"/>
    </xf>
    <xf numFmtId="0" fontId="10" fillId="0" borderId="0" xfId="0" applyFont="1"/>
    <xf numFmtId="0" fontId="9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11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2" fontId="0" fillId="6" borderId="0" xfId="0" applyNumberFormat="1" applyFill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 applyAlignment="1">
      <alignment horizontal="right"/>
    </xf>
    <xf numFmtId="0" fontId="3" fillId="2" borderId="2" xfId="0" applyFont="1" applyFill="1" applyBorder="1" applyAlignment="1">
      <alignment horizontal="right"/>
    </xf>
    <xf numFmtId="49" fontId="0" fillId="0" borderId="0" xfId="1" applyNumberFormat="1" applyFont="1" applyFill="1" applyAlignment="1">
      <alignment horizontal="right"/>
    </xf>
    <xf numFmtId="2" fontId="0" fillId="0" borderId="0" xfId="1" applyNumberFormat="1" applyFont="1"/>
    <xf numFmtId="2" fontId="0" fillId="0" borderId="0" xfId="1" applyNumberFormat="1" applyFont="1" applyAlignment="1">
      <alignment horizontal="right"/>
    </xf>
    <xf numFmtId="49" fontId="8" fillId="3" borderId="0" xfId="0" applyNumberFormat="1" applyFont="1" applyFill="1" applyAlignment="1">
      <alignment horizontal="right"/>
    </xf>
  </cellXfs>
  <cellStyles count="4">
    <cellStyle name="20% - Accent4" xfId="2" builtinId="42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IRA">
  <a:themeElements>
    <a:clrScheme name="StepStone">
      <a:dk1>
        <a:sysClr val="windowText" lastClr="000000"/>
      </a:dk1>
      <a:lt1>
        <a:sysClr val="window" lastClr="FFFFFF"/>
      </a:lt1>
      <a:dk2>
        <a:srgbClr val="455561"/>
      </a:dk2>
      <a:lt2>
        <a:srgbClr val="F1F1F3"/>
      </a:lt2>
      <a:accent1>
        <a:srgbClr val="455561"/>
      </a:accent1>
      <a:accent2>
        <a:srgbClr val="DBE793"/>
      </a:accent2>
      <a:accent3>
        <a:srgbClr val="F47721"/>
      </a:accent3>
      <a:accent4>
        <a:srgbClr val="FFC000"/>
      </a:accent4>
      <a:accent5>
        <a:srgbClr val="00B18A"/>
      </a:accent5>
      <a:accent6>
        <a:srgbClr val="F1F1F3"/>
      </a:accent6>
      <a:hlink>
        <a:srgbClr val="00B18A"/>
      </a:hlink>
      <a:folHlink>
        <a:srgbClr val="F47721"/>
      </a:folHlink>
    </a:clrScheme>
    <a:fontScheme name="STEP Visual System">
      <a:majorFont>
        <a:latin typeface="Octave Thin"/>
        <a:ea typeface=""/>
        <a:cs typeface=""/>
      </a:majorFont>
      <a:minorFont>
        <a:latin typeface="Octave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35AC-1C29-4AED-A804-36829793A20C}">
  <sheetPr>
    <tabColor theme="4"/>
  </sheetPr>
  <dimension ref="A1:G40"/>
  <sheetViews>
    <sheetView showGridLines="0" tabSelected="1" zoomScaleNormal="100" workbookViewId="0">
      <selection activeCell="D7" sqref="D7"/>
    </sheetView>
  </sheetViews>
  <sheetFormatPr defaultColWidth="0" defaultRowHeight="10.5" zeroHeight="1"/>
  <cols>
    <col min="1" max="2" width="2.875" customWidth="1"/>
    <col min="3" max="3" width="79" customWidth="1"/>
    <col min="4" max="4" width="87" customWidth="1"/>
    <col min="5" max="7" width="15.875" customWidth="1"/>
    <col min="8" max="16384" width="15.875" hidden="1"/>
  </cols>
  <sheetData>
    <row r="1" spans="1:7" s="4" customFormat="1" ht="15.5">
      <c r="A1" s="6" t="s">
        <v>10</v>
      </c>
      <c r="D1" s="5"/>
    </row>
    <row r="2" spans="1:7" s="4" customFormat="1" ht="15.5">
      <c r="A2" s="6"/>
      <c r="D2" s="5"/>
    </row>
    <row r="3" spans="1:7"/>
    <row r="4" spans="1:7" s="3" customFormat="1">
      <c r="A4" s="2" t="s">
        <v>4</v>
      </c>
      <c r="B4" s="2"/>
      <c r="C4" s="2"/>
      <c r="D4" s="2"/>
      <c r="E4" s="2"/>
      <c r="F4" s="2"/>
      <c r="G4" s="2"/>
    </row>
    <row r="5" spans="1:7" s="3" customFormat="1"/>
    <row r="6" spans="1:7" s="3" customFormat="1">
      <c r="C6" s="10" t="s">
        <v>8</v>
      </c>
    </row>
    <row r="7" spans="1:7" ht="136.5">
      <c r="C7" s="9" t="s">
        <v>685</v>
      </c>
    </row>
    <row r="8" spans="1:7">
      <c r="C8" s="11"/>
    </row>
    <row r="9" spans="1:7">
      <c r="C9" s="11"/>
    </row>
    <row r="10" spans="1:7" s="2" customFormat="1">
      <c r="A10" s="2" t="s">
        <v>12</v>
      </c>
    </row>
    <row r="11" spans="1:7">
      <c r="C11" s="11"/>
    </row>
    <row r="12" spans="1:7">
      <c r="C12" s="12" t="s">
        <v>13</v>
      </c>
    </row>
    <row r="13" spans="1:7" ht="94.5">
      <c r="C13" s="9" t="s">
        <v>590</v>
      </c>
    </row>
    <row r="14" spans="1:7" ht="12.65" customHeight="1">
      <c r="C14" s="13"/>
    </row>
    <row r="15" spans="1:7" s="2" customFormat="1" ht="12.65" customHeight="1">
      <c r="A15" s="2" t="s">
        <v>14</v>
      </c>
    </row>
    <row r="16" spans="1:7"/>
    <row r="17" spans="1:4" ht="10.5" customHeight="1">
      <c r="C17" s="12" t="s">
        <v>15</v>
      </c>
    </row>
    <row r="18" spans="1:4" ht="13" customHeight="1">
      <c r="C18" s="9" t="s">
        <v>93</v>
      </c>
    </row>
    <row r="19" spans="1:4">
      <c r="C19" s="9" t="s">
        <v>94</v>
      </c>
    </row>
    <row r="20" spans="1:4">
      <c r="C20" s="9" t="s">
        <v>95</v>
      </c>
    </row>
    <row r="21" spans="1:4">
      <c r="C21" s="14" t="s">
        <v>110</v>
      </c>
    </row>
    <row r="22" spans="1:4">
      <c r="C22" s="11" t="s">
        <v>109</v>
      </c>
    </row>
    <row r="23" spans="1:4"/>
    <row r="24" spans="1:4" s="2" customFormat="1">
      <c r="A24" s="2" t="s">
        <v>7</v>
      </c>
    </row>
    <row r="25" spans="1:4"/>
    <row r="26" spans="1:4"/>
    <row r="27" spans="1:4">
      <c r="C27" s="15" t="s">
        <v>5</v>
      </c>
      <c r="D27" s="15" t="s">
        <v>6</v>
      </c>
    </row>
    <row r="28" spans="1:4">
      <c r="C28" s="14" t="s">
        <v>9</v>
      </c>
      <c r="D28" s="14" t="s">
        <v>591</v>
      </c>
    </row>
    <row r="29" spans="1:4">
      <c r="C29" s="14" t="s">
        <v>0</v>
      </c>
      <c r="D29" s="14" t="s">
        <v>11</v>
      </c>
    </row>
    <row r="30" spans="1:4">
      <c r="C30" s="14" t="s">
        <v>101</v>
      </c>
      <c r="D30" s="14" t="s">
        <v>102</v>
      </c>
    </row>
    <row r="31" spans="1:4">
      <c r="C31" s="14" t="s">
        <v>16</v>
      </c>
      <c r="D31" s="14" t="s">
        <v>103</v>
      </c>
    </row>
    <row r="32" spans="1:4">
      <c r="C32" s="14" t="s">
        <v>89</v>
      </c>
      <c r="D32" s="14" t="s">
        <v>92</v>
      </c>
    </row>
    <row r="33" spans="1:7"/>
    <row r="34" spans="1:7"/>
    <row r="35" spans="1:7">
      <c r="A35" s="2" t="s">
        <v>589</v>
      </c>
      <c r="B35" s="27"/>
      <c r="C35" s="27"/>
      <c r="D35" s="27"/>
      <c r="E35" s="27"/>
      <c r="F35" s="27"/>
      <c r="G35" s="27"/>
    </row>
    <row r="38" spans="1:7"/>
    <row r="39" spans="1:7"/>
    <row r="40" spans="1:7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481C-DCD6-4058-8351-2A4521E94C7B}">
  <sheetPr>
    <tabColor theme="3"/>
  </sheetPr>
  <dimension ref="A1:I13"/>
  <sheetViews>
    <sheetView showGridLines="0" zoomScaleNormal="100" workbookViewId="0">
      <selection sqref="A1:XFD1"/>
    </sheetView>
  </sheetViews>
  <sheetFormatPr defaultColWidth="0" defaultRowHeight="10.5" zeroHeight="1"/>
  <cols>
    <col min="1" max="1" width="9.375" customWidth="1"/>
    <col min="2" max="2" width="45.5" customWidth="1"/>
    <col min="3" max="3" width="16.625" customWidth="1"/>
    <col min="4" max="9" width="9.375" customWidth="1"/>
    <col min="10" max="16384" width="9.375" hidden="1"/>
  </cols>
  <sheetData>
    <row r="1" spans="1:5" s="4" customFormat="1" ht="15.5">
      <c r="A1" s="6" t="s">
        <v>596</v>
      </c>
      <c r="E1" s="5"/>
    </row>
    <row r="2" spans="1:5" s="4" customFormat="1" ht="15.5">
      <c r="B2" s="6"/>
      <c r="E2" s="5"/>
    </row>
    <row r="3" spans="1:5"/>
    <row r="4" spans="1:5">
      <c r="C4" s="33" t="s">
        <v>588</v>
      </c>
    </row>
    <row r="5" spans="1:5">
      <c r="B5" s="20" t="s">
        <v>594</v>
      </c>
      <c r="C5" s="34">
        <v>0.3</v>
      </c>
      <c r="E5" s="26"/>
    </row>
    <row r="6" spans="1:5">
      <c r="B6" s="20" t="s">
        <v>595</v>
      </c>
      <c r="C6" s="34">
        <v>0.1</v>
      </c>
      <c r="E6" s="26"/>
    </row>
    <row r="7" spans="1:5">
      <c r="B7" s="20" t="s">
        <v>105</v>
      </c>
      <c r="C7" s="34">
        <v>0.25</v>
      </c>
      <c r="E7" s="26"/>
    </row>
    <row r="8" spans="1:5">
      <c r="B8" s="20" t="s">
        <v>593</v>
      </c>
      <c r="C8" s="34">
        <v>0.15</v>
      </c>
      <c r="E8" s="26"/>
    </row>
    <row r="9" spans="1:5">
      <c r="B9" s="20" t="s">
        <v>106</v>
      </c>
      <c r="C9" s="34">
        <v>0.2</v>
      </c>
      <c r="E9" s="26"/>
    </row>
    <row r="10" spans="1:5">
      <c r="C10" s="35">
        <f>SUM(C5:C9)</f>
        <v>1</v>
      </c>
      <c r="E10" s="26"/>
    </row>
    <row r="11" spans="1:5">
      <c r="C11" s="1"/>
    </row>
    <row r="12" spans="1:5" s="2" customFormat="1">
      <c r="A12" s="2" t="s">
        <v>589</v>
      </c>
    </row>
    <row r="13" spans="1: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87D4-EAD0-481F-A20B-57E9C8899D01}">
  <sheetPr>
    <tabColor theme="3"/>
  </sheetPr>
  <dimension ref="A1:J19"/>
  <sheetViews>
    <sheetView showGridLines="0" zoomScale="130" zoomScaleNormal="130" workbookViewId="0">
      <selection sqref="A1:XFD1"/>
    </sheetView>
  </sheetViews>
  <sheetFormatPr defaultColWidth="0" defaultRowHeight="10.5" zeroHeight="1"/>
  <cols>
    <col min="1" max="3" width="3.875" customWidth="1"/>
    <col min="4" max="4" width="40.875" customWidth="1"/>
    <col min="5" max="10" width="15.875" customWidth="1"/>
    <col min="11" max="16384" width="9.375" hidden="1"/>
  </cols>
  <sheetData>
    <row r="1" spans="1:10" s="4" customFormat="1" ht="15.5">
      <c r="A1" s="6" t="s">
        <v>597</v>
      </c>
      <c r="E1" s="5"/>
    </row>
    <row r="2" spans="1:10" s="4" customFormat="1" ht="15.5">
      <c r="B2" s="6"/>
      <c r="E2" s="5"/>
    </row>
    <row r="3" spans="1:10"/>
    <row r="4" spans="1:10">
      <c r="C4" s="2" t="s">
        <v>104</v>
      </c>
      <c r="D4" s="2"/>
      <c r="E4" s="2"/>
      <c r="F4" s="2"/>
      <c r="G4" s="2"/>
      <c r="H4" s="2"/>
      <c r="I4" s="2"/>
      <c r="J4" s="2"/>
    </row>
    <row r="5" spans="1:10"/>
    <row r="6" spans="1:10">
      <c r="D6" s="17"/>
      <c r="E6" s="30">
        <v>44196</v>
      </c>
      <c r="F6" s="30">
        <v>44286</v>
      </c>
      <c r="G6" s="30">
        <v>44377</v>
      </c>
      <c r="H6" s="30">
        <v>44469</v>
      </c>
      <c r="I6" s="30">
        <v>44561</v>
      </c>
    </row>
    <row r="7" spans="1:10">
      <c r="D7" s="17" t="s">
        <v>97</v>
      </c>
      <c r="E7" s="31">
        <v>-100</v>
      </c>
      <c r="F7" s="31"/>
      <c r="G7" s="31">
        <v>-50</v>
      </c>
      <c r="H7" s="31"/>
      <c r="I7" s="31"/>
    </row>
    <row r="8" spans="1:10">
      <c r="D8" s="17" t="s">
        <v>98</v>
      </c>
      <c r="E8" s="31"/>
      <c r="F8" s="31">
        <v>10</v>
      </c>
      <c r="G8" s="31"/>
      <c r="H8" s="31">
        <v>20</v>
      </c>
      <c r="I8" s="31"/>
    </row>
    <row r="9" spans="1:10">
      <c r="D9" s="17" t="s">
        <v>99</v>
      </c>
      <c r="E9" s="31">
        <v>100</v>
      </c>
      <c r="F9" s="31">
        <v>90.9</v>
      </c>
      <c r="G9" s="31">
        <v>142.309</v>
      </c>
      <c r="H9" s="31">
        <v>125.97826999999999</v>
      </c>
      <c r="I9" s="31">
        <v>127.2380527</v>
      </c>
    </row>
    <row r="10" spans="1:10">
      <c r="E10" s="32"/>
      <c r="F10" s="32"/>
      <c r="G10" s="32"/>
      <c r="H10" s="32"/>
      <c r="I10" s="32"/>
    </row>
    <row r="11" spans="1:10">
      <c r="C11" s="2" t="s">
        <v>105</v>
      </c>
      <c r="D11" s="2"/>
      <c r="E11" s="2"/>
      <c r="F11" s="2"/>
      <c r="G11" s="2"/>
      <c r="H11" s="2"/>
      <c r="I11" s="2"/>
      <c r="J11" s="2"/>
    </row>
    <row r="12" spans="1:10">
      <c r="E12" s="32"/>
      <c r="F12" s="32"/>
      <c r="G12" s="32"/>
      <c r="H12" s="32"/>
      <c r="I12" s="32"/>
    </row>
    <row r="13" spans="1:10">
      <c r="D13" s="18" t="s">
        <v>88</v>
      </c>
      <c r="E13" s="31">
        <f>SUM($E7:E7)</f>
        <v>-100</v>
      </c>
      <c r="F13" s="31">
        <f>SUM($E7:F7)</f>
        <v>-100</v>
      </c>
      <c r="G13" s="31">
        <f>SUM($E7:G7)</f>
        <v>-150</v>
      </c>
      <c r="H13" s="31">
        <f>SUM($E7:H7)</f>
        <v>-150</v>
      </c>
      <c r="I13" s="31">
        <f>SUM($E7:I7)</f>
        <v>-150</v>
      </c>
    </row>
    <row r="14" spans="1:10">
      <c r="D14" s="18" t="s">
        <v>87</v>
      </c>
      <c r="E14" s="31">
        <f>SUM($E8:E8)</f>
        <v>0</v>
      </c>
      <c r="F14" s="31">
        <f>SUM($E8:F8)</f>
        <v>10</v>
      </c>
      <c r="G14" s="31">
        <f>SUM($E8:G8)</f>
        <v>10</v>
      </c>
      <c r="H14" s="31">
        <f>SUM($E8:H8)</f>
        <v>30</v>
      </c>
      <c r="I14" s="31">
        <f>SUM($E8:I8)</f>
        <v>30</v>
      </c>
    </row>
    <row r="15" spans="1:10">
      <c r="D15" s="18" t="s">
        <v>100</v>
      </c>
      <c r="E15" s="19">
        <f>(E9+E14)/-E13</f>
        <v>1</v>
      </c>
      <c r="F15" s="19">
        <f>(F9+F14)/-F13</f>
        <v>1.0090000000000001</v>
      </c>
      <c r="G15" s="19">
        <f>(G9+G14)/-G13</f>
        <v>1.0153933333333334</v>
      </c>
      <c r="H15" s="19">
        <f>(H9+H14)/-H13</f>
        <v>1.0398551333333335</v>
      </c>
      <c r="I15" s="19">
        <f>(I9+I14)/-I13</f>
        <v>1.0482536846666666</v>
      </c>
    </row>
    <row r="16" spans="1:10"/>
    <row r="17" spans="1:1"/>
    <row r="18" spans="1:1" s="2" customFormat="1">
      <c r="A18" s="2" t="s">
        <v>589</v>
      </c>
    </row>
    <row r="19" spans="1: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A4D8E-D0BE-478A-977C-F584A3BC1F4B}">
  <dimension ref="A1:M13"/>
  <sheetViews>
    <sheetView showGridLines="0" zoomScaleNormal="100" workbookViewId="0">
      <selection sqref="A1:XFD1"/>
    </sheetView>
  </sheetViews>
  <sheetFormatPr defaultColWidth="0" defaultRowHeight="10.5"/>
  <cols>
    <col min="1" max="2" width="1.875" customWidth="1"/>
    <col min="3" max="3" width="16.875" bestFit="1" customWidth="1"/>
    <col min="4" max="4" width="20.125" bestFit="1" customWidth="1"/>
    <col min="5" max="13" width="9.375" customWidth="1"/>
    <col min="14" max="16384" width="9.375" hidden="1"/>
  </cols>
  <sheetData>
    <row r="1" spans="1:5" s="4" customFormat="1" ht="15.5">
      <c r="A1" s="6" t="s">
        <v>9</v>
      </c>
      <c r="E1" s="5"/>
    </row>
    <row r="2" spans="1:5" s="4" customFormat="1" ht="15.5">
      <c r="B2" s="6"/>
      <c r="E2" s="5"/>
    </row>
    <row r="5" spans="1:5">
      <c r="C5" s="28" t="s">
        <v>3</v>
      </c>
      <c r="D5" s="28" t="s">
        <v>80</v>
      </c>
    </row>
    <row r="6" spans="1:5">
      <c r="C6" s="11">
        <v>1</v>
      </c>
      <c r="D6" s="11" t="s">
        <v>60</v>
      </c>
    </row>
    <row r="7" spans="1:5">
      <c r="C7" s="11">
        <v>2</v>
      </c>
      <c r="D7" s="11" t="s">
        <v>61</v>
      </c>
    </row>
    <row r="8" spans="1:5">
      <c r="C8" s="11">
        <v>3</v>
      </c>
      <c r="D8" s="11" t="s">
        <v>62</v>
      </c>
    </row>
    <row r="9" spans="1:5">
      <c r="C9" s="11">
        <v>4</v>
      </c>
      <c r="D9" s="11" t="s">
        <v>63</v>
      </c>
    </row>
    <row r="10" spans="1:5">
      <c r="C10" s="11">
        <v>5</v>
      </c>
      <c r="D10" s="11" t="s">
        <v>79</v>
      </c>
    </row>
    <row r="13" spans="1:5" s="2" customFormat="1">
      <c r="A13" s="2" t="s">
        <v>589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56368-742D-46BB-A600-75988ED10585}">
  <dimension ref="A1:E25"/>
  <sheetViews>
    <sheetView showGridLines="0" zoomScaleNormal="100" workbookViewId="0">
      <selection sqref="A1:XFD1"/>
    </sheetView>
  </sheetViews>
  <sheetFormatPr defaultRowHeight="10.5"/>
  <cols>
    <col min="1" max="1" width="8" bestFit="1" customWidth="1"/>
    <col min="2" max="4" width="20.875" customWidth="1"/>
  </cols>
  <sheetData>
    <row r="1" spans="1:5" s="4" customFormat="1" ht="15.5">
      <c r="A1" s="6" t="s">
        <v>598</v>
      </c>
      <c r="E1" s="5"/>
    </row>
    <row r="2" spans="1:5" s="4" customFormat="1" ht="15.5">
      <c r="B2" s="6"/>
      <c r="E2" s="5"/>
    </row>
    <row r="6" spans="1:5">
      <c r="B6" s="28" t="s">
        <v>1</v>
      </c>
      <c r="C6" s="28" t="s">
        <v>2</v>
      </c>
      <c r="D6" s="28" t="s">
        <v>3</v>
      </c>
    </row>
    <row r="7" spans="1:5">
      <c r="B7" s="11">
        <f>1</f>
        <v>1</v>
      </c>
      <c r="C7" s="11" t="s">
        <v>64</v>
      </c>
      <c r="D7" s="11">
        <v>1</v>
      </c>
    </row>
    <row r="8" spans="1:5">
      <c r="B8" s="11">
        <f>B7+1</f>
        <v>2</v>
      </c>
      <c r="C8" s="11" t="s">
        <v>65</v>
      </c>
      <c r="D8" s="11">
        <v>1</v>
      </c>
    </row>
    <row r="9" spans="1:5">
      <c r="B9" s="11">
        <f>B8+1</f>
        <v>3</v>
      </c>
      <c r="C9" s="11" t="s">
        <v>66</v>
      </c>
      <c r="D9" s="11">
        <v>1</v>
      </c>
    </row>
    <row r="10" spans="1:5">
      <c r="B10" s="11">
        <f t="shared" ref="B10:B21" si="0">B9+1</f>
        <v>4</v>
      </c>
      <c r="C10" s="11" t="s">
        <v>67</v>
      </c>
      <c r="D10" s="11">
        <v>2</v>
      </c>
    </row>
    <row r="11" spans="1:5">
      <c r="B11" s="11">
        <f t="shared" si="0"/>
        <v>5</v>
      </c>
      <c r="C11" s="11" t="s">
        <v>68</v>
      </c>
      <c r="D11" s="11">
        <v>2</v>
      </c>
    </row>
    <row r="12" spans="1:5">
      <c r="B12" s="11">
        <f t="shared" si="0"/>
        <v>6</v>
      </c>
      <c r="C12" s="11" t="s">
        <v>69</v>
      </c>
      <c r="D12" s="11">
        <v>2</v>
      </c>
    </row>
    <row r="13" spans="1:5">
      <c r="B13" s="11">
        <f t="shared" si="0"/>
        <v>7</v>
      </c>
      <c r="C13" s="11" t="s">
        <v>70</v>
      </c>
      <c r="D13" s="11">
        <v>2</v>
      </c>
    </row>
    <row r="14" spans="1:5">
      <c r="B14" s="11">
        <f t="shared" si="0"/>
        <v>8</v>
      </c>
      <c r="C14" s="11" t="s">
        <v>71</v>
      </c>
      <c r="D14" s="11">
        <v>3</v>
      </c>
    </row>
    <row r="15" spans="1:5">
      <c r="B15" s="11">
        <f t="shared" si="0"/>
        <v>9</v>
      </c>
      <c r="C15" s="11" t="s">
        <v>72</v>
      </c>
      <c r="D15" s="11">
        <v>3</v>
      </c>
    </row>
    <row r="16" spans="1:5">
      <c r="B16" s="11">
        <f t="shared" si="0"/>
        <v>10</v>
      </c>
      <c r="C16" s="11" t="s">
        <v>73</v>
      </c>
      <c r="D16" s="11">
        <v>3</v>
      </c>
    </row>
    <row r="17" spans="1:4">
      <c r="B17" s="11">
        <f t="shared" si="0"/>
        <v>11</v>
      </c>
      <c r="C17" s="11" t="s">
        <v>74</v>
      </c>
      <c r="D17" s="11">
        <v>4</v>
      </c>
    </row>
    <row r="18" spans="1:4">
      <c r="B18" s="11">
        <f t="shared" si="0"/>
        <v>12</v>
      </c>
      <c r="C18" s="11" t="s">
        <v>75</v>
      </c>
      <c r="D18" s="11">
        <v>4</v>
      </c>
    </row>
    <row r="19" spans="1:4">
      <c r="B19" s="11">
        <f t="shared" si="0"/>
        <v>13</v>
      </c>
      <c r="C19" s="11" t="s">
        <v>76</v>
      </c>
      <c r="D19" s="11">
        <v>5</v>
      </c>
    </row>
    <row r="20" spans="1:4">
      <c r="A20" s="1"/>
      <c r="B20" s="11">
        <f t="shared" si="0"/>
        <v>14</v>
      </c>
      <c r="C20" s="11" t="s">
        <v>77</v>
      </c>
      <c r="D20" s="11">
        <v>5</v>
      </c>
    </row>
    <row r="21" spans="1:4">
      <c r="A21" s="1"/>
      <c r="B21" s="11">
        <f t="shared" si="0"/>
        <v>15</v>
      </c>
      <c r="C21" s="11" t="s">
        <v>78</v>
      </c>
      <c r="D21" s="11">
        <v>5</v>
      </c>
    </row>
    <row r="22" spans="1:4">
      <c r="A22" s="1"/>
    </row>
    <row r="23" spans="1:4">
      <c r="A23" s="1"/>
    </row>
    <row r="24" spans="1:4">
      <c r="A24" s="1"/>
    </row>
    <row r="25" spans="1:4" s="2" customFormat="1">
      <c r="A25" s="2" t="s">
        <v>589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4BFF-A7B6-4C19-81C3-F731B29902E2}">
  <dimension ref="A1:L53"/>
  <sheetViews>
    <sheetView showGridLines="0" workbookViewId="0">
      <selection sqref="A1:XFD1"/>
    </sheetView>
  </sheetViews>
  <sheetFormatPr defaultColWidth="20.875" defaultRowHeight="10.5" zeroHeight="1"/>
  <cols>
    <col min="1" max="3" width="1.875" customWidth="1"/>
    <col min="4" max="12" width="20.875" customWidth="1"/>
  </cols>
  <sheetData>
    <row r="1" spans="1:9" s="4" customFormat="1" ht="15.5">
      <c r="A1" s="6" t="s">
        <v>599</v>
      </c>
      <c r="E1" s="5"/>
    </row>
    <row r="2" spans="1:9" s="4" customFormat="1" ht="15.5">
      <c r="B2" s="6"/>
      <c r="E2" s="5"/>
    </row>
    <row r="3" spans="1:9"/>
    <row r="4" spans="1:9"/>
    <row r="5" spans="1:9" s="29" customFormat="1">
      <c r="A5" s="29" t="s">
        <v>592</v>
      </c>
    </row>
    <row r="6" spans="1:9"/>
    <row r="7" spans="1:9">
      <c r="D7" s="37" t="s">
        <v>83</v>
      </c>
      <c r="E7" s="38" t="s">
        <v>64</v>
      </c>
      <c r="F7" s="36" t="s">
        <v>42</v>
      </c>
      <c r="G7" s="36" t="s">
        <v>20</v>
      </c>
      <c r="H7" s="36"/>
      <c r="I7" s="36"/>
    </row>
    <row r="8" spans="1:9">
      <c r="E8" s="39" t="s">
        <v>81</v>
      </c>
      <c r="F8" t="s">
        <v>55</v>
      </c>
      <c r="G8" t="s">
        <v>609</v>
      </c>
    </row>
    <row r="9" spans="1:9">
      <c r="E9" s="38" t="s">
        <v>65</v>
      </c>
      <c r="F9" s="50" t="s">
        <v>43</v>
      </c>
      <c r="G9" s="50" t="s">
        <v>27</v>
      </c>
      <c r="H9" s="50" t="s">
        <v>44</v>
      </c>
      <c r="I9" s="50" t="s">
        <v>41</v>
      </c>
    </row>
    <row r="10" spans="1:9">
      <c r="E10" s="39" t="s">
        <v>81</v>
      </c>
      <c r="F10" s="51" t="s">
        <v>608</v>
      </c>
      <c r="G10" s="51" t="s">
        <v>86</v>
      </c>
      <c r="H10" s="51" t="s">
        <v>58</v>
      </c>
      <c r="I10" s="51" t="s">
        <v>53</v>
      </c>
    </row>
    <row r="11" spans="1:9">
      <c r="E11" s="38" t="s">
        <v>66</v>
      </c>
      <c r="F11" s="36" t="s">
        <v>35</v>
      </c>
      <c r="G11" s="36" t="s">
        <v>30</v>
      </c>
      <c r="H11" s="36"/>
      <c r="I11" s="36"/>
    </row>
    <row r="12" spans="1:9">
      <c r="E12" s="39" t="s">
        <v>81</v>
      </c>
      <c r="F12" t="s">
        <v>86</v>
      </c>
      <c r="G12" t="s">
        <v>57</v>
      </c>
    </row>
    <row r="13" spans="1:9">
      <c r="D13" s="37" t="s">
        <v>82</v>
      </c>
      <c r="E13" s="38" t="s">
        <v>67</v>
      </c>
      <c r="F13" s="36" t="s">
        <v>39</v>
      </c>
      <c r="G13" s="36" t="s">
        <v>24</v>
      </c>
      <c r="H13" s="36" t="s">
        <v>45</v>
      </c>
      <c r="I13" s="36"/>
    </row>
    <row r="14" spans="1:9">
      <c r="E14" s="39" t="s">
        <v>81</v>
      </c>
      <c r="F14" t="s">
        <v>610</v>
      </c>
      <c r="G14" t="s">
        <v>96</v>
      </c>
      <c r="H14" t="s">
        <v>55</v>
      </c>
    </row>
    <row r="15" spans="1:9">
      <c r="E15" s="38" t="s">
        <v>68</v>
      </c>
      <c r="F15" s="36" t="s">
        <v>26</v>
      </c>
      <c r="G15" s="36" t="s">
        <v>18</v>
      </c>
      <c r="H15" s="36" t="s">
        <v>619</v>
      </c>
      <c r="I15" s="36"/>
    </row>
    <row r="16" spans="1:9">
      <c r="E16" s="39" t="s">
        <v>81</v>
      </c>
      <c r="F16" t="s">
        <v>55</v>
      </c>
      <c r="G16" t="s">
        <v>55</v>
      </c>
      <c r="H16" t="s">
        <v>58</v>
      </c>
    </row>
    <row r="17" spans="4:12">
      <c r="E17" s="38" t="s">
        <v>69</v>
      </c>
      <c r="F17" s="36" t="s">
        <v>17</v>
      </c>
      <c r="G17" s="36" t="s">
        <v>39</v>
      </c>
      <c r="H17" s="36" t="s">
        <v>22</v>
      </c>
      <c r="I17" s="36"/>
    </row>
    <row r="18" spans="4:12">
      <c r="E18" s="39" t="s">
        <v>81</v>
      </c>
      <c r="F18" t="s">
        <v>611</v>
      </c>
      <c r="G18" t="s">
        <v>612</v>
      </c>
      <c r="H18" t="s">
        <v>54</v>
      </c>
    </row>
    <row r="19" spans="4:12">
      <c r="E19" s="38" t="s">
        <v>70</v>
      </c>
      <c r="F19" s="36" t="s">
        <v>46</v>
      </c>
      <c r="G19" s="36" t="s">
        <v>47</v>
      </c>
      <c r="H19" s="36"/>
      <c r="I19" s="36"/>
    </row>
    <row r="20" spans="4:12">
      <c r="E20" s="39" t="s">
        <v>81</v>
      </c>
      <c r="F20" t="s">
        <v>57</v>
      </c>
      <c r="G20" t="s">
        <v>55</v>
      </c>
    </row>
    <row r="21" spans="4:12">
      <c r="D21" s="37" t="s">
        <v>84</v>
      </c>
      <c r="E21" s="38" t="s">
        <v>71</v>
      </c>
      <c r="F21" s="36" t="s">
        <v>48</v>
      </c>
      <c r="G21" s="36" t="s">
        <v>617</v>
      </c>
      <c r="H21" s="36" t="s">
        <v>618</v>
      </c>
      <c r="I21" s="36" t="s">
        <v>38</v>
      </c>
    </row>
    <row r="22" spans="4:12">
      <c r="E22" s="39" t="s">
        <v>81</v>
      </c>
      <c r="F22" t="s">
        <v>59</v>
      </c>
      <c r="G22" t="s">
        <v>600</v>
      </c>
      <c r="H22" t="s">
        <v>55</v>
      </c>
      <c r="I22" t="s">
        <v>53</v>
      </c>
    </row>
    <row r="23" spans="4:12">
      <c r="E23" s="38" t="s">
        <v>72</v>
      </c>
      <c r="F23" s="36" t="s">
        <v>40</v>
      </c>
      <c r="G23" s="36" t="s">
        <v>36</v>
      </c>
      <c r="H23" s="36" t="s">
        <v>30</v>
      </c>
      <c r="I23" s="36" t="s">
        <v>34</v>
      </c>
    </row>
    <row r="24" spans="4:12">
      <c r="E24" s="39" t="s">
        <v>81</v>
      </c>
      <c r="F24" t="s">
        <v>56</v>
      </c>
      <c r="G24" t="s">
        <v>57</v>
      </c>
      <c r="H24" t="s">
        <v>54</v>
      </c>
      <c r="I24" t="s">
        <v>86</v>
      </c>
    </row>
    <row r="25" spans="4:12">
      <c r="E25" s="38" t="s">
        <v>73</v>
      </c>
      <c r="F25" s="36" t="s">
        <v>28</v>
      </c>
      <c r="G25" s="36"/>
      <c r="H25" s="36"/>
      <c r="I25" s="36"/>
    </row>
    <row r="26" spans="4:12">
      <c r="E26" s="39" t="s">
        <v>81</v>
      </c>
      <c r="F26" t="s">
        <v>59</v>
      </c>
    </row>
    <row r="27" spans="4:12"/>
    <row r="28" spans="4:12"/>
    <row r="29" spans="4:12"/>
    <row r="30" spans="4:12">
      <c r="G30" s="42" t="s">
        <v>52</v>
      </c>
      <c r="H30" s="42" t="s">
        <v>53</v>
      </c>
      <c r="I30" s="42" t="s">
        <v>54</v>
      </c>
      <c r="J30" s="42" t="s">
        <v>55</v>
      </c>
      <c r="K30" s="42" t="s">
        <v>86</v>
      </c>
      <c r="L30" s="1"/>
    </row>
    <row r="31" spans="4:12">
      <c r="D31" s="37" t="s">
        <v>90</v>
      </c>
      <c r="E31" s="37"/>
      <c r="F31" s="37"/>
      <c r="G31" s="40"/>
      <c r="H31" s="40"/>
      <c r="I31" s="40"/>
      <c r="J31" s="40"/>
      <c r="K31" s="40"/>
      <c r="L31" s="1"/>
    </row>
    <row r="32" spans="4:12">
      <c r="E32" s="41" t="s">
        <v>74</v>
      </c>
      <c r="F32" s="41"/>
      <c r="G32" s="1"/>
      <c r="H32" s="1"/>
      <c r="I32" s="1"/>
      <c r="J32" s="1"/>
      <c r="K32" s="1"/>
      <c r="L32" s="1"/>
    </row>
    <row r="33" spans="4:12">
      <c r="E33" s="41"/>
      <c r="F33" s="52" t="s">
        <v>613</v>
      </c>
      <c r="G33" s="1" t="s">
        <v>85</v>
      </c>
      <c r="H33" s="1"/>
      <c r="I33" s="1"/>
      <c r="J33" s="1"/>
      <c r="K33" s="1"/>
      <c r="L33" s="1"/>
    </row>
    <row r="34" spans="4:12">
      <c r="E34" s="41"/>
      <c r="F34" s="52" t="s">
        <v>25</v>
      </c>
      <c r="G34" s="1"/>
      <c r="H34" s="1" t="s">
        <v>85</v>
      </c>
      <c r="I34" s="1"/>
      <c r="J34" s="1"/>
      <c r="K34" s="1"/>
      <c r="L34" s="1"/>
    </row>
    <row r="35" spans="4:12">
      <c r="E35" s="36" t="s">
        <v>75</v>
      </c>
      <c r="F35" s="50"/>
      <c r="G35" s="40"/>
      <c r="H35" s="40"/>
      <c r="I35" s="40"/>
      <c r="J35" s="40"/>
      <c r="K35" s="40"/>
      <c r="L35" s="1"/>
    </row>
    <row r="36" spans="4:12">
      <c r="F36" s="51" t="s">
        <v>29</v>
      </c>
      <c r="G36" s="1"/>
      <c r="H36" s="1"/>
      <c r="I36" s="1" t="s">
        <v>85</v>
      </c>
      <c r="J36" s="1"/>
      <c r="K36" s="1"/>
      <c r="L36" s="1"/>
    </row>
    <row r="37" spans="4:12">
      <c r="F37" s="51" t="s">
        <v>614</v>
      </c>
      <c r="G37" s="1"/>
      <c r="H37" s="1"/>
      <c r="I37" s="1"/>
      <c r="J37" s="1" t="s">
        <v>85</v>
      </c>
      <c r="K37" s="1"/>
      <c r="L37" s="1"/>
    </row>
    <row r="38" spans="4:12">
      <c r="F38" s="51"/>
      <c r="G38" s="1"/>
      <c r="H38" s="1"/>
      <c r="I38" s="1"/>
      <c r="J38" s="1"/>
      <c r="K38" s="1"/>
      <c r="L38" s="1"/>
    </row>
    <row r="39" spans="4:12">
      <c r="D39" s="37" t="s">
        <v>91</v>
      </c>
      <c r="E39" s="37"/>
      <c r="F39" s="53"/>
      <c r="G39" s="40"/>
      <c r="H39" s="40"/>
      <c r="I39" s="40"/>
      <c r="J39" s="40"/>
      <c r="K39" s="40"/>
      <c r="L39" s="1"/>
    </row>
    <row r="40" spans="4:12">
      <c r="E40" t="s">
        <v>76</v>
      </c>
      <c r="F40" s="51"/>
      <c r="G40" s="1"/>
      <c r="H40" s="1"/>
      <c r="I40" s="1"/>
      <c r="J40" s="1"/>
      <c r="K40" s="1"/>
      <c r="L40" s="1"/>
    </row>
    <row r="41" spans="4:12">
      <c r="F41" s="51" t="s">
        <v>615</v>
      </c>
      <c r="G41" s="1"/>
      <c r="H41" s="1"/>
      <c r="I41" s="1"/>
      <c r="J41" s="1"/>
      <c r="K41" s="1" t="s">
        <v>85</v>
      </c>
      <c r="L41" s="1"/>
    </row>
    <row r="42" spans="4:12">
      <c r="F42" s="51" t="s">
        <v>49</v>
      </c>
      <c r="G42" s="1"/>
      <c r="H42" s="1" t="s">
        <v>85</v>
      </c>
      <c r="I42" s="1"/>
      <c r="J42" s="1"/>
      <c r="K42" s="1"/>
      <c r="L42" s="1"/>
    </row>
    <row r="43" spans="4:12">
      <c r="E43" s="36" t="s">
        <v>77</v>
      </c>
      <c r="F43" s="50"/>
      <c r="G43" s="40"/>
      <c r="H43" s="40"/>
      <c r="I43" s="40"/>
      <c r="J43" s="40"/>
      <c r="K43" s="40"/>
      <c r="L43" s="1"/>
    </row>
    <row r="44" spans="4:12">
      <c r="F44" s="51" t="s">
        <v>616</v>
      </c>
      <c r="G44" s="1"/>
      <c r="H44" s="1"/>
      <c r="I44" s="1" t="s">
        <v>85</v>
      </c>
      <c r="J44" s="1"/>
      <c r="K44" s="1"/>
      <c r="L44" s="1"/>
    </row>
    <row r="45" spans="4:12">
      <c r="E45" s="36" t="s">
        <v>78</v>
      </c>
      <c r="F45" s="50"/>
      <c r="G45" s="40"/>
      <c r="H45" s="40"/>
      <c r="I45" s="40"/>
      <c r="J45" s="40"/>
      <c r="K45" s="40"/>
      <c r="L45" s="1"/>
    </row>
    <row r="46" spans="4:12">
      <c r="F46" s="51" t="s">
        <v>51</v>
      </c>
      <c r="G46" s="1"/>
      <c r="H46" s="1"/>
      <c r="I46" s="1"/>
      <c r="J46" s="1" t="s">
        <v>85</v>
      </c>
      <c r="K46" s="1"/>
      <c r="L46" s="1"/>
    </row>
    <row r="47" spans="4:12">
      <c r="F47" s="51" t="s">
        <v>19</v>
      </c>
      <c r="G47" s="1"/>
      <c r="H47" s="1" t="s">
        <v>85</v>
      </c>
      <c r="I47" s="1"/>
      <c r="J47" s="1"/>
      <c r="K47" s="1"/>
      <c r="L47" s="1"/>
    </row>
    <row r="48" spans="4:12">
      <c r="G48" s="1"/>
      <c r="H48" s="1"/>
      <c r="I48" s="1"/>
      <c r="J48" s="1"/>
      <c r="K48" s="1"/>
      <c r="L48" s="1"/>
    </row>
    <row r="49" spans="1:12">
      <c r="G49" s="1"/>
      <c r="H49" s="1"/>
      <c r="I49" s="1"/>
      <c r="J49" s="1"/>
      <c r="K49" s="1"/>
      <c r="L49" s="1"/>
    </row>
    <row r="50" spans="1:12"/>
    <row r="51" spans="1:12" s="2" customFormat="1">
      <c r="A51" s="2" t="s">
        <v>589</v>
      </c>
    </row>
    <row r="52" spans="1:12"/>
    <row r="53" spans="1:12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F26F-BAF7-44B7-A374-48CFD929DBD2}">
  <dimension ref="A1:BA94"/>
  <sheetViews>
    <sheetView showGridLines="0" zoomScaleNormal="100" workbookViewId="0">
      <pane xSplit="6" ySplit="5" topLeftCell="G6" activePane="bottomRight" state="frozen"/>
      <selection pane="topRight" activeCell="G1" sqref="G1"/>
      <selection pane="bottomLeft" activeCell="A7" sqref="A7"/>
      <selection pane="bottomRight" sqref="A1:XFD1"/>
    </sheetView>
  </sheetViews>
  <sheetFormatPr defaultColWidth="0" defaultRowHeight="10.5" zeroHeight="1"/>
  <cols>
    <col min="1" max="3" width="1.875" customWidth="1"/>
    <col min="4" max="5" width="25.875" style="11" customWidth="1"/>
    <col min="6" max="24" width="23.125" customWidth="1"/>
    <col min="25" max="27" width="1.875" customWidth="1"/>
    <col min="28" max="52" width="12" hidden="1" customWidth="1"/>
    <col min="53" max="53" width="0" hidden="1" customWidth="1"/>
    <col min="54" max="16384" width="9.375" hidden="1"/>
  </cols>
  <sheetData>
    <row r="1" spans="1:53" s="4" customFormat="1" ht="15.5">
      <c r="A1" s="6" t="s">
        <v>104</v>
      </c>
      <c r="B1" s="6"/>
      <c r="C1" s="6"/>
      <c r="D1" s="43"/>
      <c r="E1" s="43"/>
      <c r="H1" s="5"/>
    </row>
    <row r="2" spans="1:53" s="4" customFormat="1" ht="15.5">
      <c r="D2" s="44"/>
      <c r="E2" s="44"/>
      <c r="H2" s="5"/>
    </row>
    <row r="3" spans="1:53"/>
    <row r="4" spans="1:53"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53">
      <c r="C5" s="45"/>
      <c r="D5" s="45" t="s">
        <v>601</v>
      </c>
      <c r="E5" s="45" t="s">
        <v>605</v>
      </c>
      <c r="F5" s="46" t="s">
        <v>602</v>
      </c>
      <c r="G5" s="57" t="s">
        <v>663</v>
      </c>
      <c r="H5" s="57" t="s">
        <v>677</v>
      </c>
      <c r="I5" s="57" t="s">
        <v>678</v>
      </c>
      <c r="J5" s="57" t="s">
        <v>679</v>
      </c>
      <c r="K5" s="57" t="s">
        <v>680</v>
      </c>
      <c r="L5" s="57" t="s">
        <v>664</v>
      </c>
      <c r="M5" s="57" t="s">
        <v>665</v>
      </c>
      <c r="N5" s="57" t="s">
        <v>666</v>
      </c>
      <c r="O5" s="57" t="s">
        <v>667</v>
      </c>
      <c r="P5" s="57" t="s">
        <v>668</v>
      </c>
      <c r="Q5" s="57" t="s">
        <v>669</v>
      </c>
      <c r="R5" s="57" t="s">
        <v>670</v>
      </c>
      <c r="S5" s="57" t="s">
        <v>671</v>
      </c>
      <c r="T5" s="57" t="s">
        <v>672</v>
      </c>
      <c r="U5" s="57" t="s">
        <v>673</v>
      </c>
      <c r="V5" s="57" t="s">
        <v>674</v>
      </c>
      <c r="W5" s="57" t="s">
        <v>675</v>
      </c>
      <c r="X5" s="57" t="s">
        <v>676</v>
      </c>
    </row>
    <row r="6" spans="1:53"/>
    <row r="7" spans="1:53">
      <c r="C7" s="47" t="s">
        <v>603</v>
      </c>
      <c r="F7" s="16"/>
    </row>
    <row r="8" spans="1:53">
      <c r="Y8" s="7"/>
      <c r="Z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spans="1:53">
      <c r="D9" t="s">
        <v>64</v>
      </c>
      <c r="E9" t="s">
        <v>107</v>
      </c>
      <c r="F9" t="s">
        <v>42</v>
      </c>
      <c r="G9" s="55">
        <v>-102</v>
      </c>
      <c r="H9" s="23"/>
      <c r="I9" s="23"/>
      <c r="J9" s="23"/>
      <c r="K9" s="23"/>
      <c r="L9" s="55">
        <v>-2.4945358073581847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8"/>
      <c r="Z9" s="8"/>
    </row>
    <row r="10" spans="1:53">
      <c r="D10"/>
      <c r="E10" t="s">
        <v>107</v>
      </c>
      <c r="F10" t="s">
        <v>20</v>
      </c>
      <c r="G10" s="55">
        <v>-51</v>
      </c>
      <c r="H10" s="23"/>
      <c r="I10" s="55">
        <v>-24.611428905597457</v>
      </c>
      <c r="J10" s="23"/>
      <c r="K10" s="23"/>
      <c r="L10" s="23"/>
      <c r="M10" s="23"/>
      <c r="N10" s="23"/>
      <c r="O10" s="55">
        <v>2.5781597441093185</v>
      </c>
      <c r="P10" s="23"/>
      <c r="Q10" s="23"/>
      <c r="R10" s="23"/>
      <c r="S10" s="23"/>
      <c r="T10" s="23"/>
      <c r="U10" s="23"/>
      <c r="V10" s="55">
        <v>-2.1524258728895971</v>
      </c>
      <c r="W10" s="23"/>
      <c r="X10" s="23"/>
      <c r="Y10" s="8"/>
      <c r="Z10" s="8"/>
    </row>
    <row r="11" spans="1:53">
      <c r="D11" t="s">
        <v>65</v>
      </c>
      <c r="E11" t="s">
        <v>107</v>
      </c>
      <c r="F11" t="s">
        <v>43</v>
      </c>
      <c r="G11" s="55">
        <v>-51</v>
      </c>
      <c r="H11" s="23"/>
      <c r="I11" s="55">
        <v>-27.479413495965289</v>
      </c>
      <c r="J11" s="55">
        <v>3.2079210936200635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55">
        <v>4.9508716124457237</v>
      </c>
      <c r="W11" s="23"/>
      <c r="X11" s="23"/>
      <c r="Y11" s="8"/>
      <c r="Z11" s="8"/>
    </row>
    <row r="12" spans="1:53">
      <c r="D12"/>
      <c r="E12" t="s">
        <v>107</v>
      </c>
      <c r="F12" t="s">
        <v>27</v>
      </c>
      <c r="G12" s="55">
        <v>-48</v>
      </c>
      <c r="H12" s="23"/>
      <c r="I12" s="55">
        <v>-24.400802818951433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55">
        <v>-1.8438494272409436</v>
      </c>
      <c r="W12" s="23"/>
      <c r="X12" s="23"/>
      <c r="Y12" s="8"/>
      <c r="Z12" s="8"/>
    </row>
    <row r="13" spans="1:53">
      <c r="D13"/>
      <c r="E13" t="s">
        <v>107</v>
      </c>
      <c r="F13" t="s">
        <v>44</v>
      </c>
      <c r="G13" s="55">
        <v>-52</v>
      </c>
      <c r="H13" s="23"/>
      <c r="I13" s="55">
        <v>-21.514576320917179</v>
      </c>
      <c r="J13" s="23"/>
      <c r="K13" s="23"/>
      <c r="L13" s="55">
        <v>-4.3146454952896836</v>
      </c>
      <c r="M13" s="23"/>
      <c r="N13" s="23"/>
      <c r="O13" s="23"/>
      <c r="P13" s="23"/>
      <c r="Q13" s="23"/>
      <c r="R13" s="23"/>
      <c r="S13" s="23"/>
      <c r="T13" s="23"/>
      <c r="U13" s="23"/>
      <c r="V13" s="55">
        <v>-4.2371360989002209</v>
      </c>
      <c r="W13" s="23"/>
      <c r="X13" s="23"/>
      <c r="Y13" s="8"/>
      <c r="Z13" s="8"/>
    </row>
    <row r="14" spans="1:53">
      <c r="D14"/>
      <c r="E14" t="s">
        <v>107</v>
      </c>
      <c r="F14" t="s">
        <v>41</v>
      </c>
      <c r="G14" s="55">
        <v>-50</v>
      </c>
      <c r="H14" s="23"/>
      <c r="I14" s="55">
        <v>-23.356625042086328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55">
        <v>-4.518839680815204</v>
      </c>
      <c r="U14" s="23"/>
      <c r="V14" s="23"/>
      <c r="W14" s="23"/>
      <c r="X14" s="23"/>
      <c r="Y14" s="8"/>
      <c r="Z14" s="8"/>
    </row>
    <row r="15" spans="1:53">
      <c r="D15" t="s">
        <v>66</v>
      </c>
      <c r="E15" t="s">
        <v>107</v>
      </c>
      <c r="F15" t="s">
        <v>35</v>
      </c>
      <c r="G15" s="55">
        <v>-50</v>
      </c>
      <c r="H15" s="23"/>
      <c r="I15" s="55">
        <v>-21.219616733929087</v>
      </c>
      <c r="J15" s="23"/>
      <c r="K15" s="23"/>
      <c r="L15" s="23"/>
      <c r="M15" s="23"/>
      <c r="N15" s="23"/>
      <c r="O15" s="55">
        <v>6.8070948701973304</v>
      </c>
      <c r="P15" s="23"/>
      <c r="Q15" s="23"/>
      <c r="R15" s="55">
        <v>7.3378332896895841</v>
      </c>
      <c r="S15" s="23"/>
      <c r="T15" s="23"/>
      <c r="U15" s="23"/>
      <c r="V15" s="23"/>
      <c r="W15" s="23"/>
      <c r="X15" s="23"/>
      <c r="Y15" s="8"/>
      <c r="Z15" s="8"/>
    </row>
    <row r="16" spans="1:53">
      <c r="D16"/>
      <c r="E16" t="s">
        <v>107</v>
      </c>
      <c r="F16" t="s">
        <v>30</v>
      </c>
      <c r="G16" s="55">
        <v>-48</v>
      </c>
      <c r="H16" s="23"/>
      <c r="I16" s="55">
        <v>-24.797878334984041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8"/>
      <c r="Z16" s="8"/>
    </row>
    <row r="17" spans="4:26">
      <c r="D17" t="s">
        <v>67</v>
      </c>
      <c r="E17" t="s">
        <v>107</v>
      </c>
      <c r="F17" t="s">
        <v>39</v>
      </c>
      <c r="G17" s="55">
        <v>-100</v>
      </c>
      <c r="H17" s="23"/>
      <c r="I17" s="23"/>
      <c r="J17" s="23"/>
      <c r="K17" s="23"/>
      <c r="L17" s="55">
        <v>7.3784068272148495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8"/>
      <c r="Z17" s="8"/>
    </row>
    <row r="18" spans="4:26">
      <c r="D18"/>
      <c r="E18" t="s">
        <v>107</v>
      </c>
      <c r="F18" t="s">
        <v>24</v>
      </c>
      <c r="G18" s="55">
        <v>-102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8"/>
      <c r="Z18" s="8"/>
    </row>
    <row r="19" spans="4:26">
      <c r="D19"/>
      <c r="E19" t="s">
        <v>107</v>
      </c>
      <c r="F19" t="s">
        <v>45</v>
      </c>
      <c r="G19" s="55">
        <v>-103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8"/>
      <c r="Z19" s="8"/>
    </row>
    <row r="20" spans="4:26">
      <c r="D20" t="s">
        <v>68</v>
      </c>
      <c r="E20" t="s">
        <v>107</v>
      </c>
      <c r="F20" t="s">
        <v>26</v>
      </c>
      <c r="G20" s="55">
        <v>-102</v>
      </c>
      <c r="H20" s="23"/>
      <c r="I20" s="23"/>
      <c r="J20" s="23"/>
      <c r="K20" s="23"/>
      <c r="L20" s="55">
        <v>9.3777843513867083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8"/>
      <c r="Z20" s="8"/>
    </row>
    <row r="21" spans="4:26">
      <c r="D21"/>
      <c r="E21" t="s">
        <v>107</v>
      </c>
      <c r="F21" t="s">
        <v>18</v>
      </c>
      <c r="G21" s="55">
        <v>-96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55">
        <v>-4.8739963078946156</v>
      </c>
      <c r="S21" s="23"/>
      <c r="T21" s="23"/>
      <c r="U21" s="23"/>
      <c r="V21" s="23"/>
      <c r="W21" s="23"/>
      <c r="X21" s="23"/>
      <c r="Y21" s="8"/>
      <c r="Z21" s="8"/>
    </row>
    <row r="22" spans="4:26">
      <c r="D22"/>
      <c r="E22" t="s">
        <v>107</v>
      </c>
      <c r="F22" t="s">
        <v>32</v>
      </c>
      <c r="G22" s="55">
        <v>-105</v>
      </c>
      <c r="H22" s="23"/>
      <c r="I22" s="23"/>
      <c r="J22" s="23"/>
      <c r="K22" s="23"/>
      <c r="L22" s="23"/>
      <c r="M22" s="23"/>
      <c r="N22" s="23"/>
      <c r="O22" s="24"/>
      <c r="P22" s="23"/>
      <c r="Q22" s="23"/>
      <c r="R22" s="55">
        <v>6.4234102587917672</v>
      </c>
      <c r="S22" s="23"/>
      <c r="T22" s="23"/>
      <c r="U22" s="23"/>
      <c r="V22" s="23"/>
      <c r="W22" s="23"/>
      <c r="X22" s="23"/>
      <c r="Y22" s="8"/>
      <c r="Z22" s="8"/>
    </row>
    <row r="23" spans="4:26">
      <c r="D23" t="s">
        <v>69</v>
      </c>
      <c r="E23" t="s">
        <v>107</v>
      </c>
      <c r="F23" t="s">
        <v>17</v>
      </c>
      <c r="G23" s="55">
        <v>-103</v>
      </c>
      <c r="H23" s="23"/>
      <c r="I23" s="23"/>
      <c r="J23" s="23"/>
      <c r="K23" s="23"/>
      <c r="L23" s="23"/>
      <c r="M23" s="23"/>
      <c r="N23" s="23"/>
      <c r="O23" s="23"/>
      <c r="P23" s="23"/>
      <c r="Q23" s="24"/>
      <c r="R23" s="55">
        <v>5.9515557577073626</v>
      </c>
      <c r="S23" s="23"/>
      <c r="T23" s="23"/>
      <c r="U23" s="23"/>
      <c r="V23" s="23"/>
      <c r="W23" s="23"/>
      <c r="X23" s="55">
        <v>7.284362990255584</v>
      </c>
      <c r="Y23" s="8"/>
      <c r="Z23" s="8"/>
    </row>
    <row r="24" spans="4:26">
      <c r="D24"/>
      <c r="E24" t="s">
        <v>107</v>
      </c>
      <c r="F24" t="s">
        <v>39</v>
      </c>
      <c r="G24" s="55">
        <v>-99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55">
        <v>4.6922687714156588</v>
      </c>
      <c r="Y24" s="8"/>
      <c r="Z24" s="8"/>
    </row>
    <row r="25" spans="4:26">
      <c r="D25"/>
      <c r="E25" t="s">
        <v>107</v>
      </c>
      <c r="F25" t="s">
        <v>22</v>
      </c>
      <c r="G25" s="55">
        <v>-95</v>
      </c>
      <c r="H25" s="23"/>
      <c r="I25" s="23"/>
      <c r="J25" s="23"/>
      <c r="K25" s="24"/>
      <c r="L25" s="55">
        <v>1.2679180822193832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8"/>
      <c r="Z25" s="8"/>
    </row>
    <row r="26" spans="4:26">
      <c r="D26"/>
      <c r="E26" t="s">
        <v>107</v>
      </c>
      <c r="F26" t="s">
        <v>17</v>
      </c>
      <c r="G26" s="55">
        <v>-99</v>
      </c>
      <c r="H26" s="23"/>
      <c r="I26" s="23"/>
      <c r="J26" s="23"/>
      <c r="K26" s="24"/>
      <c r="L26" s="23"/>
      <c r="M26" s="23"/>
      <c r="N26" s="23"/>
      <c r="O26" s="23"/>
      <c r="P26" s="23"/>
      <c r="Q26" s="23"/>
      <c r="R26" s="55">
        <v>-2.9648268650234888</v>
      </c>
      <c r="S26" s="23"/>
      <c r="T26" s="23"/>
      <c r="U26" s="23"/>
      <c r="V26" s="23"/>
      <c r="W26" s="23"/>
      <c r="X26" s="55">
        <v>4.5575338748513836</v>
      </c>
      <c r="Y26" s="8"/>
      <c r="Z26" s="8"/>
    </row>
    <row r="27" spans="4:26">
      <c r="D27" t="s">
        <v>70</v>
      </c>
      <c r="E27" t="s">
        <v>107</v>
      </c>
      <c r="F27" t="s">
        <v>46</v>
      </c>
      <c r="G27" s="55">
        <v>-95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8"/>
      <c r="Z27" s="8"/>
    </row>
    <row r="28" spans="4:26">
      <c r="D28"/>
      <c r="E28" t="s">
        <v>107</v>
      </c>
      <c r="F28" t="s">
        <v>47</v>
      </c>
      <c r="G28" s="55">
        <v>-96</v>
      </c>
      <c r="H28" s="23"/>
      <c r="I28" s="23"/>
      <c r="J28" s="55">
        <v>5.5564136980122996</v>
      </c>
      <c r="K28" s="23"/>
      <c r="L28" s="23"/>
      <c r="M28" s="55">
        <v>0.23044898462527907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8"/>
      <c r="Z28" s="8"/>
    </row>
    <row r="29" spans="4:26">
      <c r="D29" t="s">
        <v>71</v>
      </c>
      <c r="E29" t="s">
        <v>107</v>
      </c>
      <c r="F29" t="s">
        <v>48</v>
      </c>
      <c r="G29" s="55">
        <v>-99</v>
      </c>
      <c r="H29" s="23"/>
      <c r="I29" s="23"/>
      <c r="J29" s="55">
        <v>7.2099766617202512</v>
      </c>
      <c r="K29" s="23"/>
      <c r="L29" s="23"/>
      <c r="M29" s="23"/>
      <c r="N29" s="23"/>
      <c r="O29" s="23"/>
      <c r="P29" s="55">
        <v>1.5612758234107096</v>
      </c>
      <c r="Q29" s="23"/>
      <c r="R29" s="23"/>
      <c r="S29" s="23"/>
      <c r="T29" s="23"/>
      <c r="U29" s="23"/>
      <c r="V29" s="23"/>
      <c r="W29" s="23"/>
      <c r="X29" s="23"/>
      <c r="Y29" s="8"/>
      <c r="Z29" s="8"/>
    </row>
    <row r="30" spans="4:26">
      <c r="D30"/>
      <c r="E30" t="s">
        <v>107</v>
      </c>
      <c r="F30" t="s">
        <v>37</v>
      </c>
      <c r="G30" s="55">
        <v>-101</v>
      </c>
      <c r="H30" s="23"/>
      <c r="I30" s="23"/>
      <c r="J30" s="55">
        <v>-2.2646302518104156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8"/>
      <c r="Z30" s="8"/>
    </row>
    <row r="31" spans="4:26">
      <c r="D31"/>
      <c r="E31" t="s">
        <v>107</v>
      </c>
      <c r="F31" t="s">
        <v>31</v>
      </c>
      <c r="G31" s="55">
        <v>-105</v>
      </c>
      <c r="H31" s="23"/>
      <c r="I31" s="23"/>
      <c r="J31" s="55">
        <v>2.4884926280081627</v>
      </c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8"/>
      <c r="Z31" s="8"/>
    </row>
    <row r="32" spans="4:26">
      <c r="D32"/>
      <c r="E32" t="s">
        <v>107</v>
      </c>
      <c r="F32" t="s">
        <v>38</v>
      </c>
      <c r="G32" s="55">
        <v>-101</v>
      </c>
      <c r="H32" s="23"/>
      <c r="I32" s="23"/>
      <c r="J32" s="55">
        <v>4.5101037247524136</v>
      </c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8"/>
      <c r="Z32" s="8"/>
    </row>
    <row r="33" spans="4:26">
      <c r="D33" t="s">
        <v>72</v>
      </c>
      <c r="E33" t="s">
        <v>107</v>
      </c>
      <c r="F33" t="s">
        <v>40</v>
      </c>
      <c r="G33" s="55">
        <v>-98</v>
      </c>
      <c r="H33" s="23"/>
      <c r="I33" s="23"/>
      <c r="J33" s="55">
        <v>9.5125460357720435</v>
      </c>
      <c r="K33" s="23"/>
      <c r="L33" s="23"/>
      <c r="M33" s="23"/>
      <c r="N33" s="23"/>
      <c r="O33" s="23"/>
      <c r="P33" s="55">
        <v>-2.6534448833490853</v>
      </c>
      <c r="Q33" s="23"/>
      <c r="R33" s="23"/>
      <c r="S33" s="23"/>
      <c r="T33" s="23"/>
      <c r="U33" s="23"/>
      <c r="V33" s="23"/>
      <c r="W33" s="23"/>
      <c r="X33" s="23"/>
      <c r="Y33" s="8"/>
      <c r="Z33" s="8"/>
    </row>
    <row r="34" spans="4:26">
      <c r="D34"/>
      <c r="E34" t="s">
        <v>107</v>
      </c>
      <c r="F34" t="s">
        <v>36</v>
      </c>
      <c r="G34" s="55">
        <v>-95</v>
      </c>
      <c r="H34" s="23"/>
      <c r="I34" s="23"/>
      <c r="J34" s="55">
        <v>-1.2336657890087133</v>
      </c>
      <c r="K34" s="23"/>
      <c r="L34" s="23"/>
      <c r="M34" s="23"/>
      <c r="N34" s="23"/>
      <c r="O34" s="23"/>
      <c r="P34" s="55">
        <v>8.1222735951296343</v>
      </c>
      <c r="Q34" s="23"/>
      <c r="R34" s="23"/>
      <c r="S34" s="23"/>
      <c r="T34" s="23"/>
      <c r="U34" s="23"/>
      <c r="V34" s="23"/>
      <c r="W34" s="23"/>
      <c r="X34" s="23"/>
      <c r="Y34" s="8"/>
      <c r="Z34" s="8"/>
    </row>
    <row r="35" spans="4:26">
      <c r="D35"/>
      <c r="E35" t="s">
        <v>107</v>
      </c>
      <c r="F35" t="s">
        <v>30</v>
      </c>
      <c r="G35" s="55">
        <v>-100</v>
      </c>
      <c r="H35" s="23"/>
      <c r="I35" s="23"/>
      <c r="J35" s="55">
        <v>5.3776513163118889</v>
      </c>
      <c r="K35" s="23"/>
      <c r="L35" s="23"/>
      <c r="M35" s="23"/>
      <c r="N35" s="23"/>
      <c r="O35" s="23"/>
      <c r="P35" s="55">
        <v>2.2079079696248316</v>
      </c>
      <c r="Q35" s="23"/>
      <c r="R35" s="23"/>
      <c r="S35" s="23"/>
      <c r="T35" s="23"/>
      <c r="U35" s="23"/>
      <c r="V35" s="23"/>
      <c r="W35" s="23"/>
      <c r="X35" s="23"/>
      <c r="Y35" s="8"/>
      <c r="Z35" s="8"/>
    </row>
    <row r="36" spans="4:26">
      <c r="D36"/>
      <c r="E36" t="s">
        <v>107</v>
      </c>
      <c r="F36" t="s">
        <v>34</v>
      </c>
      <c r="G36" s="55">
        <v>-102</v>
      </c>
      <c r="H36" s="23"/>
      <c r="I36" s="23"/>
      <c r="J36" s="55">
        <v>-4.9891501263881191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8"/>
      <c r="Z36" s="8"/>
    </row>
    <row r="37" spans="4:26">
      <c r="D37" t="s">
        <v>73</v>
      </c>
      <c r="E37" t="s">
        <v>107</v>
      </c>
      <c r="F37" t="s">
        <v>28</v>
      </c>
      <c r="G37" s="55">
        <v>-49</v>
      </c>
      <c r="H37" s="23"/>
      <c r="I37" s="23"/>
      <c r="J37" s="55">
        <v>-2.176696365658648</v>
      </c>
      <c r="K37" s="23"/>
      <c r="L37" s="23"/>
      <c r="M37" s="23"/>
      <c r="N37" s="23"/>
      <c r="O37" s="23"/>
      <c r="P37" s="23"/>
      <c r="Q37" s="23"/>
      <c r="R37" s="23"/>
      <c r="S37" s="55">
        <v>4.7729697158375046</v>
      </c>
      <c r="T37" s="23"/>
      <c r="U37" s="23"/>
      <c r="V37" s="23"/>
      <c r="W37" s="23"/>
      <c r="X37" s="23"/>
      <c r="Y37" s="8"/>
      <c r="Z37" s="8"/>
    </row>
    <row r="38" spans="4:26">
      <c r="D38" t="s">
        <v>74</v>
      </c>
      <c r="E38" t="s">
        <v>107</v>
      </c>
      <c r="F38" t="s">
        <v>33</v>
      </c>
      <c r="G38" s="55">
        <v>-52</v>
      </c>
      <c r="H38" s="23"/>
      <c r="I38" s="23"/>
      <c r="J38" s="55">
        <v>-4.1617870673745072</v>
      </c>
      <c r="K38" s="23"/>
      <c r="L38" s="23"/>
      <c r="M38" s="23"/>
      <c r="N38" s="23"/>
      <c r="O38" s="23"/>
      <c r="P38" s="23"/>
      <c r="Q38" s="23"/>
      <c r="R38" s="23"/>
      <c r="S38" s="55">
        <v>6.1339337695961884</v>
      </c>
      <c r="T38" s="23"/>
      <c r="U38" s="23"/>
      <c r="V38" s="23"/>
      <c r="W38" s="23"/>
      <c r="X38" s="23"/>
      <c r="Y38" s="8"/>
      <c r="Z38" s="8"/>
    </row>
    <row r="39" spans="4:26">
      <c r="D39"/>
      <c r="E39" t="s">
        <v>107</v>
      </c>
      <c r="F39" t="s">
        <v>25</v>
      </c>
      <c r="G39" s="55">
        <v>-48</v>
      </c>
      <c r="H39" s="23"/>
      <c r="I39" s="23"/>
      <c r="J39" s="55">
        <v>4.3046096817149433</v>
      </c>
      <c r="K39" s="23"/>
      <c r="L39" s="23"/>
      <c r="M39" s="23"/>
      <c r="N39" s="23"/>
      <c r="O39" s="23"/>
      <c r="P39" s="23"/>
      <c r="Q39" s="23"/>
      <c r="R39" s="23"/>
      <c r="S39" s="55">
        <v>-2.9364019563558275</v>
      </c>
      <c r="T39" s="23"/>
      <c r="U39" s="23"/>
      <c r="V39" s="23"/>
      <c r="W39" s="23"/>
      <c r="X39" s="23"/>
      <c r="Y39" s="8"/>
      <c r="Z39" s="8"/>
    </row>
    <row r="40" spans="4:26">
      <c r="D40" t="s">
        <v>75</v>
      </c>
      <c r="E40" t="s">
        <v>107</v>
      </c>
      <c r="F40" t="s">
        <v>29</v>
      </c>
      <c r="G40" s="55">
        <v>-51</v>
      </c>
      <c r="H40" s="23"/>
      <c r="I40" s="23"/>
      <c r="J40" s="55">
        <v>-4.6046964619563333</v>
      </c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8"/>
      <c r="Z40" s="8"/>
    </row>
    <row r="41" spans="4:26">
      <c r="D41"/>
      <c r="E41" t="s">
        <v>107</v>
      </c>
      <c r="F41" t="s">
        <v>21</v>
      </c>
      <c r="G41" s="55"/>
      <c r="H41" s="23"/>
      <c r="I41" s="23"/>
      <c r="J41" s="55">
        <v>8.325103425928587</v>
      </c>
      <c r="K41" s="23"/>
      <c r="L41" s="23"/>
      <c r="M41" s="55">
        <v>-3.0512606742397752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8"/>
      <c r="Z41" s="8"/>
    </row>
    <row r="42" spans="4:26">
      <c r="D42" t="s">
        <v>76</v>
      </c>
      <c r="E42" t="s">
        <v>107</v>
      </c>
      <c r="F42" t="s">
        <v>23</v>
      </c>
      <c r="G42" s="55">
        <v>-100</v>
      </c>
      <c r="H42" s="23"/>
      <c r="I42" s="23"/>
      <c r="J42" s="55">
        <v>9.5399999999999991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8"/>
      <c r="Z42" s="8"/>
    </row>
    <row r="43" spans="4:26">
      <c r="D43"/>
      <c r="E43" t="s">
        <v>107</v>
      </c>
      <c r="F43" t="s">
        <v>49</v>
      </c>
      <c r="G43" s="55">
        <v>-100</v>
      </c>
      <c r="H43" s="23"/>
      <c r="I43" s="23"/>
      <c r="J43" s="55">
        <v>5728.12</v>
      </c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</row>
    <row r="44" spans="4:26">
      <c r="D44" t="s">
        <v>77</v>
      </c>
      <c r="E44" t="s">
        <v>107</v>
      </c>
      <c r="F44" t="s">
        <v>50</v>
      </c>
      <c r="G44" s="55">
        <v>-100</v>
      </c>
      <c r="H44" s="23"/>
      <c r="I44" s="23"/>
      <c r="J44" s="55">
        <v>-2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8"/>
      <c r="Z44" s="8"/>
    </row>
    <row r="45" spans="4:26">
      <c r="D45" t="s">
        <v>78</v>
      </c>
      <c r="E45" t="s">
        <v>107</v>
      </c>
      <c r="F45" t="s">
        <v>51</v>
      </c>
      <c r="G45" s="56">
        <v>-100</v>
      </c>
      <c r="H45" s="21"/>
      <c r="I45" s="21"/>
      <c r="J45" s="55">
        <v>4.798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2"/>
      <c r="Z45" s="8"/>
    </row>
    <row r="46" spans="4:26">
      <c r="D46"/>
      <c r="E46" t="s">
        <v>107</v>
      </c>
      <c r="F46" t="s">
        <v>19</v>
      </c>
      <c r="G46" s="55">
        <v>-100</v>
      </c>
      <c r="H46" s="23"/>
      <c r="I46" s="23"/>
      <c r="J46" s="23"/>
      <c r="K46" s="23"/>
      <c r="L46" s="23"/>
      <c r="M46" s="23">
        <v>10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8"/>
      <c r="Z46" s="8"/>
    </row>
    <row r="47" spans="4:26">
      <c r="D47"/>
      <c r="E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4:26"/>
    <row r="49" spans="3:26">
      <c r="F49" s="16"/>
    </row>
    <row r="50" spans="3:26">
      <c r="C50" s="47" t="s">
        <v>604</v>
      </c>
    </row>
    <row r="51" spans="3:26"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3:26">
      <c r="D52" t="s">
        <v>64</v>
      </c>
      <c r="E52" t="s">
        <v>107</v>
      </c>
      <c r="F52" t="s">
        <v>42</v>
      </c>
      <c r="G52" s="49"/>
      <c r="H52" s="25" t="s">
        <v>111</v>
      </c>
      <c r="I52" s="25" t="s">
        <v>112</v>
      </c>
      <c r="J52" s="25" t="s">
        <v>113</v>
      </c>
      <c r="K52" s="25" t="s">
        <v>114</v>
      </c>
      <c r="L52" s="25" t="s">
        <v>115</v>
      </c>
      <c r="M52" s="25" t="s">
        <v>116</v>
      </c>
      <c r="N52" s="25" t="s">
        <v>117</v>
      </c>
      <c r="O52" s="25" t="s">
        <v>118</v>
      </c>
      <c r="P52" s="25" t="s">
        <v>119</v>
      </c>
      <c r="Q52" s="25" t="s">
        <v>120</v>
      </c>
      <c r="R52" s="25" t="s">
        <v>121</v>
      </c>
      <c r="S52" s="25" t="s">
        <v>122</v>
      </c>
      <c r="T52" s="25" t="s">
        <v>123</v>
      </c>
      <c r="U52" s="25" t="s">
        <v>124</v>
      </c>
      <c r="V52" s="25" t="s">
        <v>124</v>
      </c>
      <c r="W52" s="25" t="s">
        <v>125</v>
      </c>
      <c r="X52" s="25" t="s">
        <v>126</v>
      </c>
      <c r="Y52" s="8"/>
      <c r="Z52" s="8"/>
    </row>
    <row r="53" spans="3:26">
      <c r="D53"/>
      <c r="E53" t="s">
        <v>107</v>
      </c>
      <c r="F53" t="s">
        <v>20</v>
      </c>
      <c r="G53" s="49"/>
      <c r="H53" s="25" t="s">
        <v>127</v>
      </c>
      <c r="I53" s="25" t="s">
        <v>128</v>
      </c>
      <c r="J53" s="25" t="s">
        <v>129</v>
      </c>
      <c r="K53" s="25" t="s">
        <v>130</v>
      </c>
      <c r="L53" s="25" t="s">
        <v>131</v>
      </c>
      <c r="M53" s="25" t="s">
        <v>132</v>
      </c>
      <c r="N53" s="25" t="s">
        <v>133</v>
      </c>
      <c r="O53" s="25" t="s">
        <v>134</v>
      </c>
      <c r="P53" s="25" t="s">
        <v>134</v>
      </c>
      <c r="Q53" s="25" t="s">
        <v>135</v>
      </c>
      <c r="R53" s="25" t="s">
        <v>136</v>
      </c>
      <c r="S53" s="25" t="s">
        <v>137</v>
      </c>
      <c r="T53" s="25" t="s">
        <v>138</v>
      </c>
      <c r="U53" s="25" t="s">
        <v>139</v>
      </c>
      <c r="V53" s="25" t="s">
        <v>140</v>
      </c>
      <c r="W53" s="25" t="s">
        <v>141</v>
      </c>
      <c r="X53" s="25" t="s">
        <v>142</v>
      </c>
      <c r="Y53" s="8"/>
      <c r="Z53" s="8"/>
    </row>
    <row r="54" spans="3:26">
      <c r="D54" t="s">
        <v>65</v>
      </c>
      <c r="E54" t="s">
        <v>107</v>
      </c>
      <c r="F54" t="s">
        <v>43</v>
      </c>
      <c r="G54" s="49"/>
      <c r="H54" s="25" t="s">
        <v>637</v>
      </c>
      <c r="I54" s="25" t="s">
        <v>638</v>
      </c>
      <c r="J54" s="25" t="s">
        <v>639</v>
      </c>
      <c r="K54" s="25" t="s">
        <v>639</v>
      </c>
      <c r="L54" s="25" t="s">
        <v>640</v>
      </c>
      <c r="M54" s="25" t="s">
        <v>640</v>
      </c>
      <c r="N54" s="25" t="s">
        <v>641</v>
      </c>
      <c r="O54" s="25" t="s">
        <v>642</v>
      </c>
      <c r="P54" s="25" t="s">
        <v>643</v>
      </c>
      <c r="Q54" s="25" t="s">
        <v>644</v>
      </c>
      <c r="R54" s="25" t="s">
        <v>645</v>
      </c>
      <c r="S54" s="25" t="s">
        <v>645</v>
      </c>
      <c r="T54" s="25" t="s">
        <v>646</v>
      </c>
      <c r="U54" s="25" t="s">
        <v>647</v>
      </c>
      <c r="V54" s="25" t="s">
        <v>648</v>
      </c>
      <c r="W54" s="25" t="s">
        <v>649</v>
      </c>
      <c r="X54" s="25" t="s">
        <v>650</v>
      </c>
      <c r="Y54" s="8"/>
      <c r="Z54" s="8"/>
    </row>
    <row r="55" spans="3:26">
      <c r="D55"/>
      <c r="E55" t="s">
        <v>107</v>
      </c>
      <c r="F55" t="s">
        <v>27</v>
      </c>
      <c r="G55" s="49"/>
      <c r="H55" s="25" t="s">
        <v>127</v>
      </c>
      <c r="I55" s="25" t="s">
        <v>144</v>
      </c>
      <c r="J55" s="25" t="s">
        <v>145</v>
      </c>
      <c r="K55" s="25" t="s">
        <v>146</v>
      </c>
      <c r="L55" s="25" t="s">
        <v>147</v>
      </c>
      <c r="M55" s="25" t="s">
        <v>148</v>
      </c>
      <c r="N55" s="25" t="s">
        <v>149</v>
      </c>
      <c r="O55" s="25" t="s">
        <v>150</v>
      </c>
      <c r="P55" s="25" t="s">
        <v>151</v>
      </c>
      <c r="Q55" s="25" t="s">
        <v>152</v>
      </c>
      <c r="R55" s="25" t="s">
        <v>153</v>
      </c>
      <c r="S55" s="25" t="s">
        <v>154</v>
      </c>
      <c r="T55" s="25" t="s">
        <v>154</v>
      </c>
      <c r="U55" s="25" t="s">
        <v>155</v>
      </c>
      <c r="V55" s="25" t="s">
        <v>156</v>
      </c>
      <c r="W55" s="25" t="s">
        <v>157</v>
      </c>
      <c r="X55" s="25" t="s">
        <v>158</v>
      </c>
      <c r="Y55" s="8"/>
      <c r="Z55" s="8"/>
    </row>
    <row r="56" spans="3:26">
      <c r="D56"/>
      <c r="E56" t="s">
        <v>107</v>
      </c>
      <c r="F56" t="s">
        <v>44</v>
      </c>
      <c r="G56" s="49"/>
      <c r="H56" s="25" t="s">
        <v>143</v>
      </c>
      <c r="I56" s="25" t="s">
        <v>159</v>
      </c>
      <c r="J56" s="25" t="s">
        <v>160</v>
      </c>
      <c r="K56" s="25" t="s">
        <v>161</v>
      </c>
      <c r="L56" s="25" t="s">
        <v>162</v>
      </c>
      <c r="M56" s="25" t="s">
        <v>163</v>
      </c>
      <c r="N56" s="25" t="s">
        <v>164</v>
      </c>
      <c r="O56" s="25" t="s">
        <v>165</v>
      </c>
      <c r="P56" s="25" t="s">
        <v>166</v>
      </c>
      <c r="Q56" s="25" t="s">
        <v>167</v>
      </c>
      <c r="R56" s="25" t="s">
        <v>168</v>
      </c>
      <c r="S56" s="25" t="s">
        <v>169</v>
      </c>
      <c r="T56" s="25" t="s">
        <v>170</v>
      </c>
      <c r="U56" s="25" t="s">
        <v>171</v>
      </c>
      <c r="V56" s="25" t="s">
        <v>172</v>
      </c>
      <c r="W56" s="25" t="s">
        <v>173</v>
      </c>
      <c r="X56" s="25" t="s">
        <v>174</v>
      </c>
      <c r="Y56" s="8"/>
      <c r="Z56" s="8"/>
    </row>
    <row r="57" spans="3:26">
      <c r="D57"/>
      <c r="E57" t="s">
        <v>107</v>
      </c>
      <c r="F57" t="s">
        <v>44</v>
      </c>
      <c r="G57" s="49"/>
      <c r="H57" s="25" t="s">
        <v>143</v>
      </c>
      <c r="I57" s="25" t="s">
        <v>159</v>
      </c>
      <c r="J57" s="25" t="s">
        <v>160</v>
      </c>
      <c r="K57" s="25" t="s">
        <v>161</v>
      </c>
      <c r="L57" s="25" t="s">
        <v>162</v>
      </c>
      <c r="M57" s="25" t="s">
        <v>163</v>
      </c>
      <c r="N57" s="25" t="s">
        <v>164</v>
      </c>
      <c r="O57" s="25" t="s">
        <v>165</v>
      </c>
      <c r="P57" s="25" t="s">
        <v>166</v>
      </c>
      <c r="Q57" s="25" t="s">
        <v>167</v>
      </c>
      <c r="R57" s="25" t="s">
        <v>168</v>
      </c>
      <c r="S57" s="25" t="s">
        <v>169</v>
      </c>
      <c r="T57" s="25" t="s">
        <v>170</v>
      </c>
      <c r="U57" s="25" t="s">
        <v>171</v>
      </c>
      <c r="V57" s="25" t="s">
        <v>172</v>
      </c>
      <c r="W57" s="25" t="s">
        <v>173</v>
      </c>
      <c r="X57" s="25" t="s">
        <v>174</v>
      </c>
      <c r="Y57" s="8"/>
      <c r="Z57" s="8"/>
    </row>
    <row r="58" spans="3:26">
      <c r="D58"/>
      <c r="E58" t="s">
        <v>107</v>
      </c>
      <c r="F58" t="s">
        <v>41</v>
      </c>
      <c r="G58" s="49"/>
      <c r="H58" s="25" t="s">
        <v>127</v>
      </c>
      <c r="I58" s="25" t="s">
        <v>128</v>
      </c>
      <c r="J58" s="25" t="s">
        <v>128</v>
      </c>
      <c r="K58" s="25" t="s">
        <v>128</v>
      </c>
      <c r="L58" s="25" t="s">
        <v>129</v>
      </c>
      <c r="M58" s="25" t="s">
        <v>175</v>
      </c>
      <c r="N58" s="25" t="s">
        <v>176</v>
      </c>
      <c r="O58" s="25" t="s">
        <v>177</v>
      </c>
      <c r="P58" s="25" t="s">
        <v>178</v>
      </c>
      <c r="Q58" s="25" t="s">
        <v>179</v>
      </c>
      <c r="R58" s="25" t="s">
        <v>180</v>
      </c>
      <c r="S58" s="25" t="s">
        <v>181</v>
      </c>
      <c r="T58" s="25" t="s">
        <v>182</v>
      </c>
      <c r="U58" s="25" t="s">
        <v>183</v>
      </c>
      <c r="V58" s="25" t="s">
        <v>184</v>
      </c>
      <c r="W58" s="25" t="s">
        <v>185</v>
      </c>
      <c r="X58" s="25" t="s">
        <v>186</v>
      </c>
      <c r="Y58" s="8"/>
      <c r="Z58" s="8"/>
    </row>
    <row r="59" spans="3:26">
      <c r="D59" t="s">
        <v>66</v>
      </c>
      <c r="E59" t="s">
        <v>108</v>
      </c>
      <c r="F59" t="s">
        <v>35</v>
      </c>
      <c r="G59" s="49"/>
      <c r="H59" s="25" t="s">
        <v>187</v>
      </c>
      <c r="I59" s="25" t="s">
        <v>188</v>
      </c>
      <c r="J59" s="25" t="s">
        <v>189</v>
      </c>
      <c r="K59" s="25" t="s">
        <v>190</v>
      </c>
      <c r="L59" s="25" t="s">
        <v>191</v>
      </c>
      <c r="M59" s="25" t="s">
        <v>192</v>
      </c>
      <c r="N59" s="25" t="s">
        <v>193</v>
      </c>
      <c r="O59" s="25" t="s">
        <v>194</v>
      </c>
      <c r="P59" s="25" t="s">
        <v>195</v>
      </c>
      <c r="Q59" s="25" t="s">
        <v>196</v>
      </c>
      <c r="R59" s="25" t="s">
        <v>197</v>
      </c>
      <c r="S59" s="25" t="s">
        <v>198</v>
      </c>
      <c r="T59" s="25" t="s">
        <v>199</v>
      </c>
      <c r="U59" s="25" t="s">
        <v>200</v>
      </c>
      <c r="V59" s="25" t="s">
        <v>201</v>
      </c>
      <c r="W59" s="25" t="s">
        <v>202</v>
      </c>
      <c r="X59" s="25" t="s">
        <v>203</v>
      </c>
      <c r="Y59" s="8"/>
      <c r="Z59" s="8"/>
    </row>
    <row r="60" spans="3:26">
      <c r="D60"/>
      <c r="E60" t="s">
        <v>108</v>
      </c>
      <c r="F60" t="s">
        <v>30</v>
      </c>
      <c r="G60" s="49"/>
      <c r="H60" s="25" t="s">
        <v>204</v>
      </c>
      <c r="I60" s="25" t="s">
        <v>205</v>
      </c>
      <c r="J60" s="25" t="s">
        <v>206</v>
      </c>
      <c r="K60" s="25" t="s">
        <v>206</v>
      </c>
      <c r="L60" s="25" t="s">
        <v>207</v>
      </c>
      <c r="M60" s="25" t="s">
        <v>207</v>
      </c>
      <c r="N60" s="25" t="s">
        <v>208</v>
      </c>
      <c r="O60" s="25" t="s">
        <v>209</v>
      </c>
      <c r="P60" s="25" t="s">
        <v>210</v>
      </c>
      <c r="Q60" s="25" t="s">
        <v>210</v>
      </c>
      <c r="R60" s="25" t="s">
        <v>210</v>
      </c>
      <c r="S60" s="25" t="s">
        <v>211</v>
      </c>
      <c r="T60" s="25" t="s">
        <v>211</v>
      </c>
      <c r="U60" s="25" t="s">
        <v>212</v>
      </c>
      <c r="V60" s="25" t="s">
        <v>212</v>
      </c>
      <c r="W60" s="25" t="s">
        <v>213</v>
      </c>
      <c r="X60" s="25" t="s">
        <v>214</v>
      </c>
      <c r="Y60" s="8"/>
      <c r="Z60" s="8"/>
    </row>
    <row r="61" spans="3:26">
      <c r="D61" t="s">
        <v>67</v>
      </c>
      <c r="E61" t="s">
        <v>108</v>
      </c>
      <c r="F61" t="s">
        <v>39</v>
      </c>
      <c r="G61" s="49"/>
      <c r="H61" s="25" t="s">
        <v>215</v>
      </c>
      <c r="I61" s="25" t="s">
        <v>216</v>
      </c>
      <c r="J61" s="25" t="s">
        <v>217</v>
      </c>
      <c r="K61" s="25" t="s">
        <v>218</v>
      </c>
      <c r="L61" s="25" t="s">
        <v>219</v>
      </c>
      <c r="M61" s="25" t="s">
        <v>220</v>
      </c>
      <c r="N61" s="25" t="s">
        <v>221</v>
      </c>
      <c r="O61" s="25" t="s">
        <v>222</v>
      </c>
      <c r="P61" s="25" t="s">
        <v>223</v>
      </c>
      <c r="Q61" s="25" t="s">
        <v>223</v>
      </c>
      <c r="R61" s="25" t="s">
        <v>223</v>
      </c>
      <c r="S61" s="25" t="s">
        <v>224</v>
      </c>
      <c r="T61" s="25" t="s">
        <v>224</v>
      </c>
      <c r="U61" s="25" t="s">
        <v>225</v>
      </c>
      <c r="V61" s="25" t="s">
        <v>225</v>
      </c>
      <c r="W61" s="25" t="s">
        <v>226</v>
      </c>
      <c r="X61" s="25" t="s">
        <v>227</v>
      </c>
      <c r="Y61" s="8"/>
      <c r="Z61" s="8"/>
    </row>
    <row r="62" spans="3:26">
      <c r="D62"/>
      <c r="E62" t="s">
        <v>108</v>
      </c>
      <c r="F62" t="s">
        <v>24</v>
      </c>
      <c r="G62" s="49"/>
      <c r="H62" s="25" t="s">
        <v>228</v>
      </c>
      <c r="I62" s="25" t="s">
        <v>229</v>
      </c>
      <c r="J62" s="25" t="s">
        <v>230</v>
      </c>
      <c r="K62" s="25" t="s">
        <v>231</v>
      </c>
      <c r="L62" s="25" t="s">
        <v>232</v>
      </c>
      <c r="M62" s="25" t="s">
        <v>233</v>
      </c>
      <c r="N62" s="25" t="s">
        <v>234</v>
      </c>
      <c r="O62" s="25" t="s">
        <v>235</v>
      </c>
      <c r="P62" s="25" t="s">
        <v>235</v>
      </c>
      <c r="Q62" s="25" t="s">
        <v>236</v>
      </c>
      <c r="R62" s="25" t="s">
        <v>237</v>
      </c>
      <c r="S62" s="25" t="s">
        <v>238</v>
      </c>
      <c r="T62" s="25" t="s">
        <v>239</v>
      </c>
      <c r="U62" s="25" t="s">
        <v>239</v>
      </c>
      <c r="V62" s="25" t="s">
        <v>240</v>
      </c>
      <c r="W62" s="25" t="s">
        <v>240</v>
      </c>
      <c r="X62" s="25" t="s">
        <v>241</v>
      </c>
      <c r="Y62" s="8"/>
      <c r="Z62" s="8"/>
    </row>
    <row r="63" spans="3:26">
      <c r="D63"/>
      <c r="E63" t="s">
        <v>108</v>
      </c>
      <c r="F63" t="s">
        <v>45</v>
      </c>
      <c r="G63" s="49"/>
      <c r="H63" s="25" t="s">
        <v>620</v>
      </c>
      <c r="I63" s="25" t="s">
        <v>621</v>
      </c>
      <c r="J63" s="25" t="s">
        <v>622</v>
      </c>
      <c r="K63" s="25" t="s">
        <v>623</v>
      </c>
      <c r="L63" s="25" t="s">
        <v>624</v>
      </c>
      <c r="M63" s="25" t="s">
        <v>625</v>
      </c>
      <c r="N63" s="25" t="s">
        <v>626</v>
      </c>
      <c r="O63" s="25" t="s">
        <v>627</v>
      </c>
      <c r="P63" s="25" t="s">
        <v>628</v>
      </c>
      <c r="Q63" s="25" t="s">
        <v>629</v>
      </c>
      <c r="R63" s="25" t="s">
        <v>630</v>
      </c>
      <c r="S63" s="25" t="s">
        <v>631</v>
      </c>
      <c r="T63" s="25" t="s">
        <v>632</v>
      </c>
      <c r="U63" s="25" t="s">
        <v>633</v>
      </c>
      <c r="V63" s="25" t="s">
        <v>634</v>
      </c>
      <c r="W63" s="25" t="s">
        <v>635</v>
      </c>
      <c r="X63" s="25" t="s">
        <v>636</v>
      </c>
      <c r="Y63" s="8"/>
      <c r="Z63" s="8"/>
    </row>
    <row r="64" spans="3:26">
      <c r="D64" t="s">
        <v>68</v>
      </c>
      <c r="E64" t="s">
        <v>108</v>
      </c>
      <c r="F64" t="s">
        <v>26</v>
      </c>
      <c r="G64" s="49"/>
      <c r="H64" s="25" t="s">
        <v>242</v>
      </c>
      <c r="I64" s="25" t="s">
        <v>243</v>
      </c>
      <c r="J64" s="25" t="s">
        <v>244</v>
      </c>
      <c r="K64" s="25" t="s">
        <v>245</v>
      </c>
      <c r="L64" s="25" t="s">
        <v>246</v>
      </c>
      <c r="M64" s="25" t="s">
        <v>247</v>
      </c>
      <c r="N64" s="25" t="s">
        <v>248</v>
      </c>
      <c r="O64" s="25" t="s">
        <v>248</v>
      </c>
      <c r="P64" s="25" t="s">
        <v>249</v>
      </c>
      <c r="Q64" s="25" t="s">
        <v>250</v>
      </c>
      <c r="R64" s="25" t="s">
        <v>251</v>
      </c>
      <c r="S64" s="25" t="s">
        <v>252</v>
      </c>
      <c r="T64" s="25" t="s">
        <v>253</v>
      </c>
      <c r="U64" s="25" t="s">
        <v>253</v>
      </c>
      <c r="V64" s="25" t="s">
        <v>253</v>
      </c>
      <c r="W64" s="25" t="s">
        <v>254</v>
      </c>
      <c r="X64" s="25" t="s">
        <v>255</v>
      </c>
      <c r="Y64" s="8"/>
      <c r="Z64" s="8"/>
    </row>
    <row r="65" spans="4:26">
      <c r="D65"/>
      <c r="E65" t="s">
        <v>108</v>
      </c>
      <c r="F65" t="s">
        <v>18</v>
      </c>
      <c r="G65" s="49"/>
      <c r="H65" s="25" t="s">
        <v>256</v>
      </c>
      <c r="I65" s="25" t="s">
        <v>257</v>
      </c>
      <c r="J65" s="25" t="s">
        <v>258</v>
      </c>
      <c r="K65" s="25" t="s">
        <v>259</v>
      </c>
      <c r="L65" s="25" t="s">
        <v>259</v>
      </c>
      <c r="M65" s="25" t="s">
        <v>259</v>
      </c>
      <c r="N65" s="25" t="s">
        <v>259</v>
      </c>
      <c r="O65" s="25" t="s">
        <v>260</v>
      </c>
      <c r="P65" s="25" t="s">
        <v>261</v>
      </c>
      <c r="Q65" s="25" t="s">
        <v>262</v>
      </c>
      <c r="R65" s="25" t="s">
        <v>263</v>
      </c>
      <c r="S65" s="25" t="s">
        <v>264</v>
      </c>
      <c r="T65" s="25" t="s">
        <v>265</v>
      </c>
      <c r="U65" s="25" t="s">
        <v>266</v>
      </c>
      <c r="V65" s="25" t="s">
        <v>267</v>
      </c>
      <c r="W65" s="25" t="s">
        <v>268</v>
      </c>
      <c r="X65" s="25" t="s">
        <v>269</v>
      </c>
      <c r="Y65" s="8"/>
      <c r="Z65" s="8"/>
    </row>
    <row r="66" spans="4:26">
      <c r="D66"/>
      <c r="E66" t="s">
        <v>108</v>
      </c>
      <c r="F66" t="s">
        <v>32</v>
      </c>
      <c r="G66" s="49"/>
      <c r="H66" s="25" t="s">
        <v>270</v>
      </c>
      <c r="I66" s="25" t="s">
        <v>256</v>
      </c>
      <c r="J66" s="25" t="s">
        <v>271</v>
      </c>
      <c r="K66" s="25" t="s">
        <v>272</v>
      </c>
      <c r="L66" s="25" t="s">
        <v>606</v>
      </c>
      <c r="M66" s="25" t="s">
        <v>273</v>
      </c>
      <c r="N66" s="25" t="s">
        <v>607</v>
      </c>
      <c r="O66" s="25" t="s">
        <v>274</v>
      </c>
      <c r="P66" s="25" t="s">
        <v>606</v>
      </c>
      <c r="Q66" s="25" t="s">
        <v>275</v>
      </c>
      <c r="R66" s="25" t="s">
        <v>276</v>
      </c>
      <c r="S66" s="25" t="s">
        <v>277</v>
      </c>
      <c r="T66" s="25" t="s">
        <v>278</v>
      </c>
      <c r="U66" s="25" t="s">
        <v>279</v>
      </c>
      <c r="V66" s="25" t="s">
        <v>280</v>
      </c>
      <c r="W66" s="25" t="s">
        <v>281</v>
      </c>
      <c r="X66" s="25" t="s">
        <v>282</v>
      </c>
      <c r="Y66" s="8"/>
      <c r="Z66" s="8"/>
    </row>
    <row r="67" spans="4:26">
      <c r="D67" t="s">
        <v>69</v>
      </c>
      <c r="E67" t="s">
        <v>108</v>
      </c>
      <c r="F67" t="s">
        <v>17</v>
      </c>
      <c r="G67" s="49"/>
      <c r="H67" s="25" t="s">
        <v>228</v>
      </c>
      <c r="I67" s="25" t="s">
        <v>229</v>
      </c>
      <c r="J67" s="25" t="s">
        <v>283</v>
      </c>
      <c r="K67" s="25" t="s">
        <v>283</v>
      </c>
      <c r="L67" s="25" t="s">
        <v>284</v>
      </c>
      <c r="M67" s="25" t="s">
        <v>285</v>
      </c>
      <c r="N67" s="25" t="s">
        <v>286</v>
      </c>
      <c r="O67" s="25" t="s">
        <v>287</v>
      </c>
      <c r="P67" s="25" t="s">
        <v>288</v>
      </c>
      <c r="Q67" s="25" t="s">
        <v>289</v>
      </c>
      <c r="R67" s="25" t="s">
        <v>290</v>
      </c>
      <c r="S67" s="25" t="s">
        <v>290</v>
      </c>
      <c r="T67" s="25" t="s">
        <v>291</v>
      </c>
      <c r="U67" s="25" t="s">
        <v>292</v>
      </c>
      <c r="V67" s="25" t="s">
        <v>293</v>
      </c>
      <c r="W67" s="25" t="s">
        <v>294</v>
      </c>
      <c r="X67" s="25" t="s">
        <v>295</v>
      </c>
      <c r="Y67" s="8"/>
      <c r="Z67" s="8"/>
    </row>
    <row r="68" spans="4:26">
      <c r="D68"/>
      <c r="E68" t="s">
        <v>108</v>
      </c>
      <c r="F68" t="s">
        <v>39</v>
      </c>
      <c r="G68" s="49"/>
      <c r="H68" s="25" t="s">
        <v>242</v>
      </c>
      <c r="I68" s="25" t="s">
        <v>229</v>
      </c>
      <c r="J68" s="25" t="s">
        <v>230</v>
      </c>
      <c r="K68" s="25" t="s">
        <v>230</v>
      </c>
      <c r="L68" s="25" t="s">
        <v>296</v>
      </c>
      <c r="M68" s="25" t="s">
        <v>297</v>
      </c>
      <c r="N68" s="25" t="s">
        <v>298</v>
      </c>
      <c r="O68" s="25" t="s">
        <v>299</v>
      </c>
      <c r="P68" s="25" t="s">
        <v>300</v>
      </c>
      <c r="Q68" s="25" t="s">
        <v>301</v>
      </c>
      <c r="R68" s="25" t="s">
        <v>302</v>
      </c>
      <c r="S68" s="25" t="s">
        <v>303</v>
      </c>
      <c r="T68" s="25" t="s">
        <v>303</v>
      </c>
      <c r="U68" s="25" t="s">
        <v>304</v>
      </c>
      <c r="V68" s="25" t="s">
        <v>305</v>
      </c>
      <c r="W68" s="25" t="s">
        <v>306</v>
      </c>
      <c r="X68" s="25" t="s">
        <v>307</v>
      </c>
      <c r="Y68" s="8"/>
      <c r="Z68" s="8"/>
    </row>
    <row r="69" spans="4:26">
      <c r="D69"/>
      <c r="E69" t="s">
        <v>108</v>
      </c>
      <c r="F69" t="s">
        <v>22</v>
      </c>
      <c r="G69" s="49"/>
      <c r="H69" s="25" t="s">
        <v>270</v>
      </c>
      <c r="I69" s="25" t="s">
        <v>215</v>
      </c>
      <c r="J69" s="25" t="s">
        <v>308</v>
      </c>
      <c r="K69" s="25" t="s">
        <v>309</v>
      </c>
      <c r="L69" s="25" t="s">
        <v>310</v>
      </c>
      <c r="M69" s="25" t="s">
        <v>311</v>
      </c>
      <c r="N69" s="25" t="s">
        <v>312</v>
      </c>
      <c r="O69" s="25" t="s">
        <v>313</v>
      </c>
      <c r="P69" s="25" t="s">
        <v>314</v>
      </c>
      <c r="Q69" s="25" t="s">
        <v>315</v>
      </c>
      <c r="R69" s="25" t="s">
        <v>316</v>
      </c>
      <c r="S69" s="25" t="s">
        <v>317</v>
      </c>
      <c r="T69" s="25" t="s">
        <v>318</v>
      </c>
      <c r="U69" s="25" t="s">
        <v>319</v>
      </c>
      <c r="V69" s="25" t="s">
        <v>320</v>
      </c>
      <c r="W69" s="25" t="s">
        <v>321</v>
      </c>
      <c r="X69" s="25" t="s">
        <v>322</v>
      </c>
      <c r="Y69" s="8"/>
      <c r="Z69" s="8"/>
    </row>
    <row r="70" spans="4:26">
      <c r="D70" t="s">
        <v>70</v>
      </c>
      <c r="E70" t="s">
        <v>108</v>
      </c>
      <c r="F70" t="s">
        <v>46</v>
      </c>
      <c r="G70" s="49"/>
      <c r="H70" s="25" t="s">
        <v>323</v>
      </c>
      <c r="I70" s="25" t="s">
        <v>324</v>
      </c>
      <c r="J70" s="25" t="s">
        <v>325</v>
      </c>
      <c r="K70" s="25" t="s">
        <v>326</v>
      </c>
      <c r="L70" s="25" t="s">
        <v>326</v>
      </c>
      <c r="M70" s="25" t="s">
        <v>327</v>
      </c>
      <c r="N70" s="25" t="s">
        <v>328</v>
      </c>
      <c r="O70" s="25" t="s">
        <v>329</v>
      </c>
      <c r="P70" s="25" t="s">
        <v>330</v>
      </c>
      <c r="Q70" s="25" t="s">
        <v>331</v>
      </c>
      <c r="R70" s="25" t="s">
        <v>331</v>
      </c>
      <c r="S70" s="25" t="s">
        <v>332</v>
      </c>
      <c r="T70" s="25" t="s">
        <v>333</v>
      </c>
      <c r="U70" s="25" t="s">
        <v>334</v>
      </c>
      <c r="V70" s="25" t="s">
        <v>335</v>
      </c>
      <c r="W70" s="25" t="s">
        <v>335</v>
      </c>
      <c r="X70" s="25" t="s">
        <v>336</v>
      </c>
      <c r="Y70" s="8"/>
      <c r="Z70" s="8"/>
    </row>
    <row r="71" spans="4:26">
      <c r="D71"/>
      <c r="E71" t="s">
        <v>107</v>
      </c>
      <c r="F71" t="s">
        <v>47</v>
      </c>
      <c r="G71" s="49"/>
      <c r="H71" s="25" t="s">
        <v>651</v>
      </c>
      <c r="I71" s="25" t="s">
        <v>651</v>
      </c>
      <c r="J71" s="25" t="s">
        <v>652</v>
      </c>
      <c r="K71" s="25" t="s">
        <v>652</v>
      </c>
      <c r="L71" s="25" t="s">
        <v>653</v>
      </c>
      <c r="M71" s="25" t="s">
        <v>654</v>
      </c>
      <c r="N71" s="25" t="s">
        <v>654</v>
      </c>
      <c r="O71" s="25" t="s">
        <v>655</v>
      </c>
      <c r="P71" s="25" t="s">
        <v>656</v>
      </c>
      <c r="Q71" s="25" t="s">
        <v>657</v>
      </c>
      <c r="R71" s="25" t="s">
        <v>658</v>
      </c>
      <c r="S71" s="25" t="s">
        <v>658</v>
      </c>
      <c r="T71" s="25" t="s">
        <v>659</v>
      </c>
      <c r="U71" s="25" t="s">
        <v>660</v>
      </c>
      <c r="V71" s="25" t="s">
        <v>660</v>
      </c>
      <c r="W71" s="25" t="s">
        <v>661</v>
      </c>
      <c r="X71" s="25" t="s">
        <v>662</v>
      </c>
      <c r="Y71" s="8"/>
      <c r="Z71" s="8"/>
    </row>
    <row r="72" spans="4:26">
      <c r="D72" t="s">
        <v>71</v>
      </c>
      <c r="E72" t="s">
        <v>107</v>
      </c>
      <c r="F72" t="s">
        <v>48</v>
      </c>
      <c r="G72" s="49"/>
      <c r="H72" s="25" t="s">
        <v>337</v>
      </c>
      <c r="I72" s="25" t="s">
        <v>337</v>
      </c>
      <c r="J72" s="25" t="s">
        <v>338</v>
      </c>
      <c r="K72" s="25" t="s">
        <v>338</v>
      </c>
      <c r="L72" s="25" t="s">
        <v>339</v>
      </c>
      <c r="M72" s="25" t="s">
        <v>340</v>
      </c>
      <c r="N72" s="25" t="s">
        <v>340</v>
      </c>
      <c r="O72" s="25" t="s">
        <v>341</v>
      </c>
      <c r="P72" s="25" t="s">
        <v>342</v>
      </c>
      <c r="Q72" s="25" t="s">
        <v>343</v>
      </c>
      <c r="R72" s="25" t="s">
        <v>344</v>
      </c>
      <c r="S72" s="25" t="s">
        <v>344</v>
      </c>
      <c r="T72" s="25" t="s">
        <v>345</v>
      </c>
      <c r="U72" s="25" t="s">
        <v>346</v>
      </c>
      <c r="V72" s="25" t="s">
        <v>346</v>
      </c>
      <c r="W72" s="25" t="s">
        <v>347</v>
      </c>
      <c r="X72" s="25" t="s">
        <v>348</v>
      </c>
      <c r="Y72" s="8"/>
      <c r="Z72" s="8"/>
    </row>
    <row r="73" spans="4:26">
      <c r="D73"/>
      <c r="E73" t="s">
        <v>107</v>
      </c>
      <c r="F73" t="s">
        <v>37</v>
      </c>
      <c r="G73" s="49"/>
      <c r="H73" s="25" t="s">
        <v>349</v>
      </c>
      <c r="I73" s="25" t="s">
        <v>112</v>
      </c>
      <c r="J73" s="25" t="s">
        <v>350</v>
      </c>
      <c r="K73" s="25" t="s">
        <v>351</v>
      </c>
      <c r="L73" s="25" t="s">
        <v>352</v>
      </c>
      <c r="M73" s="25" t="s">
        <v>353</v>
      </c>
      <c r="N73" s="25" t="s">
        <v>354</v>
      </c>
      <c r="O73" s="25" t="s">
        <v>355</v>
      </c>
      <c r="P73" s="25" t="s">
        <v>356</v>
      </c>
      <c r="Q73" s="25" t="s">
        <v>357</v>
      </c>
      <c r="R73" s="25" t="s">
        <v>357</v>
      </c>
      <c r="S73" s="25" t="s">
        <v>358</v>
      </c>
      <c r="T73" s="25" t="s">
        <v>359</v>
      </c>
      <c r="U73" s="25" t="s">
        <v>360</v>
      </c>
      <c r="V73" s="25" t="s">
        <v>361</v>
      </c>
      <c r="W73" s="25" t="s">
        <v>361</v>
      </c>
      <c r="X73" s="25" t="s">
        <v>362</v>
      </c>
      <c r="Y73" s="8"/>
      <c r="Z73" s="8"/>
    </row>
    <row r="74" spans="4:26">
      <c r="D74"/>
      <c r="E74" t="s">
        <v>107</v>
      </c>
      <c r="F74" t="s">
        <v>31</v>
      </c>
      <c r="G74" s="49"/>
      <c r="H74" s="25" t="s">
        <v>349</v>
      </c>
      <c r="I74" s="25" t="s">
        <v>363</v>
      </c>
      <c r="J74" s="25" t="s">
        <v>364</v>
      </c>
      <c r="K74" s="25" t="s">
        <v>365</v>
      </c>
      <c r="L74" s="25" t="s">
        <v>365</v>
      </c>
      <c r="M74" s="25" t="s">
        <v>366</v>
      </c>
      <c r="N74" s="25" t="s">
        <v>367</v>
      </c>
      <c r="O74" s="25" t="s">
        <v>368</v>
      </c>
      <c r="P74" s="25" t="s">
        <v>369</v>
      </c>
      <c r="Q74" s="25" t="s">
        <v>370</v>
      </c>
      <c r="R74" s="25" t="s">
        <v>371</v>
      </c>
      <c r="S74" s="25" t="s">
        <v>372</v>
      </c>
      <c r="T74" s="25" t="s">
        <v>373</v>
      </c>
      <c r="U74" s="25" t="s">
        <v>374</v>
      </c>
      <c r="V74" s="25" t="s">
        <v>375</v>
      </c>
      <c r="W74" s="25" t="s">
        <v>376</v>
      </c>
      <c r="X74" s="25" t="s">
        <v>376</v>
      </c>
      <c r="Y74" s="8"/>
      <c r="Z74" s="8"/>
    </row>
    <row r="75" spans="4:26">
      <c r="D75"/>
      <c r="E75" t="s">
        <v>107</v>
      </c>
      <c r="F75" t="s">
        <v>38</v>
      </c>
      <c r="G75" s="49"/>
      <c r="H75" s="25" t="s">
        <v>349</v>
      </c>
      <c r="I75" s="25" t="s">
        <v>349</v>
      </c>
      <c r="J75" s="25" t="s">
        <v>377</v>
      </c>
      <c r="K75" s="25" t="s">
        <v>378</v>
      </c>
      <c r="L75" s="25" t="s">
        <v>378</v>
      </c>
      <c r="M75" s="25" t="s">
        <v>379</v>
      </c>
      <c r="N75" s="25" t="s">
        <v>380</v>
      </c>
      <c r="O75" s="25" t="s">
        <v>381</v>
      </c>
      <c r="P75" s="25" t="s">
        <v>382</v>
      </c>
      <c r="Q75" s="25" t="s">
        <v>383</v>
      </c>
      <c r="R75" s="25" t="s">
        <v>384</v>
      </c>
      <c r="S75" s="25" t="s">
        <v>385</v>
      </c>
      <c r="T75" s="25" t="s">
        <v>386</v>
      </c>
      <c r="U75" s="25" t="s">
        <v>387</v>
      </c>
      <c r="V75" s="25" t="s">
        <v>388</v>
      </c>
      <c r="W75" s="25" t="s">
        <v>389</v>
      </c>
      <c r="X75" s="25" t="s">
        <v>390</v>
      </c>
      <c r="Y75" s="8"/>
      <c r="Z75" s="8"/>
    </row>
    <row r="76" spans="4:26">
      <c r="D76" t="s">
        <v>72</v>
      </c>
      <c r="E76" t="s">
        <v>107</v>
      </c>
      <c r="F76" t="s">
        <v>40</v>
      </c>
      <c r="G76" s="49"/>
      <c r="H76" s="25" t="s">
        <v>391</v>
      </c>
      <c r="I76" s="25" t="s">
        <v>392</v>
      </c>
      <c r="J76" s="25" t="s">
        <v>393</v>
      </c>
      <c r="K76" s="25" t="s">
        <v>394</v>
      </c>
      <c r="L76" s="25" t="s">
        <v>395</v>
      </c>
      <c r="M76" s="25" t="s">
        <v>396</v>
      </c>
      <c r="N76" s="25" t="s">
        <v>397</v>
      </c>
      <c r="O76" s="25" t="s">
        <v>397</v>
      </c>
      <c r="P76" s="25" t="s">
        <v>397</v>
      </c>
      <c r="Q76" s="25" t="s">
        <v>398</v>
      </c>
      <c r="R76" s="25" t="s">
        <v>399</v>
      </c>
      <c r="S76" s="25" t="s">
        <v>400</v>
      </c>
      <c r="T76" s="25" t="s">
        <v>401</v>
      </c>
      <c r="U76" s="25" t="s">
        <v>402</v>
      </c>
      <c r="V76" s="25" t="s">
        <v>403</v>
      </c>
      <c r="W76" s="25" t="s">
        <v>404</v>
      </c>
      <c r="X76" s="25" t="s">
        <v>405</v>
      </c>
      <c r="Y76" s="8"/>
      <c r="Z76" s="8"/>
    </row>
    <row r="77" spans="4:26">
      <c r="D77"/>
      <c r="E77" t="s">
        <v>107</v>
      </c>
      <c r="F77" t="s">
        <v>36</v>
      </c>
      <c r="G77" s="49"/>
      <c r="H77" s="25" t="s">
        <v>337</v>
      </c>
      <c r="I77" s="25" t="s">
        <v>406</v>
      </c>
      <c r="J77" s="25" t="s">
        <v>407</v>
      </c>
      <c r="K77" s="25" t="s">
        <v>408</v>
      </c>
      <c r="L77" s="25" t="s">
        <v>409</v>
      </c>
      <c r="M77" s="25" t="s">
        <v>410</v>
      </c>
      <c r="N77" s="25" t="s">
        <v>411</v>
      </c>
      <c r="O77" s="25" t="s">
        <v>412</v>
      </c>
      <c r="P77" s="25" t="s">
        <v>413</v>
      </c>
      <c r="Q77" s="25" t="s">
        <v>414</v>
      </c>
      <c r="R77" s="25" t="s">
        <v>415</v>
      </c>
      <c r="S77" s="25" t="s">
        <v>416</v>
      </c>
      <c r="T77" s="25" t="s">
        <v>417</v>
      </c>
      <c r="U77" s="25" t="s">
        <v>418</v>
      </c>
      <c r="V77" s="25" t="s">
        <v>418</v>
      </c>
      <c r="W77" s="25" t="s">
        <v>419</v>
      </c>
      <c r="X77" s="25" t="s">
        <v>420</v>
      </c>
      <c r="Y77" s="8"/>
      <c r="Z77" s="8"/>
    </row>
    <row r="78" spans="4:26">
      <c r="D78"/>
      <c r="E78" t="s">
        <v>107</v>
      </c>
      <c r="F78" t="s">
        <v>30</v>
      </c>
      <c r="G78" s="49"/>
      <c r="H78" s="25" t="s">
        <v>337</v>
      </c>
      <c r="I78" s="25" t="s">
        <v>421</v>
      </c>
      <c r="J78" s="25" t="s">
        <v>422</v>
      </c>
      <c r="K78" s="25" t="s">
        <v>423</v>
      </c>
      <c r="L78" s="25" t="s">
        <v>424</v>
      </c>
      <c r="M78" s="25" t="s">
        <v>425</v>
      </c>
      <c r="N78" s="25" t="s">
        <v>426</v>
      </c>
      <c r="O78" s="25" t="s">
        <v>427</v>
      </c>
      <c r="P78" s="25" t="s">
        <v>428</v>
      </c>
      <c r="Q78" s="25" t="s">
        <v>429</v>
      </c>
      <c r="R78" s="25" t="s">
        <v>430</v>
      </c>
      <c r="S78" s="25" t="s">
        <v>431</v>
      </c>
      <c r="T78" s="25" t="s">
        <v>432</v>
      </c>
      <c r="U78" s="25" t="s">
        <v>433</v>
      </c>
      <c r="V78" s="25" t="s">
        <v>433</v>
      </c>
      <c r="W78" s="25" t="s">
        <v>434</v>
      </c>
      <c r="X78" s="25" t="s">
        <v>434</v>
      </c>
      <c r="Y78" s="8"/>
      <c r="Z78" s="8"/>
    </row>
    <row r="79" spans="4:26">
      <c r="D79"/>
      <c r="E79" t="s">
        <v>107</v>
      </c>
      <c r="F79" t="s">
        <v>34</v>
      </c>
      <c r="G79" s="49"/>
      <c r="H79" s="25" t="s">
        <v>391</v>
      </c>
      <c r="I79" s="25" t="s">
        <v>435</v>
      </c>
      <c r="J79" s="25" t="s">
        <v>436</v>
      </c>
      <c r="K79" s="25" t="s">
        <v>437</v>
      </c>
      <c r="L79" s="25" t="s">
        <v>438</v>
      </c>
      <c r="M79" s="25" t="s">
        <v>438</v>
      </c>
      <c r="N79" s="25" t="s">
        <v>439</v>
      </c>
      <c r="O79" s="25" t="s">
        <v>439</v>
      </c>
      <c r="P79" s="25" t="s">
        <v>440</v>
      </c>
      <c r="Q79" s="25" t="s">
        <v>441</v>
      </c>
      <c r="R79" s="25" t="s">
        <v>442</v>
      </c>
      <c r="S79" s="25" t="s">
        <v>443</v>
      </c>
      <c r="T79" s="25" t="s">
        <v>444</v>
      </c>
      <c r="U79" s="25" t="s">
        <v>445</v>
      </c>
      <c r="V79" s="25" t="s">
        <v>446</v>
      </c>
      <c r="W79" s="25" t="s">
        <v>447</v>
      </c>
      <c r="X79" s="25" t="s">
        <v>448</v>
      </c>
      <c r="Y79" s="8"/>
      <c r="Z79" s="8"/>
    </row>
    <row r="80" spans="4:26">
      <c r="D80" t="s">
        <v>73</v>
      </c>
      <c r="E80" t="s">
        <v>107</v>
      </c>
      <c r="F80" t="s">
        <v>28</v>
      </c>
      <c r="G80" s="49"/>
      <c r="H80" s="25" t="s">
        <v>421</v>
      </c>
      <c r="I80" s="25" t="s">
        <v>449</v>
      </c>
      <c r="J80" s="25" t="s">
        <v>450</v>
      </c>
      <c r="K80" s="25" t="s">
        <v>451</v>
      </c>
      <c r="L80" s="25" t="s">
        <v>452</v>
      </c>
      <c r="M80" s="25" t="s">
        <v>452</v>
      </c>
      <c r="N80" s="25" t="s">
        <v>453</v>
      </c>
      <c r="O80" s="25" t="s">
        <v>454</v>
      </c>
      <c r="P80" s="25" t="s">
        <v>455</v>
      </c>
      <c r="Q80" s="25" t="s">
        <v>456</v>
      </c>
      <c r="R80" s="25" t="s">
        <v>457</v>
      </c>
      <c r="S80" s="25" t="s">
        <v>458</v>
      </c>
      <c r="T80" s="25" t="s">
        <v>458</v>
      </c>
      <c r="U80" s="25" t="s">
        <v>459</v>
      </c>
      <c r="V80" s="25" t="s">
        <v>460</v>
      </c>
      <c r="W80" s="25" t="s">
        <v>461</v>
      </c>
      <c r="X80" s="25" t="s">
        <v>462</v>
      </c>
      <c r="Y80" s="8"/>
      <c r="Z80" s="8"/>
    </row>
    <row r="81" spans="1:26">
      <c r="D81" t="s">
        <v>74</v>
      </c>
      <c r="E81" t="s">
        <v>108</v>
      </c>
      <c r="F81" t="s">
        <v>33</v>
      </c>
      <c r="G81" s="49"/>
      <c r="H81" s="25" t="s">
        <v>463</v>
      </c>
      <c r="I81" s="25" t="s">
        <v>463</v>
      </c>
      <c r="J81" s="25" t="s">
        <v>464</v>
      </c>
      <c r="K81" s="25" t="s">
        <v>465</v>
      </c>
      <c r="L81" s="25" t="s">
        <v>466</v>
      </c>
      <c r="M81" s="25" t="s">
        <v>467</v>
      </c>
      <c r="N81" s="25" t="s">
        <v>468</v>
      </c>
      <c r="O81" s="25" t="s">
        <v>469</v>
      </c>
      <c r="P81" s="25" t="s">
        <v>470</v>
      </c>
      <c r="Q81" s="25" t="s">
        <v>471</v>
      </c>
      <c r="R81" s="25" t="s">
        <v>472</v>
      </c>
      <c r="S81" s="25" t="s">
        <v>473</v>
      </c>
      <c r="T81" s="25" t="s">
        <v>474</v>
      </c>
      <c r="U81" s="25" t="s">
        <v>475</v>
      </c>
      <c r="V81" s="25" t="s">
        <v>476</v>
      </c>
      <c r="W81" s="25" t="s">
        <v>477</v>
      </c>
      <c r="X81" s="25" t="s">
        <v>477</v>
      </c>
      <c r="Y81" s="8"/>
      <c r="Z81" s="8"/>
    </row>
    <row r="82" spans="1:26">
      <c r="D82"/>
      <c r="E82" t="s">
        <v>108</v>
      </c>
      <c r="F82" t="s">
        <v>25</v>
      </c>
      <c r="G82" s="49"/>
      <c r="H82" s="25" t="s">
        <v>478</v>
      </c>
      <c r="I82" s="25" t="s">
        <v>478</v>
      </c>
      <c r="J82" s="25" t="s">
        <v>479</v>
      </c>
      <c r="K82" s="25" t="s">
        <v>480</v>
      </c>
      <c r="L82" s="25" t="s">
        <v>481</v>
      </c>
      <c r="M82" s="25" t="s">
        <v>482</v>
      </c>
      <c r="N82" s="25" t="s">
        <v>482</v>
      </c>
      <c r="O82" s="25" t="s">
        <v>483</v>
      </c>
      <c r="P82" s="25" t="s">
        <v>484</v>
      </c>
      <c r="Q82" s="25" t="s">
        <v>485</v>
      </c>
      <c r="R82" s="25" t="s">
        <v>486</v>
      </c>
      <c r="S82" s="25" t="s">
        <v>487</v>
      </c>
      <c r="T82" s="25" t="s">
        <v>487</v>
      </c>
      <c r="U82" s="25" t="s">
        <v>487</v>
      </c>
      <c r="V82" s="25" t="s">
        <v>488</v>
      </c>
      <c r="W82" s="25" t="s">
        <v>489</v>
      </c>
      <c r="X82" s="25" t="s">
        <v>490</v>
      </c>
      <c r="Y82" s="8"/>
      <c r="Z82" s="8"/>
    </row>
    <row r="83" spans="1:26">
      <c r="D83" t="s">
        <v>75</v>
      </c>
      <c r="E83" t="s">
        <v>108</v>
      </c>
      <c r="F83" t="s">
        <v>29</v>
      </c>
      <c r="G83" s="49"/>
      <c r="H83" s="25" t="s">
        <v>204</v>
      </c>
      <c r="I83" s="25" t="s">
        <v>491</v>
      </c>
      <c r="J83" s="25" t="s">
        <v>492</v>
      </c>
      <c r="K83" s="25" t="s">
        <v>493</v>
      </c>
      <c r="L83" s="25" t="s">
        <v>494</v>
      </c>
      <c r="M83" s="25" t="s">
        <v>495</v>
      </c>
      <c r="N83" s="25" t="s">
        <v>496</v>
      </c>
      <c r="O83" s="25" t="s">
        <v>497</v>
      </c>
      <c r="P83" s="25" t="s">
        <v>498</v>
      </c>
      <c r="Q83" s="25" t="s">
        <v>499</v>
      </c>
      <c r="R83" s="25" t="s">
        <v>500</v>
      </c>
      <c r="S83" s="25" t="s">
        <v>501</v>
      </c>
      <c r="T83" s="25" t="s">
        <v>502</v>
      </c>
      <c r="U83" s="25" t="s">
        <v>503</v>
      </c>
      <c r="V83" s="25" t="s">
        <v>504</v>
      </c>
      <c r="W83" s="25" t="s">
        <v>505</v>
      </c>
      <c r="X83" s="25" t="s">
        <v>506</v>
      </c>
      <c r="Y83" s="8"/>
      <c r="Z83" s="8"/>
    </row>
    <row r="84" spans="1:26">
      <c r="D84"/>
      <c r="E84" t="s">
        <v>108</v>
      </c>
      <c r="F84" t="s">
        <v>21</v>
      </c>
      <c r="G84" s="49"/>
      <c r="H84" s="25" t="s">
        <v>507</v>
      </c>
      <c r="I84" s="25" t="s">
        <v>508</v>
      </c>
      <c r="J84" s="25" t="s">
        <v>509</v>
      </c>
      <c r="K84" s="25" t="s">
        <v>510</v>
      </c>
      <c r="L84" s="25" t="s">
        <v>511</v>
      </c>
      <c r="M84" s="25" t="s">
        <v>512</v>
      </c>
      <c r="N84" s="25" t="s">
        <v>513</v>
      </c>
      <c r="O84" s="25" t="s">
        <v>513</v>
      </c>
      <c r="P84" s="25" t="s">
        <v>514</v>
      </c>
      <c r="Q84" s="25" t="s">
        <v>515</v>
      </c>
      <c r="R84" s="25" t="s">
        <v>515</v>
      </c>
      <c r="S84" s="25" t="s">
        <v>515</v>
      </c>
      <c r="T84" s="25" t="s">
        <v>516</v>
      </c>
      <c r="U84" s="25" t="s">
        <v>517</v>
      </c>
      <c r="V84" s="25" t="s">
        <v>518</v>
      </c>
      <c r="W84" s="25" t="s">
        <v>519</v>
      </c>
      <c r="X84" s="25" t="s">
        <v>520</v>
      </c>
      <c r="Y84" s="8"/>
      <c r="Z84" s="8"/>
    </row>
    <row r="85" spans="1:26">
      <c r="D85" t="s">
        <v>76</v>
      </c>
      <c r="E85" t="s">
        <v>108</v>
      </c>
      <c r="F85" t="s">
        <v>23</v>
      </c>
      <c r="G85" s="49"/>
      <c r="H85" s="25" t="s">
        <v>521</v>
      </c>
      <c r="I85" s="25" t="s">
        <v>521</v>
      </c>
      <c r="J85" s="25" t="s">
        <v>522</v>
      </c>
      <c r="K85" s="25" t="s">
        <v>523</v>
      </c>
      <c r="L85" s="25" t="s">
        <v>524</v>
      </c>
      <c r="M85" s="25" t="s">
        <v>525</v>
      </c>
      <c r="N85" s="25" t="s">
        <v>525</v>
      </c>
      <c r="O85" s="25" t="s">
        <v>526</v>
      </c>
      <c r="P85" s="25" t="s">
        <v>527</v>
      </c>
      <c r="Q85" s="25" t="s">
        <v>528</v>
      </c>
      <c r="R85" s="25" t="s">
        <v>529</v>
      </c>
      <c r="S85" s="25" t="s">
        <v>530</v>
      </c>
      <c r="T85" s="25" t="s">
        <v>531</v>
      </c>
      <c r="U85" s="25" t="s">
        <v>532</v>
      </c>
      <c r="V85" s="25" t="s">
        <v>532</v>
      </c>
      <c r="W85" s="25" t="s">
        <v>533</v>
      </c>
      <c r="X85" s="25" t="s">
        <v>533</v>
      </c>
      <c r="Y85" s="8"/>
      <c r="Z85" s="8"/>
    </row>
    <row r="86" spans="1:26">
      <c r="D86"/>
      <c r="E86" t="s">
        <v>108</v>
      </c>
      <c r="F86" t="s">
        <v>49</v>
      </c>
      <c r="G86" s="49"/>
      <c r="H86" s="25" t="s">
        <v>270</v>
      </c>
      <c r="I86" s="25" t="s">
        <v>270</v>
      </c>
      <c r="J86" s="25" t="s">
        <v>534</v>
      </c>
      <c r="K86" s="25" t="s">
        <v>534</v>
      </c>
      <c r="L86" s="25" t="s">
        <v>535</v>
      </c>
      <c r="M86" s="25" t="s">
        <v>536</v>
      </c>
      <c r="N86" s="25" t="s">
        <v>537</v>
      </c>
      <c r="O86" s="25" t="s">
        <v>538</v>
      </c>
      <c r="P86" s="25" t="s">
        <v>539</v>
      </c>
      <c r="Q86" s="25" t="s">
        <v>540</v>
      </c>
      <c r="R86" s="25" t="s">
        <v>541</v>
      </c>
      <c r="S86" s="25" t="s">
        <v>542</v>
      </c>
      <c r="T86" s="25" t="s">
        <v>542</v>
      </c>
      <c r="U86" s="25" t="s">
        <v>543</v>
      </c>
      <c r="V86" s="25" t="s">
        <v>543</v>
      </c>
      <c r="W86" s="25" t="s">
        <v>543</v>
      </c>
      <c r="X86" s="25" t="s">
        <v>544</v>
      </c>
      <c r="Y86" s="8"/>
      <c r="Z86" s="8"/>
    </row>
    <row r="87" spans="1:26">
      <c r="D87" t="s">
        <v>77</v>
      </c>
      <c r="E87" t="s">
        <v>108</v>
      </c>
      <c r="F87" t="s">
        <v>50</v>
      </c>
      <c r="G87" s="49"/>
      <c r="H87" s="25" t="s">
        <v>215</v>
      </c>
      <c r="I87" s="25" t="s">
        <v>215</v>
      </c>
      <c r="J87" s="54" t="s">
        <v>545</v>
      </c>
      <c r="K87" s="54" t="s">
        <v>546</v>
      </c>
      <c r="L87" s="54" t="s">
        <v>547</v>
      </c>
      <c r="M87" s="54" t="s">
        <v>548</v>
      </c>
      <c r="N87" s="54" t="s">
        <v>549</v>
      </c>
      <c r="O87" s="54" t="s">
        <v>550</v>
      </c>
      <c r="P87" s="54" t="s">
        <v>551</v>
      </c>
      <c r="Q87" s="54" t="s">
        <v>552</v>
      </c>
      <c r="R87" s="54" t="s">
        <v>552</v>
      </c>
      <c r="S87" s="54" t="s">
        <v>553</v>
      </c>
      <c r="T87" s="54" t="s">
        <v>554</v>
      </c>
      <c r="U87" s="54" t="s">
        <v>555</v>
      </c>
      <c r="V87" s="54" t="s">
        <v>556</v>
      </c>
      <c r="W87" s="54" t="s">
        <v>557</v>
      </c>
      <c r="X87" s="54" t="s">
        <v>558</v>
      </c>
      <c r="Z87" s="8"/>
    </row>
    <row r="88" spans="1:26">
      <c r="D88" t="s">
        <v>78</v>
      </c>
      <c r="E88" t="s">
        <v>108</v>
      </c>
      <c r="F88" t="s">
        <v>51</v>
      </c>
      <c r="G88" s="49"/>
      <c r="H88" s="48" t="s">
        <v>256</v>
      </c>
      <c r="I88" s="48" t="s">
        <v>559</v>
      </c>
      <c r="J88" s="48" t="s">
        <v>560</v>
      </c>
      <c r="K88" s="48" t="s">
        <v>561</v>
      </c>
      <c r="L88" s="48" t="s">
        <v>562</v>
      </c>
      <c r="M88" s="48" t="s">
        <v>562</v>
      </c>
      <c r="N88" s="48" t="s">
        <v>562</v>
      </c>
      <c r="O88" s="48" t="s">
        <v>562</v>
      </c>
      <c r="P88" s="48" t="s">
        <v>563</v>
      </c>
      <c r="Q88" s="48" t="s">
        <v>564</v>
      </c>
      <c r="R88" s="48" t="s">
        <v>565</v>
      </c>
      <c r="S88" s="48" t="s">
        <v>566</v>
      </c>
      <c r="T88" s="48" t="s">
        <v>567</v>
      </c>
      <c r="U88" s="48" t="s">
        <v>568</v>
      </c>
      <c r="V88" s="48" t="s">
        <v>569</v>
      </c>
      <c r="W88" s="48" t="s">
        <v>570</v>
      </c>
      <c r="X88" s="48" t="s">
        <v>571</v>
      </c>
      <c r="Z88" s="8"/>
    </row>
    <row r="89" spans="1:26">
      <c r="D89"/>
      <c r="E89" t="s">
        <v>108</v>
      </c>
      <c r="F89" t="s">
        <v>19</v>
      </c>
      <c r="G89" s="49"/>
      <c r="H89" s="25" t="s">
        <v>228</v>
      </c>
      <c r="I89" s="54" t="s">
        <v>572</v>
      </c>
      <c r="J89" s="54" t="s">
        <v>573</v>
      </c>
      <c r="K89" s="54" t="s">
        <v>574</v>
      </c>
      <c r="L89" s="54" t="s">
        <v>575</v>
      </c>
      <c r="M89" s="54" t="s">
        <v>576</v>
      </c>
      <c r="N89" s="54" t="s">
        <v>577</v>
      </c>
      <c r="O89" s="54" t="s">
        <v>578</v>
      </c>
      <c r="P89" s="54" t="s">
        <v>579</v>
      </c>
      <c r="Q89" s="54" t="s">
        <v>580</v>
      </c>
      <c r="R89" s="54" t="s">
        <v>581</v>
      </c>
      <c r="S89" s="54" t="s">
        <v>582</v>
      </c>
      <c r="T89" s="54" t="s">
        <v>583</v>
      </c>
      <c r="U89" s="54" t="s">
        <v>584</v>
      </c>
      <c r="V89" s="54" t="s">
        <v>585</v>
      </c>
      <c r="W89" s="54" t="s">
        <v>586</v>
      </c>
      <c r="X89" s="54" t="s">
        <v>587</v>
      </c>
      <c r="Z89" s="8"/>
    </row>
    <row r="90" spans="1:26"/>
    <row r="91" spans="1:26"/>
    <row r="92" spans="1:26"/>
    <row r="93" spans="1:26" s="2" customFormat="1">
      <c r="A93" s="2" t="s">
        <v>589</v>
      </c>
    </row>
    <row r="94" spans="1:26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00FC-681F-4F8E-A0E2-EA37F31094D2}">
  <dimension ref="A1:H1679"/>
  <sheetViews>
    <sheetView showGridLines="0" workbookViewId="0">
      <selection sqref="A1:XFD1"/>
    </sheetView>
  </sheetViews>
  <sheetFormatPr defaultRowHeight="10.5"/>
  <cols>
    <col min="1" max="2" width="1.875" customWidth="1"/>
    <col min="3" max="3" width="14.625" bestFit="1" customWidth="1"/>
    <col min="4" max="4" width="12" bestFit="1" customWidth="1"/>
    <col min="5" max="5" width="10.5" bestFit="1" customWidth="1"/>
    <col min="6" max="6" width="12.125" bestFit="1" customWidth="1"/>
  </cols>
  <sheetData>
    <row r="1" spans="1:8" s="4" customFormat="1" ht="15.5">
      <c r="A1" s="6" t="s">
        <v>104</v>
      </c>
      <c r="B1" s="6"/>
      <c r="C1" s="6"/>
      <c r="D1" s="43"/>
      <c r="E1" s="43"/>
      <c r="H1" s="5"/>
    </row>
    <row r="2" spans="1:8" s="4" customFormat="1" ht="15.5">
      <c r="D2" s="44"/>
      <c r="E2" s="44"/>
      <c r="H2" s="5"/>
    </row>
    <row r="5" spans="1:8">
      <c r="C5" s="45" t="s">
        <v>681</v>
      </c>
      <c r="D5" s="45" t="s">
        <v>682</v>
      </c>
      <c r="E5" s="45" t="s">
        <v>683</v>
      </c>
      <c r="F5" s="45" t="s">
        <v>684</v>
      </c>
    </row>
    <row r="6" spans="1:8">
      <c r="C6" t="s">
        <v>108</v>
      </c>
      <c r="D6" t="s">
        <v>107</v>
      </c>
      <c r="E6" s="7">
        <v>43831</v>
      </c>
      <c r="F6">
        <v>1.12189627395809</v>
      </c>
    </row>
    <row r="7" spans="1:8">
      <c r="C7" t="s">
        <v>108</v>
      </c>
      <c r="D7" t="s">
        <v>107</v>
      </c>
      <c r="E7" s="7">
        <v>43832</v>
      </c>
      <c r="F7">
        <v>1.11705009411147</v>
      </c>
    </row>
    <row r="8" spans="1:8">
      <c r="C8" t="s">
        <v>108</v>
      </c>
      <c r="D8" t="s">
        <v>107</v>
      </c>
      <c r="E8" s="7">
        <v>43833</v>
      </c>
      <c r="F8">
        <v>1.1159493716089</v>
      </c>
    </row>
    <row r="9" spans="1:8">
      <c r="C9" t="s">
        <v>108</v>
      </c>
      <c r="D9" t="s">
        <v>107</v>
      </c>
      <c r="E9" s="7">
        <v>43834</v>
      </c>
      <c r="F9">
        <v>1.1159493716089</v>
      </c>
    </row>
    <row r="10" spans="1:8">
      <c r="C10" t="s">
        <v>108</v>
      </c>
      <c r="D10" t="s">
        <v>107</v>
      </c>
      <c r="E10" s="7">
        <v>43835</v>
      </c>
      <c r="F10">
        <v>1.1160577269698699</v>
      </c>
    </row>
    <row r="11" spans="1:8">
      <c r="C11" t="s">
        <v>108</v>
      </c>
      <c r="D11" t="s">
        <v>107</v>
      </c>
      <c r="E11" s="7">
        <v>43836</v>
      </c>
      <c r="F11">
        <v>1.11944976805</v>
      </c>
    </row>
    <row r="12" spans="1:8">
      <c r="C12" t="s">
        <v>108</v>
      </c>
      <c r="D12" t="s">
        <v>107</v>
      </c>
      <c r="E12" s="7">
        <v>43837</v>
      </c>
      <c r="F12">
        <v>1.1154253284091</v>
      </c>
    </row>
    <row r="13" spans="1:8">
      <c r="C13" t="s">
        <v>108</v>
      </c>
      <c r="D13" t="s">
        <v>107</v>
      </c>
      <c r="E13" s="7">
        <v>43838</v>
      </c>
      <c r="F13">
        <v>1.11130497208957</v>
      </c>
    </row>
    <row r="14" spans="1:8">
      <c r="C14" t="s">
        <v>108</v>
      </c>
      <c r="D14" t="s">
        <v>107</v>
      </c>
      <c r="E14" s="7">
        <v>43839</v>
      </c>
      <c r="F14">
        <v>1.1109345959475301</v>
      </c>
    </row>
    <row r="15" spans="1:8">
      <c r="C15" t="s">
        <v>108</v>
      </c>
      <c r="D15" t="s">
        <v>107</v>
      </c>
      <c r="E15" s="7">
        <v>43840</v>
      </c>
      <c r="F15">
        <v>1.1120996441281099</v>
      </c>
    </row>
    <row r="16" spans="1:8">
      <c r="C16" t="s">
        <v>108</v>
      </c>
      <c r="D16" t="s">
        <v>107</v>
      </c>
      <c r="E16" s="7">
        <v>43841</v>
      </c>
      <c r="F16">
        <v>1.1121998311680601</v>
      </c>
    </row>
    <row r="17" spans="3:6">
      <c r="C17" t="s">
        <v>108</v>
      </c>
      <c r="D17" t="s">
        <v>107</v>
      </c>
      <c r="E17" s="7">
        <v>43842</v>
      </c>
      <c r="F17">
        <v>1.1116434648148099</v>
      </c>
    </row>
    <row r="18" spans="3:6">
      <c r="C18" t="s">
        <v>108</v>
      </c>
      <c r="D18" t="s">
        <v>107</v>
      </c>
      <c r="E18" s="7">
        <v>43843</v>
      </c>
      <c r="F18">
        <v>1.11346175258879</v>
      </c>
    </row>
    <row r="19" spans="3:6">
      <c r="C19" t="s">
        <v>108</v>
      </c>
      <c r="D19" t="s">
        <v>107</v>
      </c>
      <c r="E19" s="7">
        <v>43844</v>
      </c>
      <c r="F19">
        <v>1.1127666606206299</v>
      </c>
    </row>
    <row r="20" spans="3:6">
      <c r="C20" t="s">
        <v>108</v>
      </c>
      <c r="D20" t="s">
        <v>107</v>
      </c>
      <c r="E20" s="7">
        <v>43845</v>
      </c>
      <c r="F20">
        <v>1.11523500231968</v>
      </c>
    </row>
    <row r="21" spans="3:6">
      <c r="C21" t="s">
        <v>108</v>
      </c>
      <c r="D21" t="s">
        <v>107</v>
      </c>
      <c r="E21" s="7">
        <v>43846</v>
      </c>
      <c r="F21">
        <v>1.1136961235578999</v>
      </c>
    </row>
    <row r="22" spans="3:6">
      <c r="C22" t="s">
        <v>108</v>
      </c>
      <c r="D22" t="s">
        <v>107</v>
      </c>
      <c r="E22" s="7">
        <v>43847</v>
      </c>
      <c r="F22">
        <v>1.1090704215354801</v>
      </c>
    </row>
    <row r="23" spans="3:6">
      <c r="C23" t="s">
        <v>108</v>
      </c>
      <c r="D23" t="s">
        <v>107</v>
      </c>
      <c r="E23" s="7">
        <v>43848</v>
      </c>
      <c r="F23">
        <v>1.1090802619203901</v>
      </c>
    </row>
    <row r="24" spans="3:6">
      <c r="C24" t="s">
        <v>108</v>
      </c>
      <c r="D24" t="s">
        <v>107</v>
      </c>
      <c r="E24" s="7">
        <v>43849</v>
      </c>
      <c r="F24">
        <v>1.10946048046295</v>
      </c>
    </row>
    <row r="25" spans="3:6">
      <c r="C25" t="s">
        <v>108</v>
      </c>
      <c r="D25" t="s">
        <v>107</v>
      </c>
      <c r="E25" s="7">
        <v>43850</v>
      </c>
      <c r="F25">
        <v>1.1096500718498401</v>
      </c>
    </row>
    <row r="26" spans="3:6">
      <c r="C26" t="s">
        <v>108</v>
      </c>
      <c r="D26" t="s">
        <v>107</v>
      </c>
      <c r="E26" s="7">
        <v>43851</v>
      </c>
      <c r="F26">
        <v>1.10851349448902</v>
      </c>
    </row>
    <row r="27" spans="3:6">
      <c r="C27" t="s">
        <v>108</v>
      </c>
      <c r="D27" t="s">
        <v>107</v>
      </c>
      <c r="E27" s="7">
        <v>43852</v>
      </c>
      <c r="F27">
        <v>1.10958112203062</v>
      </c>
    </row>
    <row r="28" spans="3:6">
      <c r="C28" t="s">
        <v>108</v>
      </c>
      <c r="D28" t="s">
        <v>107</v>
      </c>
      <c r="E28" s="7">
        <v>43853</v>
      </c>
      <c r="F28">
        <v>1.1055171941089199</v>
      </c>
    </row>
    <row r="29" spans="3:6">
      <c r="C29" t="s">
        <v>108</v>
      </c>
      <c r="D29" t="s">
        <v>107</v>
      </c>
      <c r="E29" s="7">
        <v>43854</v>
      </c>
      <c r="F29">
        <v>1.1024993660628599</v>
      </c>
    </row>
    <row r="30" spans="3:6">
      <c r="C30" t="s">
        <v>108</v>
      </c>
      <c r="D30" t="s">
        <v>107</v>
      </c>
      <c r="E30" s="7">
        <v>43855</v>
      </c>
      <c r="F30">
        <v>1.1025394791823999</v>
      </c>
    </row>
    <row r="31" spans="3:6">
      <c r="C31" t="s">
        <v>108</v>
      </c>
      <c r="D31" t="s">
        <v>107</v>
      </c>
      <c r="E31" s="7">
        <v>43856</v>
      </c>
      <c r="F31">
        <v>1.1024556096248701</v>
      </c>
    </row>
    <row r="32" spans="3:6">
      <c r="C32" t="s">
        <v>108</v>
      </c>
      <c r="D32" t="s">
        <v>107</v>
      </c>
      <c r="E32" s="7">
        <v>43857</v>
      </c>
      <c r="F32">
        <v>1.1019453743639001</v>
      </c>
    </row>
    <row r="33" spans="3:6">
      <c r="C33" t="s">
        <v>108</v>
      </c>
      <c r="D33" t="s">
        <v>107</v>
      </c>
      <c r="E33" s="7">
        <v>43858</v>
      </c>
      <c r="F33">
        <v>1.10226846850819</v>
      </c>
    </row>
    <row r="34" spans="3:6">
      <c r="C34" t="s">
        <v>108</v>
      </c>
      <c r="D34" t="s">
        <v>107</v>
      </c>
      <c r="E34" s="7">
        <v>43859</v>
      </c>
      <c r="F34">
        <v>1.1013980044870899</v>
      </c>
    </row>
    <row r="35" spans="3:6">
      <c r="C35" t="s">
        <v>108</v>
      </c>
      <c r="D35" t="s">
        <v>107</v>
      </c>
      <c r="E35" s="7">
        <v>43860</v>
      </c>
      <c r="F35">
        <v>1.1028799504145099</v>
      </c>
    </row>
    <row r="36" spans="3:6">
      <c r="C36" t="s">
        <v>108</v>
      </c>
      <c r="D36" t="s">
        <v>107</v>
      </c>
      <c r="E36" s="7">
        <v>43861</v>
      </c>
      <c r="F36">
        <v>1.10950971875038</v>
      </c>
    </row>
    <row r="37" spans="3:6">
      <c r="C37" t="s">
        <v>108</v>
      </c>
      <c r="D37" t="s">
        <v>107</v>
      </c>
      <c r="E37" s="7">
        <v>43862</v>
      </c>
      <c r="F37">
        <v>1.10942970875251</v>
      </c>
    </row>
    <row r="38" spans="3:6">
      <c r="C38" t="s">
        <v>108</v>
      </c>
      <c r="D38" t="s">
        <v>107</v>
      </c>
      <c r="E38" s="7">
        <v>43863</v>
      </c>
      <c r="F38">
        <v>1.1089129991217399</v>
      </c>
    </row>
    <row r="39" spans="3:6">
      <c r="C39" t="s">
        <v>108</v>
      </c>
      <c r="D39" t="s">
        <v>107</v>
      </c>
      <c r="E39" s="7">
        <v>43864</v>
      </c>
      <c r="F39">
        <v>1.1062999356133401</v>
      </c>
    </row>
    <row r="40" spans="3:6">
      <c r="C40" t="s">
        <v>108</v>
      </c>
      <c r="D40" t="s">
        <v>107</v>
      </c>
      <c r="E40" s="7">
        <v>43865</v>
      </c>
      <c r="F40">
        <v>1.1044951849532401</v>
      </c>
    </row>
    <row r="41" spans="3:6">
      <c r="C41" t="s">
        <v>108</v>
      </c>
      <c r="D41" t="s">
        <v>107</v>
      </c>
      <c r="E41" s="7">
        <v>43866</v>
      </c>
      <c r="F41">
        <v>1.1001499504382399</v>
      </c>
    </row>
    <row r="42" spans="3:6">
      <c r="C42" t="s">
        <v>108</v>
      </c>
      <c r="D42" t="s">
        <v>107</v>
      </c>
      <c r="E42" s="7">
        <v>43867</v>
      </c>
      <c r="F42">
        <v>1.0981203474013499</v>
      </c>
    </row>
    <row r="43" spans="3:6">
      <c r="C43" t="s">
        <v>108</v>
      </c>
      <c r="D43" t="s">
        <v>107</v>
      </c>
      <c r="E43" s="7">
        <v>43868</v>
      </c>
      <c r="F43">
        <v>1.09454936308172</v>
      </c>
    </row>
    <row r="44" spans="3:6">
      <c r="C44" t="s">
        <v>108</v>
      </c>
      <c r="D44" t="s">
        <v>107</v>
      </c>
      <c r="E44" s="7">
        <v>43869</v>
      </c>
      <c r="F44">
        <v>1.09462963753528</v>
      </c>
    </row>
    <row r="45" spans="3:6">
      <c r="C45" t="s">
        <v>108</v>
      </c>
      <c r="D45" t="s">
        <v>107</v>
      </c>
      <c r="E45" s="7">
        <v>43870</v>
      </c>
      <c r="F45">
        <v>1.0949352674269901</v>
      </c>
    </row>
    <row r="46" spans="3:6">
      <c r="C46" t="s">
        <v>108</v>
      </c>
      <c r="D46" t="s">
        <v>107</v>
      </c>
      <c r="E46" s="7">
        <v>43871</v>
      </c>
      <c r="F46">
        <v>1.0910193830503501</v>
      </c>
    </row>
    <row r="47" spans="3:6">
      <c r="C47" t="s">
        <v>108</v>
      </c>
      <c r="D47" t="s">
        <v>107</v>
      </c>
      <c r="E47" s="7">
        <v>43872</v>
      </c>
      <c r="F47">
        <v>1.0918496697700599</v>
      </c>
    </row>
    <row r="48" spans="3:6">
      <c r="C48" t="s">
        <v>108</v>
      </c>
      <c r="D48" t="s">
        <v>107</v>
      </c>
      <c r="E48" s="7">
        <v>43873</v>
      </c>
      <c r="F48">
        <v>1.08757951565733</v>
      </c>
    </row>
    <row r="49" spans="3:6">
      <c r="C49" t="s">
        <v>108</v>
      </c>
      <c r="D49" t="s">
        <v>107</v>
      </c>
      <c r="E49" s="7">
        <v>43874</v>
      </c>
      <c r="F49">
        <v>1.0841354128495999</v>
      </c>
    </row>
    <row r="50" spans="3:6">
      <c r="C50" t="s">
        <v>108</v>
      </c>
      <c r="D50" t="s">
        <v>107</v>
      </c>
      <c r="E50" s="7">
        <v>43875</v>
      </c>
      <c r="F50">
        <v>1.08305047665051</v>
      </c>
    </row>
    <row r="51" spans="3:6">
      <c r="C51" t="s">
        <v>108</v>
      </c>
      <c r="D51" t="s">
        <v>107</v>
      </c>
      <c r="E51" s="7">
        <v>43876</v>
      </c>
      <c r="F51">
        <v>1.0830844946706799</v>
      </c>
    </row>
    <row r="52" spans="3:6">
      <c r="C52" t="s">
        <v>108</v>
      </c>
      <c r="D52" t="s">
        <v>107</v>
      </c>
      <c r="E52" s="7">
        <v>43877</v>
      </c>
      <c r="F52">
        <v>1.0841295361334899</v>
      </c>
    </row>
    <row r="53" spans="3:6">
      <c r="C53" t="s">
        <v>108</v>
      </c>
      <c r="D53" t="s">
        <v>107</v>
      </c>
      <c r="E53" s="7">
        <v>43878</v>
      </c>
      <c r="F53">
        <v>1.0838498781210799</v>
      </c>
    </row>
    <row r="54" spans="3:6">
      <c r="C54" t="s">
        <v>108</v>
      </c>
      <c r="D54" t="s">
        <v>107</v>
      </c>
      <c r="E54" s="7">
        <v>43879</v>
      </c>
      <c r="F54">
        <v>1.07965010699332</v>
      </c>
    </row>
    <row r="55" spans="3:6">
      <c r="C55" t="s">
        <v>108</v>
      </c>
      <c r="D55" t="s">
        <v>107</v>
      </c>
      <c r="E55" s="7">
        <v>43880</v>
      </c>
      <c r="F55">
        <v>1.0809805791029099</v>
      </c>
    </row>
    <row r="56" spans="3:6">
      <c r="C56" t="s">
        <v>108</v>
      </c>
      <c r="D56" t="s">
        <v>107</v>
      </c>
      <c r="E56" s="7">
        <v>43881</v>
      </c>
      <c r="F56">
        <v>1.0787754172973001</v>
      </c>
    </row>
    <row r="57" spans="3:6">
      <c r="C57" t="s">
        <v>108</v>
      </c>
      <c r="D57" t="s">
        <v>107</v>
      </c>
      <c r="E57" s="7">
        <v>43882</v>
      </c>
      <c r="F57">
        <v>1.08465046054258</v>
      </c>
    </row>
    <row r="58" spans="3:6">
      <c r="C58" t="s">
        <v>108</v>
      </c>
      <c r="D58" t="s">
        <v>107</v>
      </c>
      <c r="E58" s="7">
        <v>43883</v>
      </c>
      <c r="F58">
        <v>1.08470458070744</v>
      </c>
    </row>
    <row r="59" spans="3:6">
      <c r="C59" t="s">
        <v>108</v>
      </c>
      <c r="D59" t="s">
        <v>107</v>
      </c>
      <c r="E59" s="7">
        <v>43884</v>
      </c>
      <c r="F59">
        <v>1.0838698489085401</v>
      </c>
    </row>
    <row r="60" spans="3:6">
      <c r="C60" t="s">
        <v>108</v>
      </c>
      <c r="D60" t="s">
        <v>107</v>
      </c>
      <c r="E60" s="7">
        <v>43885</v>
      </c>
      <c r="F60">
        <v>1.08493053189804</v>
      </c>
    </row>
    <row r="61" spans="3:6">
      <c r="C61" t="s">
        <v>108</v>
      </c>
      <c r="D61" t="s">
        <v>107</v>
      </c>
      <c r="E61" s="7">
        <v>43886</v>
      </c>
      <c r="F61">
        <v>1.08798537747652</v>
      </c>
    </row>
    <row r="62" spans="3:6">
      <c r="C62" t="s">
        <v>108</v>
      </c>
      <c r="D62" t="s">
        <v>107</v>
      </c>
      <c r="E62" s="7">
        <v>43887</v>
      </c>
      <c r="F62">
        <v>1.0886261429213699</v>
      </c>
    </row>
    <row r="63" spans="3:6">
      <c r="C63" t="s">
        <v>108</v>
      </c>
      <c r="D63" t="s">
        <v>107</v>
      </c>
      <c r="E63" s="7">
        <v>43888</v>
      </c>
      <c r="F63">
        <v>1.0996503112010301</v>
      </c>
    </row>
    <row r="64" spans="3:6">
      <c r="C64" t="s">
        <v>108</v>
      </c>
      <c r="D64" t="s">
        <v>107</v>
      </c>
      <c r="E64" s="7">
        <v>43889</v>
      </c>
      <c r="F64">
        <v>1.1027388725377201</v>
      </c>
    </row>
    <row r="65" spans="3:6">
      <c r="C65" t="s">
        <v>108</v>
      </c>
      <c r="D65" t="s">
        <v>107</v>
      </c>
      <c r="E65" s="7">
        <v>43890</v>
      </c>
      <c r="F65">
        <v>1.1027802192106499</v>
      </c>
    </row>
    <row r="66" spans="3:6">
      <c r="C66" t="s">
        <v>108</v>
      </c>
      <c r="D66" t="s">
        <v>107</v>
      </c>
      <c r="E66" s="7">
        <v>43891</v>
      </c>
      <c r="F66">
        <v>1.10507983096698</v>
      </c>
    </row>
    <row r="67" spans="3:6">
      <c r="C67" t="s">
        <v>108</v>
      </c>
      <c r="D67" t="s">
        <v>107</v>
      </c>
      <c r="E67" s="7">
        <v>43892</v>
      </c>
      <c r="F67">
        <v>1.1143836845313499</v>
      </c>
    </row>
    <row r="68" spans="3:6">
      <c r="C68" t="s">
        <v>108</v>
      </c>
      <c r="D68" t="s">
        <v>107</v>
      </c>
      <c r="E68" s="7">
        <v>43893</v>
      </c>
      <c r="F68">
        <v>1.1176743432266101</v>
      </c>
    </row>
    <row r="69" spans="3:6">
      <c r="C69" t="s">
        <v>108</v>
      </c>
      <c r="D69" t="s">
        <v>107</v>
      </c>
      <c r="E69" s="7">
        <v>43894</v>
      </c>
      <c r="F69">
        <v>1.1138127257559101</v>
      </c>
    </row>
    <row r="70" spans="3:6">
      <c r="C70" t="s">
        <v>108</v>
      </c>
      <c r="D70" t="s">
        <v>107</v>
      </c>
      <c r="E70" s="7">
        <v>43895</v>
      </c>
      <c r="F70">
        <v>1.1222601421454701</v>
      </c>
    </row>
    <row r="71" spans="3:6">
      <c r="C71" t="s">
        <v>108</v>
      </c>
      <c r="D71" t="s">
        <v>107</v>
      </c>
      <c r="E71" s="7">
        <v>43896</v>
      </c>
      <c r="F71">
        <v>1.12864524197025</v>
      </c>
    </row>
    <row r="72" spans="3:6">
      <c r="C72" t="s">
        <v>108</v>
      </c>
      <c r="D72" t="s">
        <v>107</v>
      </c>
      <c r="E72" s="7">
        <v>43897</v>
      </c>
      <c r="F72">
        <v>1.1286503373535799</v>
      </c>
    </row>
    <row r="73" spans="3:6">
      <c r="C73" t="s">
        <v>108</v>
      </c>
      <c r="D73" t="s">
        <v>107</v>
      </c>
      <c r="E73" s="7">
        <v>43898</v>
      </c>
      <c r="F73">
        <v>1.1386499937943499</v>
      </c>
    </row>
    <row r="74" spans="3:6">
      <c r="C74" t="s">
        <v>108</v>
      </c>
      <c r="D74" t="s">
        <v>107</v>
      </c>
      <c r="E74" s="7">
        <v>43899</v>
      </c>
      <c r="F74">
        <v>1.13995059454123</v>
      </c>
    </row>
    <row r="75" spans="3:6">
      <c r="C75" t="s">
        <v>108</v>
      </c>
      <c r="D75" t="s">
        <v>107</v>
      </c>
      <c r="E75" s="7">
        <v>43900</v>
      </c>
      <c r="F75">
        <v>1.1314047408121399</v>
      </c>
    </row>
    <row r="76" spans="3:6">
      <c r="C76" t="s">
        <v>108</v>
      </c>
      <c r="D76" t="s">
        <v>107</v>
      </c>
      <c r="E76" s="7">
        <v>43901</v>
      </c>
      <c r="F76">
        <v>1.12615022168267</v>
      </c>
    </row>
    <row r="77" spans="3:6">
      <c r="C77" t="s">
        <v>108</v>
      </c>
      <c r="D77" t="s">
        <v>107</v>
      </c>
      <c r="E77" s="7">
        <v>43902</v>
      </c>
      <c r="F77">
        <v>1.11826427492303</v>
      </c>
    </row>
    <row r="78" spans="3:6">
      <c r="C78" t="s">
        <v>108</v>
      </c>
      <c r="D78" t="s">
        <v>107</v>
      </c>
      <c r="E78" s="7">
        <v>43903</v>
      </c>
      <c r="F78">
        <v>1.1141502654463</v>
      </c>
    </row>
    <row r="79" spans="3:6">
      <c r="C79" t="s">
        <v>108</v>
      </c>
      <c r="D79" t="s">
        <v>107</v>
      </c>
      <c r="E79" s="7">
        <v>43904</v>
      </c>
      <c r="F79">
        <v>1.1144495065217499</v>
      </c>
    </row>
    <row r="80" spans="3:6">
      <c r="C80" t="s">
        <v>108</v>
      </c>
      <c r="D80" t="s">
        <v>107</v>
      </c>
      <c r="E80" s="7">
        <v>43905</v>
      </c>
      <c r="F80">
        <v>1.11569164514311</v>
      </c>
    </row>
    <row r="81" spans="3:6">
      <c r="C81" t="s">
        <v>108</v>
      </c>
      <c r="D81" t="s">
        <v>107</v>
      </c>
      <c r="E81" s="7">
        <v>43906</v>
      </c>
      <c r="F81">
        <v>1.1163816730319001</v>
      </c>
    </row>
    <row r="82" spans="3:6">
      <c r="C82" t="s">
        <v>108</v>
      </c>
      <c r="D82" t="s">
        <v>107</v>
      </c>
      <c r="E82" s="7">
        <v>43907</v>
      </c>
      <c r="F82">
        <v>1.1016467415492599</v>
      </c>
    </row>
    <row r="83" spans="3:6">
      <c r="C83" t="s">
        <v>108</v>
      </c>
      <c r="D83" t="s">
        <v>107</v>
      </c>
      <c r="E83" s="7">
        <v>43908</v>
      </c>
      <c r="F83">
        <v>1.09429424040112</v>
      </c>
    </row>
    <row r="84" spans="3:6">
      <c r="C84" t="s">
        <v>108</v>
      </c>
      <c r="D84" t="s">
        <v>107</v>
      </c>
      <c r="E84" s="7">
        <v>43909</v>
      </c>
      <c r="F84">
        <v>1.0655164771468</v>
      </c>
    </row>
    <row r="85" spans="3:6">
      <c r="C85" t="s">
        <v>108</v>
      </c>
      <c r="D85" t="s">
        <v>107</v>
      </c>
      <c r="E85" s="7">
        <v>43910</v>
      </c>
      <c r="F85">
        <v>1.0762501722000199</v>
      </c>
    </row>
    <row r="86" spans="3:6">
      <c r="C86" t="s">
        <v>108</v>
      </c>
      <c r="D86" t="s">
        <v>107</v>
      </c>
      <c r="E86" s="7">
        <v>43911</v>
      </c>
      <c r="F86">
        <v>1.0763497964622499</v>
      </c>
    </row>
    <row r="87" spans="3:6">
      <c r="C87" t="s">
        <v>108</v>
      </c>
      <c r="D87" t="s">
        <v>107</v>
      </c>
      <c r="E87" s="7">
        <v>43912</v>
      </c>
      <c r="F87">
        <v>1.0689150939362499</v>
      </c>
    </row>
    <row r="88" spans="3:6">
      <c r="C88" t="s">
        <v>108</v>
      </c>
      <c r="D88" t="s">
        <v>107</v>
      </c>
      <c r="E88" s="7">
        <v>43913</v>
      </c>
      <c r="F88">
        <v>1.07638802927344</v>
      </c>
    </row>
    <row r="89" spans="3:6">
      <c r="C89" t="s">
        <v>108</v>
      </c>
      <c r="D89" t="s">
        <v>107</v>
      </c>
      <c r="E89" s="7">
        <v>43914</v>
      </c>
      <c r="F89">
        <v>1.0798226499279699</v>
      </c>
    </row>
    <row r="90" spans="3:6">
      <c r="C90" t="s">
        <v>108</v>
      </c>
      <c r="D90" t="s">
        <v>107</v>
      </c>
      <c r="E90" s="7">
        <v>43915</v>
      </c>
      <c r="F90">
        <v>1.08889522867888</v>
      </c>
    </row>
    <row r="91" spans="3:6">
      <c r="C91" t="s">
        <v>108</v>
      </c>
      <c r="D91" t="s">
        <v>107</v>
      </c>
      <c r="E91" s="7">
        <v>43916</v>
      </c>
      <c r="F91">
        <v>1.1047624097961399</v>
      </c>
    </row>
    <row r="92" spans="3:6">
      <c r="C92" t="s">
        <v>108</v>
      </c>
      <c r="D92" t="s">
        <v>107</v>
      </c>
      <c r="E92" s="7">
        <v>43917</v>
      </c>
      <c r="F92">
        <v>1.1166945840312601</v>
      </c>
    </row>
    <row r="93" spans="3:6">
      <c r="C93" t="s">
        <v>108</v>
      </c>
      <c r="D93" t="s">
        <v>107</v>
      </c>
      <c r="E93" s="7">
        <v>43918</v>
      </c>
      <c r="F93">
        <v>1.1168504816417699</v>
      </c>
    </row>
    <row r="94" spans="3:6">
      <c r="C94" t="s">
        <v>108</v>
      </c>
      <c r="D94" t="s">
        <v>107</v>
      </c>
      <c r="E94" s="7">
        <v>43919</v>
      </c>
      <c r="F94">
        <v>1.1137134882954201</v>
      </c>
    </row>
    <row r="95" spans="3:6">
      <c r="C95" t="s">
        <v>108</v>
      </c>
      <c r="D95" t="s">
        <v>107</v>
      </c>
      <c r="E95" s="7">
        <v>43920</v>
      </c>
      <c r="F95">
        <v>1.10288968125385</v>
      </c>
    </row>
    <row r="96" spans="3:6">
      <c r="C96" t="s">
        <v>108</v>
      </c>
      <c r="D96" t="s">
        <v>107</v>
      </c>
      <c r="E96" s="7">
        <v>43921</v>
      </c>
      <c r="F96">
        <v>1.1026574043444699</v>
      </c>
    </row>
    <row r="97" spans="3:6">
      <c r="C97" t="s">
        <v>108</v>
      </c>
      <c r="D97" t="s">
        <v>107</v>
      </c>
      <c r="E97" s="7">
        <v>43922</v>
      </c>
      <c r="F97">
        <v>1.09516430202441</v>
      </c>
    </row>
    <row r="98" spans="3:6">
      <c r="C98" t="s">
        <v>108</v>
      </c>
      <c r="D98" t="s">
        <v>107</v>
      </c>
      <c r="E98" s="7">
        <v>43923</v>
      </c>
      <c r="F98">
        <v>1.0846045802851401</v>
      </c>
    </row>
    <row r="99" spans="3:6">
      <c r="C99" t="s">
        <v>108</v>
      </c>
      <c r="D99" t="s">
        <v>107</v>
      </c>
      <c r="E99" s="7">
        <v>43924</v>
      </c>
      <c r="F99">
        <v>1.0804328213882399</v>
      </c>
    </row>
    <row r="100" spans="3:6">
      <c r="C100" t="s">
        <v>108</v>
      </c>
      <c r="D100" t="s">
        <v>107</v>
      </c>
      <c r="E100" s="7">
        <v>43925</v>
      </c>
      <c r="F100">
        <v>1.08049936358587</v>
      </c>
    </row>
    <row r="101" spans="3:6">
      <c r="C101" t="s">
        <v>108</v>
      </c>
      <c r="D101" t="s">
        <v>107</v>
      </c>
      <c r="E101" s="7">
        <v>43926</v>
      </c>
      <c r="F101">
        <v>1.08056241112374</v>
      </c>
    </row>
    <row r="102" spans="3:6">
      <c r="C102" t="s">
        <v>108</v>
      </c>
      <c r="D102" t="s">
        <v>107</v>
      </c>
      <c r="E102" s="7">
        <v>43927</v>
      </c>
      <c r="F102">
        <v>1.0798972801707101</v>
      </c>
    </row>
    <row r="103" spans="3:6">
      <c r="C103" t="s">
        <v>108</v>
      </c>
      <c r="D103" t="s">
        <v>107</v>
      </c>
      <c r="E103" s="7">
        <v>43928</v>
      </c>
      <c r="F103">
        <v>1.0893602187435301</v>
      </c>
    </row>
    <row r="104" spans="3:6">
      <c r="C104" t="s">
        <v>108</v>
      </c>
      <c r="D104" t="s">
        <v>107</v>
      </c>
      <c r="E104" s="7">
        <v>43929</v>
      </c>
      <c r="F104">
        <v>1.08601098391509</v>
      </c>
    </row>
    <row r="105" spans="3:6">
      <c r="C105" t="s">
        <v>108</v>
      </c>
      <c r="D105" t="s">
        <v>107</v>
      </c>
      <c r="E105" s="7">
        <v>43930</v>
      </c>
      <c r="F105">
        <v>1.0923553694182</v>
      </c>
    </row>
    <row r="106" spans="3:6">
      <c r="C106" t="s">
        <v>108</v>
      </c>
      <c r="D106" t="s">
        <v>107</v>
      </c>
      <c r="E106" s="7">
        <v>43931</v>
      </c>
      <c r="F106">
        <v>1.09365037528612</v>
      </c>
    </row>
    <row r="107" spans="3:6">
      <c r="C107" t="s">
        <v>108</v>
      </c>
      <c r="D107" t="s">
        <v>107</v>
      </c>
      <c r="E107" s="7">
        <v>43932</v>
      </c>
      <c r="F107">
        <v>1.0935499145390699</v>
      </c>
    </row>
    <row r="108" spans="3:6">
      <c r="C108" t="s">
        <v>108</v>
      </c>
      <c r="D108" t="s">
        <v>107</v>
      </c>
      <c r="E108" s="7">
        <v>43933</v>
      </c>
      <c r="F108">
        <v>1.0931410862542901</v>
      </c>
    </row>
    <row r="109" spans="3:6">
      <c r="C109" t="s">
        <v>108</v>
      </c>
      <c r="D109" t="s">
        <v>107</v>
      </c>
      <c r="E109" s="7">
        <v>43934</v>
      </c>
      <c r="F109">
        <v>1.0920106318155101</v>
      </c>
    </row>
    <row r="110" spans="3:6">
      <c r="C110" t="s">
        <v>108</v>
      </c>
      <c r="D110" t="s">
        <v>107</v>
      </c>
      <c r="E110" s="7">
        <v>43935</v>
      </c>
      <c r="F110">
        <v>1.0983676060638601</v>
      </c>
    </row>
    <row r="111" spans="3:6">
      <c r="C111" t="s">
        <v>108</v>
      </c>
      <c r="D111" t="s">
        <v>107</v>
      </c>
      <c r="E111" s="7">
        <v>43936</v>
      </c>
      <c r="F111">
        <v>1.0903864983982201</v>
      </c>
    </row>
    <row r="112" spans="3:6">
      <c r="C112" t="s">
        <v>108</v>
      </c>
      <c r="D112" t="s">
        <v>107</v>
      </c>
      <c r="E112" s="7">
        <v>43937</v>
      </c>
      <c r="F112">
        <v>1.08587772582456</v>
      </c>
    </row>
    <row r="113" spans="3:6">
      <c r="C113" t="s">
        <v>108</v>
      </c>
      <c r="D113" t="s">
        <v>107</v>
      </c>
      <c r="E113" s="7">
        <v>43938</v>
      </c>
      <c r="F113">
        <v>1.0873500951974999</v>
      </c>
    </row>
    <row r="114" spans="3:6">
      <c r="C114" t="s">
        <v>108</v>
      </c>
      <c r="D114" t="s">
        <v>107</v>
      </c>
      <c r="E114" s="7">
        <v>43939</v>
      </c>
      <c r="F114">
        <v>1.0875002718750599</v>
      </c>
    </row>
    <row r="115" spans="3:6">
      <c r="C115" t="s">
        <v>108</v>
      </c>
      <c r="D115" t="s">
        <v>107</v>
      </c>
      <c r="E115" s="7">
        <v>43940</v>
      </c>
      <c r="F115">
        <v>1.0863897097166699</v>
      </c>
    </row>
    <row r="116" spans="3:6">
      <c r="C116" t="s">
        <v>108</v>
      </c>
      <c r="D116" t="s">
        <v>107</v>
      </c>
      <c r="E116" s="7">
        <v>43941</v>
      </c>
      <c r="F116">
        <v>1.08655024642959</v>
      </c>
    </row>
    <row r="117" spans="3:6">
      <c r="C117" t="s">
        <v>108</v>
      </c>
      <c r="D117" t="s">
        <v>107</v>
      </c>
      <c r="E117" s="7">
        <v>43942</v>
      </c>
      <c r="F117">
        <v>1.08562191479822</v>
      </c>
    </row>
    <row r="118" spans="3:6">
      <c r="C118" t="s">
        <v>108</v>
      </c>
      <c r="D118" t="s">
        <v>107</v>
      </c>
      <c r="E118" s="7">
        <v>43943</v>
      </c>
      <c r="F118">
        <v>1.0807002072783001</v>
      </c>
    </row>
    <row r="119" spans="3:6">
      <c r="C119" t="s">
        <v>108</v>
      </c>
      <c r="D119" t="s">
        <v>107</v>
      </c>
      <c r="E119" s="7">
        <v>43944</v>
      </c>
      <c r="F119">
        <v>1.07745616908304</v>
      </c>
    </row>
    <row r="120" spans="3:6">
      <c r="C120" t="s">
        <v>108</v>
      </c>
      <c r="D120" t="s">
        <v>107</v>
      </c>
      <c r="E120" s="7">
        <v>43945</v>
      </c>
      <c r="F120">
        <v>1.0824994479252801</v>
      </c>
    </row>
    <row r="121" spans="3:6">
      <c r="C121" t="s">
        <v>108</v>
      </c>
      <c r="D121" t="s">
        <v>107</v>
      </c>
      <c r="E121" s="7">
        <v>43946</v>
      </c>
      <c r="F121">
        <v>1.0822054047502301</v>
      </c>
    </row>
    <row r="122" spans="3:6">
      <c r="C122" t="s">
        <v>108</v>
      </c>
      <c r="D122" t="s">
        <v>107</v>
      </c>
      <c r="E122" s="7">
        <v>43947</v>
      </c>
      <c r="F122">
        <v>1.08213396818526</v>
      </c>
    </row>
    <row r="123" spans="3:6">
      <c r="C123" t="s">
        <v>108</v>
      </c>
      <c r="D123" t="s">
        <v>107</v>
      </c>
      <c r="E123" s="7">
        <v>43948</v>
      </c>
      <c r="F123">
        <v>1.08247952760593</v>
      </c>
    </row>
    <row r="124" spans="3:6">
      <c r="C124" t="s">
        <v>108</v>
      </c>
      <c r="D124" t="s">
        <v>107</v>
      </c>
      <c r="E124" s="7">
        <v>43949</v>
      </c>
      <c r="F124">
        <v>1.0832651778992199</v>
      </c>
    </row>
    <row r="125" spans="3:6">
      <c r="C125" t="s">
        <v>108</v>
      </c>
      <c r="D125" t="s">
        <v>107</v>
      </c>
      <c r="E125" s="7">
        <v>43950</v>
      </c>
      <c r="F125">
        <v>1.0877463201541899</v>
      </c>
    </row>
    <row r="126" spans="3:6">
      <c r="C126" t="s">
        <v>108</v>
      </c>
      <c r="D126" t="s">
        <v>107</v>
      </c>
      <c r="E126" s="7">
        <v>43951</v>
      </c>
      <c r="F126">
        <v>1.0945146210735599</v>
      </c>
    </row>
    <row r="127" spans="3:6">
      <c r="C127" t="s">
        <v>108</v>
      </c>
      <c r="D127" t="s">
        <v>107</v>
      </c>
      <c r="E127" s="7">
        <v>43952</v>
      </c>
      <c r="F127">
        <v>1.1093497102933201</v>
      </c>
    </row>
    <row r="128" spans="3:6">
      <c r="C128" t="s">
        <v>108</v>
      </c>
      <c r="D128" t="s">
        <v>107</v>
      </c>
      <c r="E128" s="7">
        <v>43953</v>
      </c>
      <c r="F128">
        <v>1.1094494024505499</v>
      </c>
    </row>
    <row r="129" spans="3:6">
      <c r="C129" t="s">
        <v>108</v>
      </c>
      <c r="D129" t="s">
        <v>107</v>
      </c>
      <c r="E129" s="7">
        <v>43954</v>
      </c>
      <c r="F129">
        <v>1.09609942060184</v>
      </c>
    </row>
    <row r="130" spans="3:6">
      <c r="C130" t="s">
        <v>108</v>
      </c>
      <c r="D130" t="s">
        <v>107</v>
      </c>
      <c r="E130" s="7">
        <v>43955</v>
      </c>
      <c r="F130">
        <v>1.0903127889328801</v>
      </c>
    </row>
    <row r="131" spans="3:6">
      <c r="C131" t="s">
        <v>108</v>
      </c>
      <c r="D131" t="s">
        <v>107</v>
      </c>
      <c r="E131" s="7">
        <v>43956</v>
      </c>
      <c r="F131">
        <v>1.0838874708027799</v>
      </c>
    </row>
    <row r="132" spans="3:6">
      <c r="C132" t="s">
        <v>108</v>
      </c>
      <c r="D132" t="s">
        <v>107</v>
      </c>
      <c r="E132" s="7">
        <v>43957</v>
      </c>
      <c r="F132">
        <v>1.07988445236359</v>
      </c>
    </row>
    <row r="133" spans="3:6">
      <c r="C133" t="s">
        <v>108</v>
      </c>
      <c r="D133" t="s">
        <v>107</v>
      </c>
      <c r="E133" s="7">
        <v>43958</v>
      </c>
      <c r="F133">
        <v>1.0836290737680401</v>
      </c>
    </row>
    <row r="134" spans="3:6">
      <c r="C134" t="s">
        <v>108</v>
      </c>
      <c r="D134" t="s">
        <v>107</v>
      </c>
      <c r="E134" s="7">
        <v>43959</v>
      </c>
      <c r="F134">
        <v>1.0968496284970299</v>
      </c>
    </row>
    <row r="135" spans="3:6">
      <c r="C135" t="s">
        <v>108</v>
      </c>
      <c r="D135" t="s">
        <v>107</v>
      </c>
      <c r="E135" s="7">
        <v>43960</v>
      </c>
      <c r="F135">
        <v>1.09704937599831</v>
      </c>
    </row>
    <row r="136" spans="3:6">
      <c r="C136" t="s">
        <v>108</v>
      </c>
      <c r="D136" t="s">
        <v>107</v>
      </c>
      <c r="E136" s="7">
        <v>43961</v>
      </c>
      <c r="F136">
        <v>1.0837758751490101</v>
      </c>
    </row>
    <row r="137" spans="3:6">
      <c r="C137" t="s">
        <v>108</v>
      </c>
      <c r="D137" t="s">
        <v>107</v>
      </c>
      <c r="E137" s="7">
        <v>43962</v>
      </c>
      <c r="F137">
        <v>1.0809501984624501</v>
      </c>
    </row>
    <row r="138" spans="3:6">
      <c r="C138" t="s">
        <v>108</v>
      </c>
      <c r="D138" t="s">
        <v>107</v>
      </c>
      <c r="E138" s="7">
        <v>43963</v>
      </c>
      <c r="F138">
        <v>1.0845704667123599</v>
      </c>
    </row>
    <row r="139" spans="3:6">
      <c r="C139" t="s">
        <v>108</v>
      </c>
      <c r="D139" t="s">
        <v>107</v>
      </c>
      <c r="E139" s="7">
        <v>43964</v>
      </c>
      <c r="F139">
        <v>1.08215036262858</v>
      </c>
    </row>
    <row r="140" spans="3:6">
      <c r="C140" t="s">
        <v>108</v>
      </c>
      <c r="D140" t="s">
        <v>107</v>
      </c>
      <c r="E140" s="7">
        <v>43965</v>
      </c>
      <c r="F140">
        <v>1.0806663388645401</v>
      </c>
    </row>
    <row r="141" spans="3:6">
      <c r="C141" t="s">
        <v>108</v>
      </c>
      <c r="D141" t="s">
        <v>107</v>
      </c>
      <c r="E141" s="7">
        <v>43966</v>
      </c>
      <c r="F141">
        <v>1.08215973110495</v>
      </c>
    </row>
    <row r="142" spans="3:6">
      <c r="C142" t="s">
        <v>108</v>
      </c>
      <c r="D142" t="s">
        <v>107</v>
      </c>
      <c r="E142" s="7">
        <v>43967</v>
      </c>
      <c r="F142">
        <v>1.08215973110495</v>
      </c>
    </row>
    <row r="143" spans="3:6">
      <c r="C143" t="s">
        <v>108</v>
      </c>
      <c r="D143" t="s">
        <v>107</v>
      </c>
      <c r="E143" s="7">
        <v>43968</v>
      </c>
      <c r="F143">
        <v>1.0818705541881899</v>
      </c>
    </row>
    <row r="144" spans="3:6">
      <c r="C144" t="s">
        <v>108</v>
      </c>
      <c r="D144" t="s">
        <v>107</v>
      </c>
      <c r="E144" s="7">
        <v>43969</v>
      </c>
      <c r="F144">
        <v>1.0914135223952599</v>
      </c>
    </row>
    <row r="145" spans="3:6">
      <c r="C145" t="s">
        <v>108</v>
      </c>
      <c r="D145" t="s">
        <v>107</v>
      </c>
      <c r="E145" s="7">
        <v>43970</v>
      </c>
      <c r="F145">
        <v>1.09265734265734</v>
      </c>
    </row>
    <row r="146" spans="3:6">
      <c r="C146" t="s">
        <v>108</v>
      </c>
      <c r="D146" t="s">
        <v>107</v>
      </c>
      <c r="E146" s="7">
        <v>43971</v>
      </c>
      <c r="F146">
        <v>1.09793588054457</v>
      </c>
    </row>
    <row r="147" spans="3:6">
      <c r="C147" t="s">
        <v>108</v>
      </c>
      <c r="D147" t="s">
        <v>107</v>
      </c>
      <c r="E147" s="7">
        <v>43972</v>
      </c>
      <c r="F147">
        <v>1.09495924561687</v>
      </c>
    </row>
    <row r="148" spans="3:6">
      <c r="C148" t="s">
        <v>108</v>
      </c>
      <c r="D148" t="s">
        <v>107</v>
      </c>
      <c r="E148" s="7">
        <v>43973</v>
      </c>
      <c r="F148">
        <v>1.09005013140554</v>
      </c>
    </row>
    <row r="149" spans="3:6">
      <c r="C149" t="s">
        <v>108</v>
      </c>
      <c r="D149" t="s">
        <v>107</v>
      </c>
      <c r="E149" s="7">
        <v>43974</v>
      </c>
      <c r="F149">
        <v>1.09005013140554</v>
      </c>
    </row>
    <row r="150" spans="3:6">
      <c r="C150" t="s">
        <v>108</v>
      </c>
      <c r="D150" t="s">
        <v>107</v>
      </c>
      <c r="E150" s="7">
        <v>43975</v>
      </c>
      <c r="F150">
        <v>1.09080516692591</v>
      </c>
    </row>
    <row r="151" spans="3:6">
      <c r="C151" t="s">
        <v>108</v>
      </c>
      <c r="D151" t="s">
        <v>107</v>
      </c>
      <c r="E151" s="7">
        <v>43976</v>
      </c>
      <c r="F151">
        <v>1.09016777682085</v>
      </c>
    </row>
    <row r="152" spans="3:6">
      <c r="C152" t="s">
        <v>108</v>
      </c>
      <c r="D152" t="s">
        <v>107</v>
      </c>
      <c r="E152" s="7">
        <v>43977</v>
      </c>
      <c r="F152">
        <v>1.0978575310281899</v>
      </c>
    </row>
    <row r="153" spans="3:6">
      <c r="C153" t="s">
        <v>108</v>
      </c>
      <c r="D153" t="s">
        <v>107</v>
      </c>
      <c r="E153" s="7">
        <v>43978</v>
      </c>
      <c r="F153">
        <v>1.1016491688057</v>
      </c>
    </row>
    <row r="154" spans="3:6">
      <c r="C154" t="s">
        <v>108</v>
      </c>
      <c r="D154" t="s">
        <v>107</v>
      </c>
      <c r="E154" s="7">
        <v>43979</v>
      </c>
      <c r="F154">
        <v>1.1078748854734299</v>
      </c>
    </row>
    <row r="155" spans="3:6">
      <c r="C155" t="s">
        <v>108</v>
      </c>
      <c r="D155" t="s">
        <v>107</v>
      </c>
      <c r="E155" s="7">
        <v>43980</v>
      </c>
      <c r="F155">
        <v>1.1105003359263499</v>
      </c>
    </row>
    <row r="156" spans="3:6">
      <c r="C156" t="s">
        <v>108</v>
      </c>
      <c r="D156" t="s">
        <v>107</v>
      </c>
      <c r="E156" s="7">
        <v>43981</v>
      </c>
      <c r="F156">
        <v>1.1105003359263499</v>
      </c>
    </row>
    <row r="157" spans="3:6">
      <c r="C157" t="s">
        <v>108</v>
      </c>
      <c r="D157" t="s">
        <v>107</v>
      </c>
      <c r="E157" s="7">
        <v>43982</v>
      </c>
      <c r="F157">
        <v>1.11158168068927</v>
      </c>
    </row>
    <row r="158" spans="3:6">
      <c r="C158" t="s">
        <v>108</v>
      </c>
      <c r="D158" t="s">
        <v>107</v>
      </c>
      <c r="E158" s="7">
        <v>43983</v>
      </c>
      <c r="F158">
        <v>1.1125450580748499</v>
      </c>
    </row>
    <row r="159" spans="3:6">
      <c r="C159" t="s">
        <v>108</v>
      </c>
      <c r="D159" t="s">
        <v>107</v>
      </c>
      <c r="E159" s="7">
        <v>43984</v>
      </c>
      <c r="F159">
        <v>1.1185194381900501</v>
      </c>
    </row>
    <row r="160" spans="3:6">
      <c r="C160" t="s">
        <v>108</v>
      </c>
      <c r="D160" t="s">
        <v>107</v>
      </c>
      <c r="E160" s="7">
        <v>43985</v>
      </c>
      <c r="F160">
        <v>1.12353238582102</v>
      </c>
    </row>
    <row r="161" spans="3:6">
      <c r="C161" t="s">
        <v>108</v>
      </c>
      <c r="D161" t="s">
        <v>107</v>
      </c>
      <c r="E161" s="7">
        <v>43986</v>
      </c>
      <c r="F161">
        <v>1.13356193499022</v>
      </c>
    </row>
    <row r="162" spans="3:6">
      <c r="C162" t="s">
        <v>108</v>
      </c>
      <c r="D162" t="s">
        <v>107</v>
      </c>
      <c r="E162" s="7">
        <v>43987</v>
      </c>
      <c r="F162">
        <v>1.1290950867427301</v>
      </c>
    </row>
    <row r="163" spans="3:6">
      <c r="C163" t="s">
        <v>108</v>
      </c>
      <c r="D163" t="s">
        <v>107</v>
      </c>
      <c r="E163" s="7">
        <v>43988</v>
      </c>
      <c r="F163">
        <v>1.12914990820011</v>
      </c>
    </row>
    <row r="164" spans="3:6">
      <c r="C164" t="s">
        <v>108</v>
      </c>
      <c r="D164" t="s">
        <v>107</v>
      </c>
      <c r="E164" s="7">
        <v>43989</v>
      </c>
      <c r="F164">
        <v>1.13159934593557</v>
      </c>
    </row>
    <row r="165" spans="3:6">
      <c r="C165" t="s">
        <v>108</v>
      </c>
      <c r="D165" t="s">
        <v>107</v>
      </c>
      <c r="E165" s="7">
        <v>43990</v>
      </c>
      <c r="F165">
        <v>1.1304046057205199</v>
      </c>
    </row>
    <row r="166" spans="3:6">
      <c r="C166" t="s">
        <v>108</v>
      </c>
      <c r="D166" t="s">
        <v>107</v>
      </c>
      <c r="E166" s="7">
        <v>43991</v>
      </c>
      <c r="F166">
        <v>1.13323307998019</v>
      </c>
    </row>
    <row r="167" spans="3:6">
      <c r="C167" t="s">
        <v>108</v>
      </c>
      <c r="D167" t="s">
        <v>107</v>
      </c>
      <c r="E167" s="7">
        <v>43992</v>
      </c>
      <c r="F167">
        <v>1.13670206356892</v>
      </c>
    </row>
    <row r="168" spans="3:6">
      <c r="C168" t="s">
        <v>108</v>
      </c>
      <c r="D168" t="s">
        <v>107</v>
      </c>
      <c r="E168" s="7">
        <v>43993</v>
      </c>
      <c r="F168">
        <v>1.12880449444797</v>
      </c>
    </row>
    <row r="169" spans="3:6">
      <c r="C169" t="s">
        <v>108</v>
      </c>
      <c r="D169" t="s">
        <v>107</v>
      </c>
      <c r="E169" s="7">
        <v>43994</v>
      </c>
      <c r="F169">
        <v>1.1257153921317</v>
      </c>
    </row>
    <row r="170" spans="3:6">
      <c r="C170" t="s">
        <v>108</v>
      </c>
      <c r="D170" t="s">
        <v>107</v>
      </c>
      <c r="E170" s="7">
        <v>43995</v>
      </c>
      <c r="F170">
        <v>1.1255405408447401</v>
      </c>
    </row>
    <row r="171" spans="3:6">
      <c r="C171" t="s">
        <v>108</v>
      </c>
      <c r="D171" t="s">
        <v>107</v>
      </c>
      <c r="E171" s="7">
        <v>43996</v>
      </c>
      <c r="F171">
        <v>1.1252948272447301</v>
      </c>
    </row>
    <row r="172" spans="3:6">
      <c r="C172" t="s">
        <v>108</v>
      </c>
      <c r="D172" t="s">
        <v>107</v>
      </c>
      <c r="E172" s="7">
        <v>43997</v>
      </c>
      <c r="F172">
        <v>1.1339501266055301</v>
      </c>
    </row>
    <row r="173" spans="3:6">
      <c r="C173" t="s">
        <v>108</v>
      </c>
      <c r="D173" t="s">
        <v>107</v>
      </c>
      <c r="E173" s="7">
        <v>43998</v>
      </c>
      <c r="F173">
        <v>1.1266501199318999</v>
      </c>
    </row>
    <row r="174" spans="3:6">
      <c r="C174" t="s">
        <v>108</v>
      </c>
      <c r="D174" t="s">
        <v>107</v>
      </c>
      <c r="E174" s="7">
        <v>43999</v>
      </c>
      <c r="F174">
        <v>1.1242195106047601</v>
      </c>
    </row>
    <row r="175" spans="3:6">
      <c r="C175" t="s">
        <v>108</v>
      </c>
      <c r="D175" t="s">
        <v>107</v>
      </c>
      <c r="E175" s="7">
        <v>44000</v>
      </c>
      <c r="F175">
        <v>1.1209505660800301</v>
      </c>
    </row>
    <row r="176" spans="3:6">
      <c r="C176" t="s">
        <v>108</v>
      </c>
      <c r="D176" t="s">
        <v>107</v>
      </c>
      <c r="E176" s="7">
        <v>44001</v>
      </c>
      <c r="F176">
        <v>1.1179504837371701</v>
      </c>
    </row>
    <row r="177" spans="3:6">
      <c r="C177" t="s">
        <v>108</v>
      </c>
      <c r="D177" t="s">
        <v>107</v>
      </c>
      <c r="E177" s="7">
        <v>44002</v>
      </c>
      <c r="F177">
        <v>1.1177355571799901</v>
      </c>
    </row>
    <row r="178" spans="3:6">
      <c r="C178" t="s">
        <v>108</v>
      </c>
      <c r="D178" t="s">
        <v>107</v>
      </c>
      <c r="E178" s="7">
        <v>44003</v>
      </c>
      <c r="F178">
        <v>1.11763062307907</v>
      </c>
    </row>
    <row r="179" spans="3:6">
      <c r="C179" t="s">
        <v>108</v>
      </c>
      <c r="D179" t="s">
        <v>107</v>
      </c>
      <c r="E179" s="7">
        <v>44004</v>
      </c>
      <c r="F179">
        <v>1.1277733356039099</v>
      </c>
    </row>
    <row r="180" spans="3:6">
      <c r="C180" t="s">
        <v>108</v>
      </c>
      <c r="D180" t="s">
        <v>107</v>
      </c>
      <c r="E180" s="7">
        <v>44005</v>
      </c>
      <c r="F180">
        <v>1.13126522965815</v>
      </c>
    </row>
    <row r="181" spans="3:6">
      <c r="C181" t="s">
        <v>108</v>
      </c>
      <c r="D181" t="s">
        <v>107</v>
      </c>
      <c r="E181" s="7">
        <v>44006</v>
      </c>
      <c r="F181">
        <v>1.1249947968990599</v>
      </c>
    </row>
    <row r="182" spans="3:6">
      <c r="C182" t="s">
        <v>108</v>
      </c>
      <c r="D182" t="s">
        <v>107</v>
      </c>
      <c r="E182" s="7">
        <v>44007</v>
      </c>
      <c r="F182">
        <v>1.1218094337442499</v>
      </c>
    </row>
    <row r="183" spans="3:6">
      <c r="C183" t="s">
        <v>108</v>
      </c>
      <c r="D183" t="s">
        <v>107</v>
      </c>
      <c r="E183" s="7">
        <v>44008</v>
      </c>
      <c r="F183">
        <v>1.12185474000455</v>
      </c>
    </row>
    <row r="184" spans="3:6">
      <c r="C184" t="s">
        <v>108</v>
      </c>
      <c r="D184" t="s">
        <v>107</v>
      </c>
      <c r="E184" s="7">
        <v>44009</v>
      </c>
      <c r="F184">
        <v>1.12180439994121</v>
      </c>
    </row>
    <row r="185" spans="3:6">
      <c r="C185" t="s">
        <v>108</v>
      </c>
      <c r="D185" t="s">
        <v>107</v>
      </c>
      <c r="E185" s="7">
        <v>44010</v>
      </c>
      <c r="F185">
        <v>1.1221996909462</v>
      </c>
    </row>
    <row r="186" spans="3:6">
      <c r="C186" t="s">
        <v>108</v>
      </c>
      <c r="D186" t="s">
        <v>107</v>
      </c>
      <c r="E186" s="7">
        <v>44011</v>
      </c>
      <c r="F186">
        <v>1.12468986676923</v>
      </c>
    </row>
    <row r="187" spans="3:6">
      <c r="C187" t="s">
        <v>108</v>
      </c>
      <c r="D187" t="s">
        <v>107</v>
      </c>
      <c r="E187" s="7">
        <v>44012</v>
      </c>
      <c r="F187">
        <v>1.1234503406863099</v>
      </c>
    </row>
    <row r="188" spans="3:6">
      <c r="C188" t="s">
        <v>108</v>
      </c>
      <c r="D188" t="s">
        <v>107</v>
      </c>
      <c r="E188" s="7">
        <v>44013</v>
      </c>
      <c r="F188">
        <v>1.1251403612600599</v>
      </c>
    </row>
    <row r="189" spans="3:6">
      <c r="C189" t="s">
        <v>108</v>
      </c>
      <c r="D189" t="s">
        <v>107</v>
      </c>
      <c r="E189" s="7">
        <v>44014</v>
      </c>
      <c r="F189">
        <v>1.1237533361427099</v>
      </c>
    </row>
    <row r="190" spans="3:6">
      <c r="C190" t="s">
        <v>108</v>
      </c>
      <c r="D190" t="s">
        <v>107</v>
      </c>
      <c r="E190" s="7">
        <v>44015</v>
      </c>
      <c r="F190">
        <v>1.1247328759419599</v>
      </c>
    </row>
    <row r="191" spans="3:6">
      <c r="C191" t="s">
        <v>108</v>
      </c>
      <c r="D191" t="s">
        <v>107</v>
      </c>
      <c r="E191" s="7">
        <v>44016</v>
      </c>
      <c r="F191">
        <v>1.1245001596790201</v>
      </c>
    </row>
    <row r="192" spans="3:6">
      <c r="C192" t="s">
        <v>108</v>
      </c>
      <c r="D192" t="s">
        <v>107</v>
      </c>
      <c r="E192" s="7">
        <v>44017</v>
      </c>
      <c r="F192">
        <v>1.1247543817618799</v>
      </c>
    </row>
    <row r="193" spans="3:6">
      <c r="C193" t="s">
        <v>108</v>
      </c>
      <c r="D193" t="s">
        <v>107</v>
      </c>
      <c r="E193" s="7">
        <v>44018</v>
      </c>
      <c r="F193">
        <v>1.1314495452704201</v>
      </c>
    </row>
    <row r="194" spans="3:6">
      <c r="C194" t="s">
        <v>108</v>
      </c>
      <c r="D194" t="s">
        <v>107</v>
      </c>
      <c r="E194" s="7">
        <v>44019</v>
      </c>
      <c r="F194">
        <v>1.1274846943952701</v>
      </c>
    </row>
    <row r="195" spans="3:6">
      <c r="C195" t="s">
        <v>108</v>
      </c>
      <c r="D195" t="s">
        <v>107</v>
      </c>
      <c r="E195" s="7">
        <v>44020</v>
      </c>
      <c r="F195">
        <v>1.1337868480725599</v>
      </c>
    </row>
    <row r="196" spans="3:6">
      <c r="C196" t="s">
        <v>108</v>
      </c>
      <c r="D196" t="s">
        <v>107</v>
      </c>
      <c r="E196" s="7">
        <v>44021</v>
      </c>
      <c r="F196">
        <v>1.12881468813672</v>
      </c>
    </row>
    <row r="197" spans="3:6">
      <c r="C197" t="s">
        <v>108</v>
      </c>
      <c r="D197" t="s">
        <v>107</v>
      </c>
      <c r="E197" s="7">
        <v>44022</v>
      </c>
      <c r="F197">
        <v>1.1300597010540001</v>
      </c>
    </row>
    <row r="198" spans="3:6">
      <c r="C198" t="s">
        <v>108</v>
      </c>
      <c r="D198" t="s">
        <v>107</v>
      </c>
      <c r="E198" s="7">
        <v>44023</v>
      </c>
      <c r="F198">
        <v>1.1299996836000801</v>
      </c>
    </row>
    <row r="199" spans="3:6">
      <c r="C199" t="s">
        <v>108</v>
      </c>
      <c r="D199" t="s">
        <v>107</v>
      </c>
      <c r="E199" s="7">
        <v>44024</v>
      </c>
      <c r="F199">
        <v>1.1308724794266001</v>
      </c>
    </row>
    <row r="200" spans="3:6">
      <c r="C200" t="s">
        <v>108</v>
      </c>
      <c r="D200" t="s">
        <v>107</v>
      </c>
      <c r="E200" s="7">
        <v>44025</v>
      </c>
      <c r="F200">
        <v>1.13449558624492</v>
      </c>
    </row>
    <row r="201" spans="3:6">
      <c r="C201" t="s">
        <v>108</v>
      </c>
      <c r="D201" t="s">
        <v>107</v>
      </c>
      <c r="E201" s="7">
        <v>44026</v>
      </c>
      <c r="F201">
        <v>1.1410406062120499</v>
      </c>
    </row>
    <row r="202" spans="3:6">
      <c r="C202" t="s">
        <v>108</v>
      </c>
      <c r="D202" t="s">
        <v>107</v>
      </c>
      <c r="E202" s="7">
        <v>44027</v>
      </c>
      <c r="F202">
        <v>1.1416828405068999</v>
      </c>
    </row>
    <row r="203" spans="3:6">
      <c r="C203" t="s">
        <v>108</v>
      </c>
      <c r="D203" t="s">
        <v>107</v>
      </c>
      <c r="E203" s="7">
        <v>44028</v>
      </c>
      <c r="F203">
        <v>1.13880041042366</v>
      </c>
    </row>
    <row r="204" spans="3:6">
      <c r="C204" t="s">
        <v>108</v>
      </c>
      <c r="D204" t="s">
        <v>107</v>
      </c>
      <c r="E204" s="7">
        <v>44029</v>
      </c>
      <c r="F204">
        <v>1.14279445241861</v>
      </c>
    </row>
    <row r="205" spans="3:6">
      <c r="C205" t="s">
        <v>108</v>
      </c>
      <c r="D205" t="s">
        <v>107</v>
      </c>
      <c r="E205" s="7">
        <v>44030</v>
      </c>
      <c r="F205">
        <v>1.14294988507638</v>
      </c>
    </row>
    <row r="206" spans="3:6">
      <c r="C206" t="s">
        <v>108</v>
      </c>
      <c r="D206" t="s">
        <v>107</v>
      </c>
      <c r="E206" s="7">
        <v>44031</v>
      </c>
      <c r="F206">
        <v>1.1442001068682901</v>
      </c>
    </row>
    <row r="207" spans="3:6">
      <c r="C207" t="s">
        <v>108</v>
      </c>
      <c r="D207" t="s">
        <v>107</v>
      </c>
      <c r="E207" s="7">
        <v>44032</v>
      </c>
      <c r="F207">
        <v>1.1456499100091999</v>
      </c>
    </row>
    <row r="208" spans="3:6">
      <c r="C208" t="s">
        <v>108</v>
      </c>
      <c r="D208" t="s">
        <v>107</v>
      </c>
      <c r="E208" s="7">
        <v>44033</v>
      </c>
      <c r="F208">
        <v>1.15350631314005</v>
      </c>
    </row>
    <row r="209" spans="3:6">
      <c r="C209" t="s">
        <v>108</v>
      </c>
      <c r="D209" t="s">
        <v>107</v>
      </c>
      <c r="E209" s="7">
        <v>44034</v>
      </c>
      <c r="F209">
        <v>1.15647446446558</v>
      </c>
    </row>
    <row r="210" spans="3:6">
      <c r="C210" t="s">
        <v>108</v>
      </c>
      <c r="D210" t="s">
        <v>107</v>
      </c>
      <c r="E210" s="7">
        <v>44035</v>
      </c>
      <c r="F210">
        <v>1.15954935273955</v>
      </c>
    </row>
    <row r="211" spans="3:6">
      <c r="C211" t="s">
        <v>108</v>
      </c>
      <c r="D211" t="s">
        <v>107</v>
      </c>
      <c r="E211" s="7">
        <v>44036</v>
      </c>
      <c r="F211">
        <v>1.1656492491470301</v>
      </c>
    </row>
    <row r="212" spans="3:6">
      <c r="C212" t="s">
        <v>108</v>
      </c>
      <c r="D212" t="s">
        <v>107</v>
      </c>
      <c r="E212" s="7">
        <v>44037</v>
      </c>
      <c r="F212">
        <v>1.1656044125120599</v>
      </c>
    </row>
    <row r="213" spans="3:6">
      <c r="C213" t="s">
        <v>108</v>
      </c>
      <c r="D213" t="s">
        <v>107</v>
      </c>
      <c r="E213" s="7">
        <v>44038</v>
      </c>
      <c r="F213">
        <v>1.1649852046878999</v>
      </c>
    </row>
    <row r="214" spans="3:6">
      <c r="C214" t="s">
        <v>108</v>
      </c>
      <c r="D214" t="s">
        <v>107</v>
      </c>
      <c r="E214" s="7">
        <v>44039</v>
      </c>
      <c r="F214">
        <v>1.1769496759857501</v>
      </c>
    </row>
    <row r="215" spans="3:6">
      <c r="C215" t="s">
        <v>108</v>
      </c>
      <c r="D215" t="s">
        <v>107</v>
      </c>
      <c r="E215" s="7">
        <v>44040</v>
      </c>
      <c r="F215">
        <v>1.17187820435446</v>
      </c>
    </row>
    <row r="216" spans="3:6">
      <c r="C216" t="s">
        <v>108</v>
      </c>
      <c r="D216" t="s">
        <v>107</v>
      </c>
      <c r="E216" s="7">
        <v>44041</v>
      </c>
      <c r="F216">
        <v>1.17808942169946</v>
      </c>
    </row>
    <row r="217" spans="3:6">
      <c r="C217" t="s">
        <v>108</v>
      </c>
      <c r="D217" t="s">
        <v>107</v>
      </c>
      <c r="E217" s="7">
        <v>44042</v>
      </c>
      <c r="F217">
        <v>1.18720994976914</v>
      </c>
    </row>
    <row r="218" spans="3:6">
      <c r="C218" t="s">
        <v>108</v>
      </c>
      <c r="D218" t="s">
        <v>107</v>
      </c>
      <c r="E218" s="7">
        <v>44043</v>
      </c>
      <c r="F218">
        <v>1.17787988687641</v>
      </c>
    </row>
    <row r="219" spans="3:6">
      <c r="C219" t="s">
        <v>108</v>
      </c>
      <c r="D219" t="s">
        <v>107</v>
      </c>
      <c r="E219" s="7">
        <v>44044</v>
      </c>
      <c r="F219">
        <v>1.17787988687641</v>
      </c>
    </row>
    <row r="220" spans="3:6">
      <c r="C220" t="s">
        <v>108</v>
      </c>
      <c r="D220" t="s">
        <v>107</v>
      </c>
      <c r="E220" s="7">
        <v>44045</v>
      </c>
      <c r="F220">
        <v>1.17823794515302</v>
      </c>
    </row>
    <row r="221" spans="3:6">
      <c r="C221" t="s">
        <v>108</v>
      </c>
      <c r="D221" t="s">
        <v>107</v>
      </c>
      <c r="E221" s="7">
        <v>44046</v>
      </c>
      <c r="F221">
        <v>1.1760306144289501</v>
      </c>
    </row>
    <row r="222" spans="3:6">
      <c r="C222" t="s">
        <v>108</v>
      </c>
      <c r="D222" t="s">
        <v>107</v>
      </c>
      <c r="E222" s="7">
        <v>44047</v>
      </c>
      <c r="F222">
        <v>1.1813670070185001</v>
      </c>
    </row>
    <row r="223" spans="3:6">
      <c r="C223" t="s">
        <v>108</v>
      </c>
      <c r="D223" t="s">
        <v>107</v>
      </c>
      <c r="E223" s="7">
        <v>44048</v>
      </c>
      <c r="F223">
        <v>1.1872550544415801</v>
      </c>
    </row>
    <row r="224" spans="3:6">
      <c r="C224" t="s">
        <v>108</v>
      </c>
      <c r="D224" t="s">
        <v>107</v>
      </c>
      <c r="E224" s="7">
        <v>44049</v>
      </c>
      <c r="F224">
        <v>1.18754972864488</v>
      </c>
    </row>
    <row r="225" spans="3:6">
      <c r="C225" t="s">
        <v>108</v>
      </c>
      <c r="D225" t="s">
        <v>107</v>
      </c>
      <c r="E225" s="7">
        <v>44050</v>
      </c>
      <c r="F225">
        <v>1.1788852225558399</v>
      </c>
    </row>
    <row r="226" spans="3:6">
      <c r="C226" t="s">
        <v>108</v>
      </c>
      <c r="D226" t="s">
        <v>107</v>
      </c>
      <c r="E226" s="7">
        <v>44051</v>
      </c>
      <c r="F226">
        <v>1.1788852225558399</v>
      </c>
    </row>
    <row r="227" spans="3:6">
      <c r="C227" t="s">
        <v>108</v>
      </c>
      <c r="D227" t="s">
        <v>107</v>
      </c>
      <c r="E227" s="7">
        <v>44052</v>
      </c>
      <c r="F227">
        <v>1.17805056193011</v>
      </c>
    </row>
    <row r="228" spans="3:6">
      <c r="C228" t="s">
        <v>108</v>
      </c>
      <c r="D228" t="s">
        <v>107</v>
      </c>
      <c r="E228" s="7">
        <v>44053</v>
      </c>
      <c r="F228">
        <v>1.1736152513649101</v>
      </c>
    </row>
    <row r="229" spans="3:6">
      <c r="C229" t="s">
        <v>108</v>
      </c>
      <c r="D229" t="s">
        <v>107</v>
      </c>
      <c r="E229" s="7">
        <v>44054</v>
      </c>
      <c r="F229">
        <v>1.17350644900469</v>
      </c>
    </row>
    <row r="230" spans="3:6">
      <c r="C230" t="s">
        <v>108</v>
      </c>
      <c r="D230" t="s">
        <v>107</v>
      </c>
      <c r="E230" s="7">
        <v>44055</v>
      </c>
      <c r="F230">
        <v>1.17942470021972</v>
      </c>
    </row>
    <row r="231" spans="3:6">
      <c r="C231" t="s">
        <v>108</v>
      </c>
      <c r="D231" t="s">
        <v>107</v>
      </c>
      <c r="E231" s="7">
        <v>44056</v>
      </c>
      <c r="F231">
        <v>1.1815428823266001</v>
      </c>
    </row>
    <row r="232" spans="3:6">
      <c r="C232" t="s">
        <v>108</v>
      </c>
      <c r="D232" t="s">
        <v>107</v>
      </c>
      <c r="E232" s="7">
        <v>44057</v>
      </c>
      <c r="F232">
        <v>1.1842448070865199</v>
      </c>
    </row>
    <row r="233" spans="3:6">
      <c r="C233" t="s">
        <v>108</v>
      </c>
      <c r="D233" t="s">
        <v>107</v>
      </c>
      <c r="E233" s="7">
        <v>44058</v>
      </c>
      <c r="F233">
        <v>1.1842405997941701</v>
      </c>
    </row>
    <row r="234" spans="3:6">
      <c r="C234" t="s">
        <v>108</v>
      </c>
      <c r="D234" t="s">
        <v>107</v>
      </c>
      <c r="E234" s="7">
        <v>44059</v>
      </c>
      <c r="F234">
        <v>1.18520063668978</v>
      </c>
    </row>
    <row r="235" spans="3:6">
      <c r="C235" t="s">
        <v>108</v>
      </c>
      <c r="D235" t="s">
        <v>107</v>
      </c>
      <c r="E235" s="7">
        <v>44060</v>
      </c>
      <c r="F235">
        <v>1.1874721686210401</v>
      </c>
    </row>
    <row r="236" spans="3:6">
      <c r="C236" t="s">
        <v>108</v>
      </c>
      <c r="D236" t="s">
        <v>107</v>
      </c>
      <c r="E236" s="7">
        <v>44061</v>
      </c>
      <c r="F236">
        <v>1.19465035570714</v>
      </c>
    </row>
    <row r="237" spans="3:6">
      <c r="C237" t="s">
        <v>108</v>
      </c>
      <c r="D237" t="s">
        <v>107</v>
      </c>
      <c r="E237" s="7">
        <v>44062</v>
      </c>
      <c r="F237">
        <v>1.18440049792196</v>
      </c>
    </row>
    <row r="238" spans="3:6">
      <c r="C238" t="s">
        <v>108</v>
      </c>
      <c r="D238" t="s">
        <v>107</v>
      </c>
      <c r="E238" s="7">
        <v>44063</v>
      </c>
      <c r="F238">
        <v>1.1870492922218601</v>
      </c>
    </row>
    <row r="239" spans="3:6">
      <c r="C239" t="s">
        <v>108</v>
      </c>
      <c r="D239" t="s">
        <v>107</v>
      </c>
      <c r="E239" s="7">
        <v>44064</v>
      </c>
      <c r="F239">
        <v>1.17954990734635</v>
      </c>
    </row>
    <row r="240" spans="3:6">
      <c r="C240" t="s">
        <v>108</v>
      </c>
      <c r="D240" t="s">
        <v>107</v>
      </c>
      <c r="E240" s="7">
        <v>44065</v>
      </c>
      <c r="F240">
        <v>1.1794998213057699</v>
      </c>
    </row>
    <row r="241" spans="3:6">
      <c r="C241" t="s">
        <v>108</v>
      </c>
      <c r="D241" t="s">
        <v>107</v>
      </c>
      <c r="E241" s="7">
        <v>44066</v>
      </c>
      <c r="F241">
        <v>1.17994517974694</v>
      </c>
    </row>
    <row r="242" spans="3:6">
      <c r="C242" t="s">
        <v>108</v>
      </c>
      <c r="D242" t="s">
        <v>107</v>
      </c>
      <c r="E242" s="7">
        <v>44067</v>
      </c>
      <c r="F242">
        <v>1.17937045205269</v>
      </c>
    </row>
    <row r="243" spans="3:6">
      <c r="C243" t="s">
        <v>108</v>
      </c>
      <c r="D243" t="s">
        <v>107</v>
      </c>
      <c r="E243" s="7">
        <v>44068</v>
      </c>
      <c r="F243">
        <v>1.18357202035743</v>
      </c>
    </row>
    <row r="244" spans="3:6">
      <c r="C244" t="s">
        <v>108</v>
      </c>
      <c r="D244" t="s">
        <v>107</v>
      </c>
      <c r="E244" s="7">
        <v>44069</v>
      </c>
      <c r="F244">
        <v>1.1840078428679499</v>
      </c>
    </row>
    <row r="245" spans="3:6">
      <c r="C245" t="s">
        <v>108</v>
      </c>
      <c r="D245" t="s">
        <v>107</v>
      </c>
      <c r="E245" s="7">
        <v>44070</v>
      </c>
      <c r="F245">
        <v>1.1820778090896999</v>
      </c>
    </row>
    <row r="246" spans="3:6">
      <c r="C246" t="s">
        <v>108</v>
      </c>
      <c r="D246" t="s">
        <v>107</v>
      </c>
      <c r="E246" s="7">
        <v>44071</v>
      </c>
      <c r="F246">
        <v>1.1905045358222801</v>
      </c>
    </row>
    <row r="247" spans="3:6">
      <c r="C247" t="s">
        <v>108</v>
      </c>
      <c r="D247" t="s">
        <v>107</v>
      </c>
      <c r="E247" s="7">
        <v>44072</v>
      </c>
      <c r="F247">
        <v>1.1906505357332</v>
      </c>
    </row>
    <row r="248" spans="3:6">
      <c r="C248" t="s">
        <v>108</v>
      </c>
      <c r="D248" t="s">
        <v>107</v>
      </c>
      <c r="E248" s="7">
        <v>44073</v>
      </c>
      <c r="F248">
        <v>1.1917204033258499</v>
      </c>
    </row>
    <row r="249" spans="3:6">
      <c r="C249" t="s">
        <v>108</v>
      </c>
      <c r="D249" t="s">
        <v>107</v>
      </c>
      <c r="E249" s="7">
        <v>44074</v>
      </c>
      <c r="F249">
        <v>1.19367068058327</v>
      </c>
    </row>
    <row r="250" spans="3:6">
      <c r="C250" t="s">
        <v>108</v>
      </c>
      <c r="D250" t="s">
        <v>107</v>
      </c>
      <c r="E250" s="7">
        <v>44075</v>
      </c>
      <c r="F250">
        <v>1.19226600885376</v>
      </c>
    </row>
    <row r="251" spans="3:6">
      <c r="C251" t="s">
        <v>108</v>
      </c>
      <c r="D251" t="s">
        <v>107</v>
      </c>
      <c r="E251" s="7">
        <v>44076</v>
      </c>
      <c r="F251">
        <v>1.18458990682015</v>
      </c>
    </row>
    <row r="252" spans="3:6">
      <c r="C252" t="s">
        <v>108</v>
      </c>
      <c r="D252" t="s">
        <v>107</v>
      </c>
      <c r="E252" s="7">
        <v>44077</v>
      </c>
      <c r="F252">
        <v>1.1840737346396</v>
      </c>
    </row>
    <row r="253" spans="3:6">
      <c r="C253" t="s">
        <v>108</v>
      </c>
      <c r="D253" t="s">
        <v>107</v>
      </c>
      <c r="E253" s="7">
        <v>44078</v>
      </c>
      <c r="F253">
        <v>1.18380040178185</v>
      </c>
    </row>
    <row r="254" spans="3:6">
      <c r="C254" t="s">
        <v>108</v>
      </c>
      <c r="D254" t="s">
        <v>107</v>
      </c>
      <c r="E254" s="7">
        <v>44079</v>
      </c>
      <c r="F254">
        <v>1.18380040178185</v>
      </c>
    </row>
    <row r="255" spans="3:6">
      <c r="C255" t="s">
        <v>108</v>
      </c>
      <c r="D255" t="s">
        <v>107</v>
      </c>
      <c r="E255" s="7">
        <v>44080</v>
      </c>
      <c r="F255">
        <v>1.1834277511440701</v>
      </c>
    </row>
    <row r="256" spans="3:6">
      <c r="C256" t="s">
        <v>108</v>
      </c>
      <c r="D256" t="s">
        <v>107</v>
      </c>
      <c r="E256" s="7">
        <v>44081</v>
      </c>
      <c r="F256">
        <v>1.18189758384676</v>
      </c>
    </row>
    <row r="257" spans="3:6">
      <c r="C257" t="s">
        <v>108</v>
      </c>
      <c r="D257" t="s">
        <v>107</v>
      </c>
      <c r="E257" s="7">
        <v>44082</v>
      </c>
      <c r="F257">
        <v>1.1766893140136601</v>
      </c>
    </row>
    <row r="258" spans="3:6">
      <c r="C258" t="s">
        <v>108</v>
      </c>
      <c r="D258" t="s">
        <v>107</v>
      </c>
      <c r="E258" s="7">
        <v>44083</v>
      </c>
      <c r="F258">
        <v>1.1804089881061901</v>
      </c>
    </row>
    <row r="259" spans="3:6">
      <c r="C259" t="s">
        <v>108</v>
      </c>
      <c r="D259" t="s">
        <v>107</v>
      </c>
      <c r="E259" s="7">
        <v>44084</v>
      </c>
      <c r="F259">
        <v>1.1824524062906401</v>
      </c>
    </row>
    <row r="260" spans="3:6">
      <c r="C260" t="s">
        <v>108</v>
      </c>
      <c r="D260" t="s">
        <v>107</v>
      </c>
      <c r="E260" s="7">
        <v>44085</v>
      </c>
      <c r="F260">
        <v>1.18456043923501</v>
      </c>
    </row>
    <row r="261" spans="3:6">
      <c r="C261" t="s">
        <v>108</v>
      </c>
      <c r="D261" t="s">
        <v>107</v>
      </c>
      <c r="E261" s="7">
        <v>44086</v>
      </c>
      <c r="F261">
        <v>1.18474989929625</v>
      </c>
    </row>
    <row r="262" spans="3:6">
      <c r="C262" t="s">
        <v>108</v>
      </c>
      <c r="D262" t="s">
        <v>107</v>
      </c>
      <c r="E262" s="7">
        <v>44087</v>
      </c>
      <c r="F262">
        <v>1.1840499005990099</v>
      </c>
    </row>
    <row r="263" spans="3:6">
      <c r="C263" t="s">
        <v>108</v>
      </c>
      <c r="D263" t="s">
        <v>107</v>
      </c>
      <c r="E263" s="7">
        <v>44088</v>
      </c>
      <c r="F263">
        <v>1.1868492357284299</v>
      </c>
    </row>
    <row r="264" spans="3:6">
      <c r="C264" t="s">
        <v>108</v>
      </c>
      <c r="D264" t="s">
        <v>107</v>
      </c>
      <c r="E264" s="7">
        <v>44089</v>
      </c>
      <c r="F264">
        <v>1.1842195637808799</v>
      </c>
    </row>
    <row r="265" spans="3:6">
      <c r="C265" t="s">
        <v>108</v>
      </c>
      <c r="D265" t="s">
        <v>107</v>
      </c>
      <c r="E265" s="7">
        <v>44090</v>
      </c>
      <c r="F265">
        <v>1.18046472535307</v>
      </c>
    </row>
    <row r="266" spans="3:6">
      <c r="C266" t="s">
        <v>108</v>
      </c>
      <c r="D266" t="s">
        <v>107</v>
      </c>
      <c r="E266" s="7">
        <v>44091</v>
      </c>
      <c r="F266">
        <v>1.1846937566639</v>
      </c>
    </row>
    <row r="267" spans="3:6">
      <c r="C267" t="s">
        <v>108</v>
      </c>
      <c r="D267" t="s">
        <v>107</v>
      </c>
      <c r="E267" s="7">
        <v>44092</v>
      </c>
      <c r="F267">
        <v>1.18403447908403</v>
      </c>
    </row>
    <row r="268" spans="3:6">
      <c r="C268" t="s">
        <v>108</v>
      </c>
      <c r="D268" t="s">
        <v>107</v>
      </c>
      <c r="E268" s="7">
        <v>44093</v>
      </c>
      <c r="F268">
        <v>1.1839699934644801</v>
      </c>
    </row>
    <row r="269" spans="3:6">
      <c r="C269" t="s">
        <v>108</v>
      </c>
      <c r="D269" t="s">
        <v>107</v>
      </c>
      <c r="E269" s="7">
        <v>44094</v>
      </c>
      <c r="F269">
        <v>1.1845800841288701</v>
      </c>
    </row>
    <row r="270" spans="3:6">
      <c r="C270" t="s">
        <v>108</v>
      </c>
      <c r="D270" t="s">
        <v>107</v>
      </c>
      <c r="E270" s="7">
        <v>44095</v>
      </c>
      <c r="F270">
        <v>1.1763003706522399</v>
      </c>
    </row>
    <row r="271" spans="3:6">
      <c r="C271" t="s">
        <v>108</v>
      </c>
      <c r="D271" t="s">
        <v>107</v>
      </c>
      <c r="E271" s="7">
        <v>44096</v>
      </c>
      <c r="F271">
        <v>1.1706435378720701</v>
      </c>
    </row>
    <row r="272" spans="3:6">
      <c r="C272" t="s">
        <v>108</v>
      </c>
      <c r="D272" t="s">
        <v>107</v>
      </c>
      <c r="E272" s="7">
        <v>44097</v>
      </c>
      <c r="F272">
        <v>1.1656601191537701</v>
      </c>
    </row>
    <row r="273" spans="3:6">
      <c r="C273" t="s">
        <v>108</v>
      </c>
      <c r="D273" t="s">
        <v>107</v>
      </c>
      <c r="E273" s="7">
        <v>44098</v>
      </c>
      <c r="F273">
        <v>1.1675423234092199</v>
      </c>
    </row>
    <row r="274" spans="3:6">
      <c r="C274" t="s">
        <v>108</v>
      </c>
      <c r="D274" t="s">
        <v>107</v>
      </c>
      <c r="E274" s="7">
        <v>44099</v>
      </c>
      <c r="F274">
        <v>1.16309499578378</v>
      </c>
    </row>
    <row r="275" spans="3:6">
      <c r="C275" t="s">
        <v>108</v>
      </c>
      <c r="D275" t="s">
        <v>107</v>
      </c>
      <c r="E275" s="7">
        <v>44100</v>
      </c>
      <c r="F275">
        <v>1.16315046281756</v>
      </c>
    </row>
    <row r="276" spans="3:6">
      <c r="C276" t="s">
        <v>108</v>
      </c>
      <c r="D276" t="s">
        <v>107</v>
      </c>
      <c r="E276" s="7">
        <v>44101</v>
      </c>
      <c r="F276">
        <v>1.1634319380681899</v>
      </c>
    </row>
    <row r="277" spans="3:6">
      <c r="C277" t="s">
        <v>108</v>
      </c>
      <c r="D277" t="s">
        <v>107</v>
      </c>
      <c r="E277" s="7">
        <v>44102</v>
      </c>
      <c r="F277">
        <v>1.16785047776763</v>
      </c>
    </row>
    <row r="278" spans="3:6">
      <c r="C278" t="s">
        <v>108</v>
      </c>
      <c r="D278" t="s">
        <v>107</v>
      </c>
      <c r="E278" s="7">
        <v>44103</v>
      </c>
      <c r="F278">
        <v>1.17434985056398</v>
      </c>
    </row>
    <row r="279" spans="3:6">
      <c r="C279" t="s">
        <v>108</v>
      </c>
      <c r="D279" t="s">
        <v>107</v>
      </c>
      <c r="E279" s="7">
        <v>44104</v>
      </c>
      <c r="F279">
        <v>1.1723398144185999</v>
      </c>
    </row>
    <row r="280" spans="3:6">
      <c r="C280" t="s">
        <v>108</v>
      </c>
      <c r="D280" t="s">
        <v>107</v>
      </c>
      <c r="E280" s="7">
        <v>44105</v>
      </c>
      <c r="F280">
        <v>1.1744050170582301</v>
      </c>
    </row>
    <row r="281" spans="3:6">
      <c r="C281" t="s">
        <v>108</v>
      </c>
      <c r="D281" t="s">
        <v>107</v>
      </c>
      <c r="E281" s="7">
        <v>44106</v>
      </c>
      <c r="F281">
        <v>1.1717051942862899</v>
      </c>
    </row>
    <row r="282" spans="3:6">
      <c r="C282" t="s">
        <v>108</v>
      </c>
      <c r="D282" t="s">
        <v>107</v>
      </c>
      <c r="E282" s="7">
        <v>44107</v>
      </c>
      <c r="F282">
        <v>1.1717051942862899</v>
      </c>
    </row>
    <row r="283" spans="3:6">
      <c r="C283" t="s">
        <v>108</v>
      </c>
      <c r="D283" t="s">
        <v>107</v>
      </c>
      <c r="E283" s="7">
        <v>44108</v>
      </c>
      <c r="F283">
        <v>1.1720581340834499</v>
      </c>
    </row>
    <row r="284" spans="3:6">
      <c r="C284" t="s">
        <v>108</v>
      </c>
      <c r="D284" t="s">
        <v>107</v>
      </c>
      <c r="E284" s="7">
        <v>44109</v>
      </c>
      <c r="F284">
        <v>1.1789144084561101</v>
      </c>
    </row>
    <row r="285" spans="3:6">
      <c r="C285" t="s">
        <v>108</v>
      </c>
      <c r="D285" t="s">
        <v>107</v>
      </c>
      <c r="E285" s="7">
        <v>44110</v>
      </c>
      <c r="F285">
        <v>1.1737226962757701</v>
      </c>
    </row>
    <row r="286" spans="3:6">
      <c r="C286" t="s">
        <v>108</v>
      </c>
      <c r="D286" t="s">
        <v>107</v>
      </c>
      <c r="E286" s="7">
        <v>44111</v>
      </c>
      <c r="F286">
        <v>1.1765744036238399</v>
      </c>
    </row>
    <row r="287" spans="3:6">
      <c r="C287" t="s">
        <v>108</v>
      </c>
      <c r="D287" t="s">
        <v>107</v>
      </c>
      <c r="E287" s="7">
        <v>44112</v>
      </c>
      <c r="F287">
        <v>1.17667546819916</v>
      </c>
    </row>
    <row r="288" spans="3:6">
      <c r="C288" t="s">
        <v>108</v>
      </c>
      <c r="D288" t="s">
        <v>107</v>
      </c>
      <c r="E288" s="7">
        <v>44113</v>
      </c>
      <c r="F288">
        <v>1.1829293826646401</v>
      </c>
    </row>
    <row r="289" spans="3:6">
      <c r="C289" t="s">
        <v>108</v>
      </c>
      <c r="D289" t="s">
        <v>107</v>
      </c>
      <c r="E289" s="7">
        <v>44114</v>
      </c>
      <c r="F289">
        <v>1.18308472779586</v>
      </c>
    </row>
    <row r="290" spans="3:6">
      <c r="C290" t="s">
        <v>108</v>
      </c>
      <c r="D290" t="s">
        <v>107</v>
      </c>
      <c r="E290" s="7">
        <v>44115</v>
      </c>
      <c r="F290">
        <v>1.18158755741038</v>
      </c>
    </row>
    <row r="291" spans="3:6">
      <c r="C291" t="s">
        <v>108</v>
      </c>
      <c r="D291" t="s">
        <v>107</v>
      </c>
      <c r="E291" s="7">
        <v>44116</v>
      </c>
      <c r="F291">
        <v>1.18129443882017</v>
      </c>
    </row>
    <row r="292" spans="3:6">
      <c r="C292" t="s">
        <v>108</v>
      </c>
      <c r="D292" t="s">
        <v>107</v>
      </c>
      <c r="E292" s="7">
        <v>44117</v>
      </c>
      <c r="F292">
        <v>1.17430020515024</v>
      </c>
    </row>
    <row r="293" spans="3:6">
      <c r="C293" t="s">
        <v>108</v>
      </c>
      <c r="D293" t="s">
        <v>107</v>
      </c>
      <c r="E293" s="7">
        <v>44118</v>
      </c>
      <c r="F293">
        <v>1.1743981209629999</v>
      </c>
    </row>
    <row r="294" spans="3:6">
      <c r="C294" t="s">
        <v>108</v>
      </c>
      <c r="D294" t="s">
        <v>107</v>
      </c>
      <c r="E294" s="7">
        <v>44119</v>
      </c>
      <c r="F294">
        <v>1.1707504393240999</v>
      </c>
    </row>
    <row r="295" spans="3:6">
      <c r="C295" t="s">
        <v>108</v>
      </c>
      <c r="D295" t="s">
        <v>107</v>
      </c>
      <c r="E295" s="7">
        <v>44120</v>
      </c>
      <c r="F295">
        <v>1.17164616285881</v>
      </c>
    </row>
    <row r="296" spans="3:6">
      <c r="C296" t="s">
        <v>108</v>
      </c>
      <c r="D296" t="s">
        <v>107</v>
      </c>
      <c r="E296" s="7">
        <v>44121</v>
      </c>
      <c r="F296">
        <v>1.17149929651467</v>
      </c>
    </row>
    <row r="297" spans="3:6">
      <c r="C297" t="s">
        <v>108</v>
      </c>
      <c r="D297" t="s">
        <v>107</v>
      </c>
      <c r="E297" s="7">
        <v>44122</v>
      </c>
      <c r="F297">
        <v>1.17168597409871</v>
      </c>
    </row>
    <row r="298" spans="3:6">
      <c r="C298" t="s">
        <v>108</v>
      </c>
      <c r="D298" t="s">
        <v>107</v>
      </c>
      <c r="E298" s="7">
        <v>44123</v>
      </c>
      <c r="F298">
        <v>1.1768444094006301</v>
      </c>
    </row>
    <row r="299" spans="3:6">
      <c r="C299" t="s">
        <v>108</v>
      </c>
      <c r="D299" t="s">
        <v>107</v>
      </c>
      <c r="E299" s="7">
        <v>44124</v>
      </c>
      <c r="F299">
        <v>1.1828999976342001</v>
      </c>
    </row>
    <row r="300" spans="3:6">
      <c r="C300" t="s">
        <v>108</v>
      </c>
      <c r="D300" t="s">
        <v>107</v>
      </c>
      <c r="E300" s="7">
        <v>44125</v>
      </c>
      <c r="F300">
        <v>1.1851500696275601</v>
      </c>
    </row>
    <row r="301" spans="3:6">
      <c r="C301" t="s">
        <v>108</v>
      </c>
      <c r="D301" t="s">
        <v>107</v>
      </c>
      <c r="E301" s="7">
        <v>44126</v>
      </c>
      <c r="F301">
        <v>1.1814688966498199</v>
      </c>
    </row>
    <row r="302" spans="3:6">
      <c r="C302" t="s">
        <v>108</v>
      </c>
      <c r="D302" t="s">
        <v>107</v>
      </c>
      <c r="E302" s="7">
        <v>44127</v>
      </c>
      <c r="F302">
        <v>1.1862494706361699</v>
      </c>
    </row>
    <row r="303" spans="3:6">
      <c r="C303" t="s">
        <v>108</v>
      </c>
      <c r="D303" t="s">
        <v>107</v>
      </c>
      <c r="E303" s="7">
        <v>44128</v>
      </c>
      <c r="F303">
        <v>1.1862494706361699</v>
      </c>
    </row>
    <row r="304" spans="3:6">
      <c r="C304" t="s">
        <v>108</v>
      </c>
      <c r="D304" t="s">
        <v>107</v>
      </c>
      <c r="E304" s="7">
        <v>44129</v>
      </c>
      <c r="F304">
        <v>1.1848158736891401</v>
      </c>
    </row>
    <row r="305" spans="3:6">
      <c r="C305" t="s">
        <v>108</v>
      </c>
      <c r="D305" t="s">
        <v>107</v>
      </c>
      <c r="E305" s="7">
        <v>44130</v>
      </c>
      <c r="F305">
        <v>1.1809247585599301</v>
      </c>
    </row>
    <row r="306" spans="3:6">
      <c r="C306" t="s">
        <v>108</v>
      </c>
      <c r="D306" t="s">
        <v>107</v>
      </c>
      <c r="E306" s="7">
        <v>44131</v>
      </c>
      <c r="F306">
        <v>1.1782726522917399</v>
      </c>
    </row>
    <row r="307" spans="3:6">
      <c r="C307" t="s">
        <v>108</v>
      </c>
      <c r="D307" t="s">
        <v>107</v>
      </c>
      <c r="E307" s="7">
        <v>44132</v>
      </c>
      <c r="F307">
        <v>1.1748354936600001</v>
      </c>
    </row>
    <row r="308" spans="3:6">
      <c r="C308" t="s">
        <v>108</v>
      </c>
      <c r="D308" t="s">
        <v>107</v>
      </c>
      <c r="E308" s="7">
        <v>44133</v>
      </c>
      <c r="F308">
        <v>1.1678545694061799</v>
      </c>
    </row>
    <row r="309" spans="3:6">
      <c r="C309" t="s">
        <v>108</v>
      </c>
      <c r="D309" t="s">
        <v>107</v>
      </c>
      <c r="E309" s="7">
        <v>44134</v>
      </c>
      <c r="F309">
        <v>1.1675423234092199</v>
      </c>
    </row>
    <row r="310" spans="3:6">
      <c r="C310" t="s">
        <v>108</v>
      </c>
      <c r="D310" t="s">
        <v>107</v>
      </c>
      <c r="E310" s="7">
        <v>44135</v>
      </c>
      <c r="F310">
        <v>1.16774955975841</v>
      </c>
    </row>
    <row r="311" spans="3:6">
      <c r="C311" t="s">
        <v>108</v>
      </c>
      <c r="D311" t="s">
        <v>107</v>
      </c>
      <c r="E311" s="7">
        <v>44136</v>
      </c>
      <c r="F311">
        <v>1.16417959100042</v>
      </c>
    </row>
    <row r="312" spans="3:6">
      <c r="C312" t="s">
        <v>108</v>
      </c>
      <c r="D312" t="s">
        <v>107</v>
      </c>
      <c r="E312" s="7">
        <v>44137</v>
      </c>
      <c r="F312">
        <v>1.1641443538998799</v>
      </c>
    </row>
    <row r="313" spans="3:6">
      <c r="C313" t="s">
        <v>108</v>
      </c>
      <c r="D313" t="s">
        <v>107</v>
      </c>
      <c r="E313" s="7">
        <v>44138</v>
      </c>
      <c r="F313">
        <v>1.17619937049809</v>
      </c>
    </row>
    <row r="314" spans="3:6">
      <c r="C314" t="s">
        <v>108</v>
      </c>
      <c r="D314" t="s">
        <v>107</v>
      </c>
      <c r="E314" s="7">
        <v>44139</v>
      </c>
      <c r="F314">
        <v>1.1733494786221501</v>
      </c>
    </row>
    <row r="315" spans="3:6">
      <c r="C315" t="s">
        <v>108</v>
      </c>
      <c r="D315" t="s">
        <v>107</v>
      </c>
      <c r="E315" s="7">
        <v>44140</v>
      </c>
      <c r="F315">
        <v>1.1816531800650301</v>
      </c>
    </row>
    <row r="316" spans="3:6">
      <c r="C316" t="s">
        <v>108</v>
      </c>
      <c r="D316" t="s">
        <v>107</v>
      </c>
      <c r="E316" s="7">
        <v>44141</v>
      </c>
      <c r="F316">
        <v>1.1874101278959399</v>
      </c>
    </row>
    <row r="317" spans="3:6">
      <c r="C317" t="s">
        <v>108</v>
      </c>
      <c r="D317" t="s">
        <v>107</v>
      </c>
      <c r="E317" s="7">
        <v>44142</v>
      </c>
      <c r="F317">
        <v>1.1874355074089999</v>
      </c>
    </row>
    <row r="318" spans="3:6">
      <c r="C318" t="s">
        <v>108</v>
      </c>
      <c r="D318" t="s">
        <v>107</v>
      </c>
      <c r="E318" s="7">
        <v>44143</v>
      </c>
      <c r="F318">
        <v>1.18925861617867</v>
      </c>
    </row>
    <row r="319" spans="3:6">
      <c r="C319" t="s">
        <v>108</v>
      </c>
      <c r="D319" t="s">
        <v>107</v>
      </c>
      <c r="E319" s="7">
        <v>44144</v>
      </c>
      <c r="F319">
        <v>1.1824342300520301</v>
      </c>
    </row>
    <row r="320" spans="3:6">
      <c r="C320" t="s">
        <v>108</v>
      </c>
      <c r="D320" t="s">
        <v>107</v>
      </c>
      <c r="E320" s="7">
        <v>44145</v>
      </c>
      <c r="F320">
        <v>1.18184729823798</v>
      </c>
    </row>
    <row r="321" spans="3:6">
      <c r="C321" t="s">
        <v>108</v>
      </c>
      <c r="D321" t="s">
        <v>107</v>
      </c>
      <c r="E321" s="7">
        <v>44146</v>
      </c>
      <c r="F321">
        <v>1.17805056193011</v>
      </c>
    </row>
    <row r="322" spans="3:6">
      <c r="C322" t="s">
        <v>108</v>
      </c>
      <c r="D322" t="s">
        <v>107</v>
      </c>
      <c r="E322" s="7">
        <v>44147</v>
      </c>
      <c r="F322">
        <v>1.1804243153243801</v>
      </c>
    </row>
    <row r="323" spans="3:6">
      <c r="C323" t="s">
        <v>108</v>
      </c>
      <c r="D323" t="s">
        <v>107</v>
      </c>
      <c r="E323" s="7">
        <v>44148</v>
      </c>
      <c r="F323">
        <v>1.1835804254734901</v>
      </c>
    </row>
    <row r="324" spans="3:6">
      <c r="C324" t="s">
        <v>108</v>
      </c>
      <c r="D324" t="s">
        <v>107</v>
      </c>
      <c r="E324" s="7">
        <v>44149</v>
      </c>
      <c r="F324">
        <v>1.1835804254734901</v>
      </c>
    </row>
    <row r="325" spans="3:6">
      <c r="C325" t="s">
        <v>108</v>
      </c>
      <c r="D325" t="s">
        <v>107</v>
      </c>
      <c r="E325" s="7">
        <v>44150</v>
      </c>
      <c r="F325">
        <v>1.1844944932851</v>
      </c>
    </row>
    <row r="326" spans="3:6">
      <c r="C326" t="s">
        <v>108</v>
      </c>
      <c r="D326" t="s">
        <v>107</v>
      </c>
      <c r="E326" s="7">
        <v>44151</v>
      </c>
      <c r="F326">
        <v>1.18604968362124</v>
      </c>
    </row>
    <row r="327" spans="3:6">
      <c r="C327" t="s">
        <v>108</v>
      </c>
      <c r="D327" t="s">
        <v>107</v>
      </c>
      <c r="E327" s="7">
        <v>44152</v>
      </c>
      <c r="F327">
        <v>1.1863662787248901</v>
      </c>
    </row>
    <row r="328" spans="3:6">
      <c r="C328" t="s">
        <v>108</v>
      </c>
      <c r="D328" t="s">
        <v>107</v>
      </c>
      <c r="E328" s="7">
        <v>44153</v>
      </c>
      <c r="F328">
        <v>1.1845407949927</v>
      </c>
    </row>
    <row r="329" spans="3:6">
      <c r="C329" t="s">
        <v>108</v>
      </c>
      <c r="D329" t="s">
        <v>107</v>
      </c>
      <c r="E329" s="7">
        <v>44154</v>
      </c>
      <c r="F329">
        <v>1.18662671690053</v>
      </c>
    </row>
    <row r="330" spans="3:6">
      <c r="C330" t="s">
        <v>108</v>
      </c>
      <c r="D330" t="s">
        <v>107</v>
      </c>
      <c r="E330" s="7">
        <v>44155</v>
      </c>
      <c r="F330">
        <v>1.1856798332459799</v>
      </c>
    </row>
    <row r="331" spans="3:6">
      <c r="C331" t="s">
        <v>108</v>
      </c>
      <c r="D331" t="s">
        <v>107</v>
      </c>
      <c r="E331" s="7">
        <v>44156</v>
      </c>
      <c r="F331">
        <v>1.18566436924434</v>
      </c>
    </row>
    <row r="332" spans="3:6">
      <c r="C332" t="s">
        <v>108</v>
      </c>
      <c r="D332" t="s">
        <v>107</v>
      </c>
      <c r="E332" s="7">
        <v>44157</v>
      </c>
      <c r="F332">
        <v>1.1865703962551799</v>
      </c>
    </row>
    <row r="333" spans="3:6">
      <c r="C333" t="s">
        <v>108</v>
      </c>
      <c r="D333" t="s">
        <v>107</v>
      </c>
      <c r="E333" s="7">
        <v>44158</v>
      </c>
      <c r="F333">
        <v>1.1842504168561401</v>
      </c>
    </row>
    <row r="334" spans="3:6">
      <c r="C334" t="s">
        <v>108</v>
      </c>
      <c r="D334" t="s">
        <v>107</v>
      </c>
      <c r="E334" s="7">
        <v>44159</v>
      </c>
      <c r="F334">
        <v>1.18974676240162</v>
      </c>
    </row>
    <row r="335" spans="3:6">
      <c r="C335" t="s">
        <v>108</v>
      </c>
      <c r="D335" t="s">
        <v>107</v>
      </c>
      <c r="E335" s="7">
        <v>44160</v>
      </c>
      <c r="F335">
        <v>1.1918951132300299</v>
      </c>
    </row>
    <row r="336" spans="3:6">
      <c r="C336" t="s">
        <v>108</v>
      </c>
      <c r="D336" t="s">
        <v>107</v>
      </c>
      <c r="E336" s="7">
        <v>44161</v>
      </c>
      <c r="F336">
        <v>1.1910901690990701</v>
      </c>
    </row>
    <row r="337" spans="3:6">
      <c r="C337" t="s">
        <v>108</v>
      </c>
      <c r="D337" t="s">
        <v>107</v>
      </c>
      <c r="E337" s="7">
        <v>44162</v>
      </c>
      <c r="F337">
        <v>1.19633681666736</v>
      </c>
    </row>
    <row r="338" spans="3:6">
      <c r="C338" t="s">
        <v>108</v>
      </c>
      <c r="D338" t="s">
        <v>107</v>
      </c>
      <c r="E338" s="7">
        <v>44163</v>
      </c>
      <c r="F338">
        <v>1.1963754609036401</v>
      </c>
    </row>
    <row r="339" spans="3:6">
      <c r="C339" t="s">
        <v>108</v>
      </c>
      <c r="D339" t="s">
        <v>107</v>
      </c>
      <c r="E339" s="7">
        <v>44164</v>
      </c>
      <c r="F339">
        <v>1.1971890002274601</v>
      </c>
    </row>
    <row r="340" spans="3:6">
      <c r="C340" t="s">
        <v>108</v>
      </c>
      <c r="D340" t="s">
        <v>107</v>
      </c>
      <c r="E340" s="7">
        <v>44165</v>
      </c>
      <c r="F340">
        <v>1.1937447773665899</v>
      </c>
    </row>
    <row r="341" spans="3:6">
      <c r="C341" t="s">
        <v>108</v>
      </c>
      <c r="D341" t="s">
        <v>107</v>
      </c>
      <c r="E341" s="7">
        <v>44166</v>
      </c>
      <c r="F341">
        <v>1.207080735595</v>
      </c>
    </row>
    <row r="342" spans="3:6">
      <c r="C342" t="s">
        <v>108</v>
      </c>
      <c r="D342" t="s">
        <v>107</v>
      </c>
      <c r="E342" s="7">
        <v>44167</v>
      </c>
      <c r="F342">
        <v>1.2114046479173499</v>
      </c>
    </row>
    <row r="343" spans="3:6">
      <c r="C343" t="s">
        <v>108</v>
      </c>
      <c r="D343" t="s">
        <v>107</v>
      </c>
      <c r="E343" s="7">
        <v>44168</v>
      </c>
      <c r="F343">
        <v>1.2145193357550801</v>
      </c>
    </row>
    <row r="344" spans="3:6">
      <c r="C344" t="s">
        <v>108</v>
      </c>
      <c r="D344" t="s">
        <v>107</v>
      </c>
      <c r="E344" s="7">
        <v>44169</v>
      </c>
      <c r="F344">
        <v>1.21204922374307</v>
      </c>
    </row>
    <row r="345" spans="3:6">
      <c r="C345" t="s">
        <v>108</v>
      </c>
      <c r="D345" t="s">
        <v>107</v>
      </c>
      <c r="E345" s="7">
        <v>44170</v>
      </c>
      <c r="F345">
        <v>1.21230489468101</v>
      </c>
    </row>
    <row r="346" spans="3:6">
      <c r="C346" t="s">
        <v>108</v>
      </c>
      <c r="D346" t="s">
        <v>107</v>
      </c>
      <c r="E346" s="7">
        <v>44171</v>
      </c>
      <c r="F346">
        <v>1.21203012622081</v>
      </c>
    </row>
    <row r="347" spans="3:6">
      <c r="C347" t="s">
        <v>108</v>
      </c>
      <c r="D347" t="s">
        <v>107</v>
      </c>
      <c r="E347" s="7">
        <v>44172</v>
      </c>
      <c r="F347">
        <v>1.2109836214465199</v>
      </c>
    </row>
    <row r="348" spans="3:6">
      <c r="C348" t="s">
        <v>108</v>
      </c>
      <c r="D348" t="s">
        <v>107</v>
      </c>
      <c r="E348" s="7">
        <v>44173</v>
      </c>
      <c r="F348">
        <v>1.2109029703449801</v>
      </c>
    </row>
    <row r="349" spans="3:6">
      <c r="C349" t="s">
        <v>108</v>
      </c>
      <c r="D349" t="s">
        <v>107</v>
      </c>
      <c r="E349" s="7">
        <v>44174</v>
      </c>
      <c r="F349">
        <v>1.2078447098213401</v>
      </c>
    </row>
    <row r="350" spans="3:6">
      <c r="C350" t="s">
        <v>108</v>
      </c>
      <c r="D350" t="s">
        <v>107</v>
      </c>
      <c r="E350" s="7">
        <v>44175</v>
      </c>
      <c r="F350">
        <v>1.2143497278642199</v>
      </c>
    </row>
    <row r="351" spans="3:6">
      <c r="C351" t="s">
        <v>108</v>
      </c>
      <c r="D351" t="s">
        <v>107</v>
      </c>
      <c r="E351" s="7">
        <v>44176</v>
      </c>
      <c r="F351">
        <v>1.21114935651634</v>
      </c>
    </row>
    <row r="352" spans="3:6">
      <c r="C352" t="s">
        <v>108</v>
      </c>
      <c r="D352" t="s">
        <v>107</v>
      </c>
      <c r="E352" s="7">
        <v>44177</v>
      </c>
      <c r="F352">
        <v>1.2111596247827401</v>
      </c>
    </row>
    <row r="353" spans="3:6">
      <c r="C353" t="s">
        <v>108</v>
      </c>
      <c r="D353" t="s">
        <v>107</v>
      </c>
      <c r="E353" s="7">
        <v>44178</v>
      </c>
      <c r="F353">
        <v>1.21331982503928</v>
      </c>
    </row>
    <row r="354" spans="3:6">
      <c r="C354" t="s">
        <v>108</v>
      </c>
      <c r="D354" t="s">
        <v>107</v>
      </c>
      <c r="E354" s="7">
        <v>44179</v>
      </c>
      <c r="F354">
        <v>1.2148852601616</v>
      </c>
    </row>
    <row r="355" spans="3:6">
      <c r="C355" t="s">
        <v>108</v>
      </c>
      <c r="D355" t="s">
        <v>107</v>
      </c>
      <c r="E355" s="7">
        <v>44180</v>
      </c>
      <c r="F355">
        <v>1.2154537653542199</v>
      </c>
    </row>
    <row r="356" spans="3:6">
      <c r="C356" t="s">
        <v>108</v>
      </c>
      <c r="D356" t="s">
        <v>107</v>
      </c>
      <c r="E356" s="7">
        <v>44181</v>
      </c>
      <c r="F356">
        <v>1.21961928364441</v>
      </c>
    </row>
    <row r="357" spans="3:6">
      <c r="C357" t="s">
        <v>108</v>
      </c>
      <c r="D357" t="s">
        <v>107</v>
      </c>
      <c r="E357" s="7">
        <v>44182</v>
      </c>
      <c r="F357">
        <v>1.22616939775463</v>
      </c>
    </row>
    <row r="358" spans="3:6">
      <c r="C358" t="s">
        <v>108</v>
      </c>
      <c r="D358" t="s">
        <v>107</v>
      </c>
      <c r="E358" s="7">
        <v>44183</v>
      </c>
      <c r="F358">
        <v>1.2256794554060999</v>
      </c>
    </row>
    <row r="359" spans="3:6">
      <c r="C359" t="s">
        <v>108</v>
      </c>
      <c r="D359" t="s">
        <v>107</v>
      </c>
      <c r="E359" s="7">
        <v>44184</v>
      </c>
      <c r="F359">
        <v>1.22575006710981</v>
      </c>
    </row>
    <row r="360" spans="3:6">
      <c r="C360" t="s">
        <v>108</v>
      </c>
      <c r="D360" t="s">
        <v>107</v>
      </c>
      <c r="E360" s="7">
        <v>44185</v>
      </c>
      <c r="F360">
        <v>1.2211831310646999</v>
      </c>
    </row>
    <row r="361" spans="3:6">
      <c r="C361" t="s">
        <v>108</v>
      </c>
      <c r="D361" t="s">
        <v>107</v>
      </c>
      <c r="E361" s="7">
        <v>44186</v>
      </c>
      <c r="F361">
        <v>1.22375055068774</v>
      </c>
    </row>
    <row r="362" spans="3:6">
      <c r="C362" t="s">
        <v>108</v>
      </c>
      <c r="D362" t="s">
        <v>107</v>
      </c>
      <c r="E362" s="7">
        <v>44187</v>
      </c>
      <c r="F362">
        <v>1.2188002374222799</v>
      </c>
    </row>
    <row r="363" spans="3:6">
      <c r="C363" t="s">
        <v>108</v>
      </c>
      <c r="D363" t="s">
        <v>107</v>
      </c>
      <c r="E363" s="7">
        <v>44188</v>
      </c>
      <c r="F363">
        <v>1.2193798477969999</v>
      </c>
    </row>
    <row r="364" spans="3:6">
      <c r="C364" t="s">
        <v>108</v>
      </c>
      <c r="D364" t="s">
        <v>107</v>
      </c>
      <c r="E364" s="7">
        <v>44189</v>
      </c>
      <c r="F364">
        <v>1.2183799932257999</v>
      </c>
    </row>
    <row r="365" spans="3:6">
      <c r="C365" t="s">
        <v>108</v>
      </c>
      <c r="D365" t="s">
        <v>107</v>
      </c>
      <c r="E365" s="7">
        <v>44190</v>
      </c>
      <c r="F365">
        <v>1.2192148256522799</v>
      </c>
    </row>
    <row r="366" spans="3:6">
      <c r="C366" t="s">
        <v>108</v>
      </c>
      <c r="D366" t="s">
        <v>107</v>
      </c>
      <c r="E366" s="7">
        <v>44191</v>
      </c>
      <c r="F366">
        <v>1.2192148256522799</v>
      </c>
    </row>
    <row r="367" spans="3:6">
      <c r="C367" t="s">
        <v>108</v>
      </c>
      <c r="D367" t="s">
        <v>107</v>
      </c>
      <c r="E367" s="7">
        <v>44192</v>
      </c>
      <c r="F367">
        <v>1.2204007063679201</v>
      </c>
    </row>
    <row r="368" spans="3:6">
      <c r="C368" t="s">
        <v>108</v>
      </c>
      <c r="D368" t="s">
        <v>107</v>
      </c>
      <c r="E368" s="7">
        <v>44193</v>
      </c>
      <c r="F368">
        <v>1.22215025115187</v>
      </c>
    </row>
    <row r="369" spans="3:6">
      <c r="C369" t="s">
        <v>108</v>
      </c>
      <c r="D369" t="s">
        <v>107</v>
      </c>
      <c r="E369" s="7">
        <v>44194</v>
      </c>
      <c r="F369">
        <v>1.22535054215634</v>
      </c>
    </row>
    <row r="370" spans="3:6">
      <c r="C370" t="s">
        <v>108</v>
      </c>
      <c r="D370" t="s">
        <v>107</v>
      </c>
      <c r="E370" s="7">
        <v>44195</v>
      </c>
      <c r="F370">
        <v>1.2298595131478101</v>
      </c>
    </row>
    <row r="371" spans="3:6">
      <c r="C371" t="s">
        <v>108</v>
      </c>
      <c r="D371" t="s">
        <v>107</v>
      </c>
      <c r="E371" s="7">
        <v>44196</v>
      </c>
      <c r="F371">
        <v>1.22155009821262</v>
      </c>
    </row>
    <row r="372" spans="3:6">
      <c r="C372" t="s">
        <v>108</v>
      </c>
      <c r="D372" t="s">
        <v>107</v>
      </c>
      <c r="E372" s="7">
        <v>44197</v>
      </c>
      <c r="F372">
        <v>1.21553797887638</v>
      </c>
    </row>
    <row r="373" spans="3:6">
      <c r="C373" t="s">
        <v>108</v>
      </c>
      <c r="D373" t="s">
        <v>107</v>
      </c>
      <c r="E373" s="7">
        <v>44198</v>
      </c>
      <c r="F373">
        <v>1.21349945331849</v>
      </c>
    </row>
    <row r="374" spans="3:6">
      <c r="C374" t="s">
        <v>108</v>
      </c>
      <c r="D374" t="s">
        <v>107</v>
      </c>
      <c r="E374" s="7">
        <v>44199</v>
      </c>
      <c r="F374">
        <v>1.2250143020419699</v>
      </c>
    </row>
    <row r="375" spans="3:6">
      <c r="C375" t="s">
        <v>108</v>
      </c>
      <c r="D375" t="s">
        <v>107</v>
      </c>
      <c r="E375" s="7">
        <v>44200</v>
      </c>
      <c r="F375">
        <v>1.22525895848087</v>
      </c>
    </row>
    <row r="376" spans="3:6">
      <c r="C376" t="s">
        <v>108</v>
      </c>
      <c r="D376" t="s">
        <v>107</v>
      </c>
      <c r="E376" s="7">
        <v>44201</v>
      </c>
      <c r="F376">
        <v>1.22985043788824</v>
      </c>
    </row>
    <row r="377" spans="3:6">
      <c r="C377" t="s">
        <v>108</v>
      </c>
      <c r="D377" t="s">
        <v>107</v>
      </c>
      <c r="E377" s="7">
        <v>44202</v>
      </c>
      <c r="F377">
        <v>1.2338443505351799</v>
      </c>
    </row>
    <row r="378" spans="3:6">
      <c r="C378" t="s">
        <v>108</v>
      </c>
      <c r="D378" t="s">
        <v>107</v>
      </c>
      <c r="E378" s="7">
        <v>44203</v>
      </c>
      <c r="F378">
        <v>1.2269155833001999</v>
      </c>
    </row>
    <row r="379" spans="3:6">
      <c r="C379" t="s">
        <v>108</v>
      </c>
      <c r="D379" t="s">
        <v>107</v>
      </c>
      <c r="E379" s="7">
        <v>44204</v>
      </c>
      <c r="F379">
        <v>1.2219755189424499</v>
      </c>
    </row>
    <row r="380" spans="3:6">
      <c r="C380" t="s">
        <v>108</v>
      </c>
      <c r="D380" t="s">
        <v>107</v>
      </c>
      <c r="E380" s="7">
        <v>44205</v>
      </c>
      <c r="F380">
        <v>1.2224998655250101</v>
      </c>
    </row>
    <row r="381" spans="3:6">
      <c r="C381" t="s">
        <v>108</v>
      </c>
      <c r="D381" t="s">
        <v>107</v>
      </c>
      <c r="E381" s="7">
        <v>44206</v>
      </c>
      <c r="F381">
        <v>1.2187200271043299</v>
      </c>
    </row>
    <row r="382" spans="3:6">
      <c r="C382" t="s">
        <v>108</v>
      </c>
      <c r="D382" t="s">
        <v>107</v>
      </c>
      <c r="E382" s="7">
        <v>44207</v>
      </c>
      <c r="F382">
        <v>1.2160006225923099</v>
      </c>
    </row>
    <row r="383" spans="3:6">
      <c r="C383" t="s">
        <v>108</v>
      </c>
      <c r="D383" t="s">
        <v>107</v>
      </c>
      <c r="E383" s="7">
        <v>44208</v>
      </c>
      <c r="F383">
        <v>1.2208655692713</v>
      </c>
    </row>
    <row r="384" spans="3:6">
      <c r="C384" t="s">
        <v>108</v>
      </c>
      <c r="D384" t="s">
        <v>107</v>
      </c>
      <c r="E384" s="7">
        <v>44209</v>
      </c>
      <c r="F384">
        <v>1.21620175327644</v>
      </c>
    </row>
    <row r="385" spans="3:6">
      <c r="C385" t="s">
        <v>108</v>
      </c>
      <c r="D385" t="s">
        <v>107</v>
      </c>
      <c r="E385" s="7">
        <v>44210</v>
      </c>
      <c r="F385">
        <v>1.21508011630746</v>
      </c>
    </row>
    <row r="386" spans="3:6">
      <c r="C386" t="s">
        <v>108</v>
      </c>
      <c r="D386" t="s">
        <v>107</v>
      </c>
      <c r="E386" s="7">
        <v>44211</v>
      </c>
      <c r="F386">
        <v>1.2075296720228601</v>
      </c>
    </row>
    <row r="387" spans="3:6">
      <c r="C387" t="s">
        <v>108</v>
      </c>
      <c r="D387" t="s">
        <v>107</v>
      </c>
      <c r="E387" s="7">
        <v>44212</v>
      </c>
      <c r="F387">
        <v>1.2079497589536199</v>
      </c>
    </row>
    <row r="388" spans="3:6">
      <c r="C388" t="s">
        <v>108</v>
      </c>
      <c r="D388" t="s">
        <v>107</v>
      </c>
      <c r="E388" s="7">
        <v>44213</v>
      </c>
      <c r="F388">
        <v>1.20664960464125</v>
      </c>
    </row>
    <row r="389" spans="3:6">
      <c r="C389" t="s">
        <v>108</v>
      </c>
      <c r="D389" t="s">
        <v>107</v>
      </c>
      <c r="E389" s="7">
        <v>44214</v>
      </c>
      <c r="F389">
        <v>1.20778489834074</v>
      </c>
    </row>
    <row r="390" spans="3:6">
      <c r="C390" t="s">
        <v>108</v>
      </c>
      <c r="D390" t="s">
        <v>107</v>
      </c>
      <c r="E390" s="7">
        <v>44215</v>
      </c>
      <c r="F390">
        <v>1.2139575988889799</v>
      </c>
    </row>
    <row r="391" spans="3:6">
      <c r="C391" t="s">
        <v>108</v>
      </c>
      <c r="D391" t="s">
        <v>107</v>
      </c>
      <c r="E391" s="7">
        <v>44216</v>
      </c>
      <c r="F391">
        <v>1.2114706890724101</v>
      </c>
    </row>
    <row r="392" spans="3:6">
      <c r="C392" t="s">
        <v>108</v>
      </c>
      <c r="D392" t="s">
        <v>107</v>
      </c>
      <c r="E392" s="7">
        <v>44217</v>
      </c>
      <c r="F392">
        <v>1.21655685213481</v>
      </c>
    </row>
    <row r="393" spans="3:6">
      <c r="C393" t="s">
        <v>108</v>
      </c>
      <c r="D393" t="s">
        <v>107</v>
      </c>
      <c r="E393" s="7">
        <v>44218</v>
      </c>
      <c r="F393">
        <v>1.2171995160414699</v>
      </c>
    </row>
    <row r="394" spans="3:6">
      <c r="C394" t="s">
        <v>108</v>
      </c>
      <c r="D394" t="s">
        <v>107</v>
      </c>
      <c r="E394" s="7">
        <v>44219</v>
      </c>
      <c r="F394">
        <v>1.2174499536760199</v>
      </c>
    </row>
    <row r="395" spans="3:6">
      <c r="C395" t="s">
        <v>108</v>
      </c>
      <c r="D395" t="s">
        <v>107</v>
      </c>
      <c r="E395" s="7">
        <v>44220</v>
      </c>
      <c r="F395">
        <v>1.2167181946822101</v>
      </c>
    </row>
    <row r="396" spans="3:6">
      <c r="C396" t="s">
        <v>108</v>
      </c>
      <c r="D396" t="s">
        <v>107</v>
      </c>
      <c r="E396" s="7">
        <v>44221</v>
      </c>
      <c r="F396">
        <v>1.2142833724534901</v>
      </c>
    </row>
    <row r="397" spans="3:6">
      <c r="C397" t="s">
        <v>108</v>
      </c>
      <c r="D397" t="s">
        <v>107</v>
      </c>
      <c r="E397" s="7">
        <v>44222</v>
      </c>
      <c r="F397">
        <v>1.2163970319912401</v>
      </c>
    </row>
    <row r="398" spans="3:6">
      <c r="C398" t="s">
        <v>108</v>
      </c>
      <c r="D398" t="s">
        <v>107</v>
      </c>
      <c r="E398" s="7">
        <v>44223</v>
      </c>
      <c r="F398">
        <v>1.2101497681353</v>
      </c>
    </row>
    <row r="399" spans="3:6">
      <c r="C399" t="s">
        <v>108</v>
      </c>
      <c r="D399" t="s">
        <v>107</v>
      </c>
      <c r="E399" s="7">
        <v>44224</v>
      </c>
      <c r="F399">
        <v>1.2119992776484301</v>
      </c>
    </row>
    <row r="400" spans="3:6">
      <c r="C400" t="s">
        <v>108</v>
      </c>
      <c r="D400" t="s">
        <v>107</v>
      </c>
      <c r="E400" s="7">
        <v>44225</v>
      </c>
      <c r="F400">
        <v>1.2137704687217401</v>
      </c>
    </row>
    <row r="401" spans="3:6">
      <c r="C401" t="s">
        <v>108</v>
      </c>
      <c r="D401" t="s">
        <v>107</v>
      </c>
      <c r="E401" s="7">
        <v>44226</v>
      </c>
      <c r="F401">
        <v>1.2137498437297001</v>
      </c>
    </row>
    <row r="402" spans="3:6">
      <c r="C402" t="s">
        <v>108</v>
      </c>
      <c r="D402" t="s">
        <v>107</v>
      </c>
      <c r="E402" s="7">
        <v>44227</v>
      </c>
      <c r="F402">
        <v>1.2122931373297701</v>
      </c>
    </row>
    <row r="403" spans="3:6">
      <c r="C403" t="s">
        <v>108</v>
      </c>
      <c r="D403" t="s">
        <v>107</v>
      </c>
      <c r="E403" s="7">
        <v>44228</v>
      </c>
      <c r="F403">
        <v>1.20677629022487</v>
      </c>
    </row>
    <row r="404" spans="3:6">
      <c r="C404" t="s">
        <v>108</v>
      </c>
      <c r="D404" t="s">
        <v>107</v>
      </c>
      <c r="E404" s="7">
        <v>44229</v>
      </c>
      <c r="F404">
        <v>1.2036431871990101</v>
      </c>
    </row>
    <row r="405" spans="3:6">
      <c r="C405" t="s">
        <v>108</v>
      </c>
      <c r="D405" t="s">
        <v>107</v>
      </c>
      <c r="E405" s="7">
        <v>44230</v>
      </c>
      <c r="F405">
        <v>1.20413741616193</v>
      </c>
    </row>
    <row r="406" spans="3:6">
      <c r="C406" t="s">
        <v>108</v>
      </c>
      <c r="D406" t="s">
        <v>107</v>
      </c>
      <c r="E406" s="7">
        <v>44231</v>
      </c>
      <c r="F406">
        <v>1.1967448539971199</v>
      </c>
    </row>
    <row r="407" spans="3:6">
      <c r="C407" t="s">
        <v>108</v>
      </c>
      <c r="D407" t="s">
        <v>107</v>
      </c>
      <c r="E407" s="7">
        <v>44232</v>
      </c>
      <c r="F407">
        <v>1.2048773434864299</v>
      </c>
    </row>
    <row r="408" spans="3:6">
      <c r="C408" t="s">
        <v>108</v>
      </c>
      <c r="D408" t="s">
        <v>107</v>
      </c>
      <c r="E408" s="7">
        <v>44233</v>
      </c>
      <c r="F408">
        <v>1.20490492697673</v>
      </c>
    </row>
    <row r="409" spans="3:6">
      <c r="C409" t="s">
        <v>108</v>
      </c>
      <c r="D409" t="s">
        <v>107</v>
      </c>
      <c r="E409" s="7">
        <v>44234</v>
      </c>
      <c r="F409">
        <v>1.20486427806339</v>
      </c>
    </row>
    <row r="410" spans="3:6">
      <c r="C410" t="s">
        <v>108</v>
      </c>
      <c r="D410" t="s">
        <v>107</v>
      </c>
      <c r="E410" s="7">
        <v>44235</v>
      </c>
      <c r="F410">
        <v>1.20509949904013</v>
      </c>
    </row>
    <row r="411" spans="3:6">
      <c r="C411" t="s">
        <v>108</v>
      </c>
      <c r="D411" t="s">
        <v>107</v>
      </c>
      <c r="E411" s="7">
        <v>44236</v>
      </c>
      <c r="F411">
        <v>1.2117496089078099</v>
      </c>
    </row>
    <row r="412" spans="3:6">
      <c r="C412" t="s">
        <v>108</v>
      </c>
      <c r="D412" t="s">
        <v>107</v>
      </c>
      <c r="E412" s="7">
        <v>44237</v>
      </c>
      <c r="F412">
        <v>1.2118744304190101</v>
      </c>
    </row>
    <row r="413" spans="3:6">
      <c r="C413" t="s">
        <v>108</v>
      </c>
      <c r="D413" t="s">
        <v>107</v>
      </c>
      <c r="E413" s="7">
        <v>44238</v>
      </c>
      <c r="F413">
        <v>1.2131005150824701</v>
      </c>
    </row>
    <row r="414" spans="3:6">
      <c r="C414" t="s">
        <v>108</v>
      </c>
      <c r="D414" t="s">
        <v>107</v>
      </c>
      <c r="E414" s="7">
        <v>44239</v>
      </c>
      <c r="F414">
        <v>1.21201543622859</v>
      </c>
    </row>
    <row r="415" spans="3:6">
      <c r="C415" t="s">
        <v>108</v>
      </c>
      <c r="D415" t="s">
        <v>107</v>
      </c>
      <c r="E415" s="7">
        <v>44240</v>
      </c>
      <c r="F415">
        <v>1.21204922374307</v>
      </c>
    </row>
    <row r="416" spans="3:6">
      <c r="C416" t="s">
        <v>108</v>
      </c>
      <c r="D416" t="s">
        <v>107</v>
      </c>
      <c r="E416" s="7">
        <v>44241</v>
      </c>
      <c r="F416">
        <v>1.2120521618768301</v>
      </c>
    </row>
    <row r="417" spans="3:6">
      <c r="C417" t="s">
        <v>108</v>
      </c>
      <c r="D417" t="s">
        <v>107</v>
      </c>
      <c r="E417" s="7">
        <v>44242</v>
      </c>
      <c r="F417">
        <v>1.2132211993419399</v>
      </c>
    </row>
    <row r="418" spans="3:6">
      <c r="C418" t="s">
        <v>108</v>
      </c>
      <c r="D418" t="s">
        <v>107</v>
      </c>
      <c r="E418" s="7">
        <v>44243</v>
      </c>
      <c r="F418">
        <v>1.2088244182532399</v>
      </c>
    </row>
    <row r="419" spans="3:6">
      <c r="C419" t="s">
        <v>108</v>
      </c>
      <c r="D419" t="s">
        <v>107</v>
      </c>
      <c r="E419" s="7">
        <v>44244</v>
      </c>
      <c r="F419">
        <v>1.2046741356463</v>
      </c>
    </row>
    <row r="420" spans="3:6">
      <c r="C420" t="s">
        <v>108</v>
      </c>
      <c r="D420" t="s">
        <v>107</v>
      </c>
      <c r="E420" s="7">
        <v>44245</v>
      </c>
      <c r="F420">
        <v>1.2091971535499</v>
      </c>
    </row>
    <row r="421" spans="3:6">
      <c r="C421" t="s">
        <v>108</v>
      </c>
      <c r="D421" t="s">
        <v>107</v>
      </c>
      <c r="E421" s="7">
        <v>44246</v>
      </c>
      <c r="F421">
        <v>1.21178925530703</v>
      </c>
    </row>
    <row r="422" spans="3:6">
      <c r="C422" t="s">
        <v>108</v>
      </c>
      <c r="D422" t="s">
        <v>107</v>
      </c>
      <c r="E422" s="7">
        <v>44247</v>
      </c>
      <c r="F422">
        <v>1.2118244987287901</v>
      </c>
    </row>
    <row r="423" spans="3:6">
      <c r="C423" t="s">
        <v>108</v>
      </c>
      <c r="D423" t="s">
        <v>107</v>
      </c>
      <c r="E423" s="7">
        <v>44248</v>
      </c>
      <c r="F423">
        <v>1.21246805146684</v>
      </c>
    </row>
    <row r="424" spans="3:6">
      <c r="C424" t="s">
        <v>108</v>
      </c>
      <c r="D424" t="s">
        <v>107</v>
      </c>
      <c r="E424" s="7">
        <v>44249</v>
      </c>
      <c r="F424">
        <v>1.21641922672229</v>
      </c>
    </row>
    <row r="425" spans="3:6">
      <c r="C425" t="s">
        <v>108</v>
      </c>
      <c r="D425" t="s">
        <v>107</v>
      </c>
      <c r="E425" s="7">
        <v>44250</v>
      </c>
      <c r="F425">
        <v>1.2151022630064501</v>
      </c>
    </row>
    <row r="426" spans="3:6">
      <c r="C426" t="s">
        <v>108</v>
      </c>
      <c r="D426" t="s">
        <v>107</v>
      </c>
      <c r="E426" s="7">
        <v>44251</v>
      </c>
      <c r="F426">
        <v>1.2169980552371</v>
      </c>
    </row>
    <row r="427" spans="3:6">
      <c r="C427" t="s">
        <v>108</v>
      </c>
      <c r="D427" t="s">
        <v>107</v>
      </c>
      <c r="E427" s="7">
        <v>44252</v>
      </c>
      <c r="F427">
        <v>1.2157936457760901</v>
      </c>
    </row>
    <row r="428" spans="3:6">
      <c r="C428" t="s">
        <v>108</v>
      </c>
      <c r="D428" t="s">
        <v>107</v>
      </c>
      <c r="E428" s="7">
        <v>44253</v>
      </c>
      <c r="F428">
        <v>1.2072075117280201</v>
      </c>
    </row>
    <row r="429" spans="3:6">
      <c r="C429" t="s">
        <v>108</v>
      </c>
      <c r="D429" t="s">
        <v>107</v>
      </c>
      <c r="E429" s="7">
        <v>44254</v>
      </c>
      <c r="F429">
        <v>1.2072104264350101</v>
      </c>
    </row>
    <row r="430" spans="3:6">
      <c r="C430" t="s">
        <v>108</v>
      </c>
      <c r="D430" t="s">
        <v>107</v>
      </c>
      <c r="E430" s="7">
        <v>44255</v>
      </c>
      <c r="F430">
        <v>1.2090421846908599</v>
      </c>
    </row>
    <row r="431" spans="3:6">
      <c r="C431" t="s">
        <v>108</v>
      </c>
      <c r="D431" t="s">
        <v>107</v>
      </c>
      <c r="E431" s="7">
        <v>44256</v>
      </c>
      <c r="F431">
        <v>1.20487008488309</v>
      </c>
    </row>
    <row r="432" spans="3:6">
      <c r="C432" t="s">
        <v>108</v>
      </c>
      <c r="D432" t="s">
        <v>107</v>
      </c>
      <c r="E432" s="7">
        <v>44257</v>
      </c>
      <c r="F432">
        <v>1.20850448778141</v>
      </c>
    </row>
    <row r="433" spans="3:6">
      <c r="C433" t="s">
        <v>108</v>
      </c>
      <c r="D433" t="s">
        <v>107</v>
      </c>
      <c r="E433" s="7">
        <v>44258</v>
      </c>
      <c r="F433">
        <v>1.2046697819426999</v>
      </c>
    </row>
    <row r="434" spans="3:6">
      <c r="C434" t="s">
        <v>108</v>
      </c>
      <c r="D434" t="s">
        <v>107</v>
      </c>
      <c r="E434" s="7">
        <v>44259</v>
      </c>
      <c r="F434">
        <v>1.1968136034621</v>
      </c>
    </row>
    <row r="435" spans="3:6">
      <c r="C435" t="s">
        <v>108</v>
      </c>
      <c r="D435" t="s">
        <v>107</v>
      </c>
      <c r="E435" s="7">
        <v>44260</v>
      </c>
      <c r="F435">
        <v>1.1911256375499999</v>
      </c>
    </row>
    <row r="436" spans="3:6">
      <c r="C436" t="s">
        <v>108</v>
      </c>
      <c r="D436" t="s">
        <v>107</v>
      </c>
      <c r="E436" s="7">
        <v>44261</v>
      </c>
      <c r="F436">
        <v>1.1916096382154</v>
      </c>
    </row>
    <row r="437" spans="3:6">
      <c r="C437" t="s">
        <v>108</v>
      </c>
      <c r="D437" t="s">
        <v>107</v>
      </c>
      <c r="E437" s="7">
        <v>44262</v>
      </c>
      <c r="F437">
        <v>1.1926286011420999</v>
      </c>
    </row>
    <row r="438" spans="3:6">
      <c r="C438" t="s">
        <v>108</v>
      </c>
      <c r="D438" t="s">
        <v>107</v>
      </c>
      <c r="E438" s="7">
        <v>44263</v>
      </c>
      <c r="F438">
        <v>1.1850910801750001</v>
      </c>
    </row>
    <row r="439" spans="3:6">
      <c r="C439" t="s">
        <v>108</v>
      </c>
      <c r="D439" t="s">
        <v>107</v>
      </c>
      <c r="E439" s="7">
        <v>44264</v>
      </c>
      <c r="F439">
        <v>1.1897071297959001</v>
      </c>
    </row>
    <row r="440" spans="3:6">
      <c r="C440" t="s">
        <v>108</v>
      </c>
      <c r="D440" t="s">
        <v>107</v>
      </c>
      <c r="E440" s="7">
        <v>44265</v>
      </c>
      <c r="F440">
        <v>1.1924494103337999</v>
      </c>
    </row>
    <row r="441" spans="3:6">
      <c r="C441" t="s">
        <v>108</v>
      </c>
      <c r="D441" t="s">
        <v>107</v>
      </c>
      <c r="E441" s="7">
        <v>44266</v>
      </c>
      <c r="F441">
        <v>1.1981098618818999</v>
      </c>
    </row>
    <row r="442" spans="3:6">
      <c r="C442" t="s">
        <v>108</v>
      </c>
      <c r="D442" t="s">
        <v>107</v>
      </c>
      <c r="E442" s="7">
        <v>44267</v>
      </c>
      <c r="F442">
        <v>1.1953415150475999</v>
      </c>
    </row>
    <row r="443" spans="3:6">
      <c r="C443" t="s">
        <v>108</v>
      </c>
      <c r="D443" t="s">
        <v>107</v>
      </c>
      <c r="E443" s="7">
        <v>44268</v>
      </c>
      <c r="F443">
        <v>1.1953243691974</v>
      </c>
    </row>
    <row r="444" spans="3:6">
      <c r="C444" t="s">
        <v>108</v>
      </c>
      <c r="D444" t="s">
        <v>107</v>
      </c>
      <c r="E444" s="7">
        <v>44269</v>
      </c>
      <c r="F444">
        <v>1.1950286806882999</v>
      </c>
    </row>
    <row r="445" spans="3:6">
      <c r="C445" t="s">
        <v>108</v>
      </c>
      <c r="D445" t="s">
        <v>107</v>
      </c>
      <c r="E445" s="7">
        <v>44270</v>
      </c>
      <c r="F445">
        <v>1.1926015768578</v>
      </c>
    </row>
    <row r="446" spans="3:6">
      <c r="C446" t="s">
        <v>108</v>
      </c>
      <c r="D446" t="s">
        <v>107</v>
      </c>
      <c r="E446" s="7">
        <v>44271</v>
      </c>
      <c r="F446">
        <v>1.1901404008631</v>
      </c>
    </row>
    <row r="447" spans="3:6">
      <c r="C447" t="s">
        <v>108</v>
      </c>
      <c r="D447" t="s">
        <v>107</v>
      </c>
      <c r="E447" s="7">
        <v>44272</v>
      </c>
      <c r="F447">
        <v>1.1983496328856</v>
      </c>
    </row>
    <row r="448" spans="3:6">
      <c r="C448" t="s">
        <v>108</v>
      </c>
      <c r="D448" t="s">
        <v>107</v>
      </c>
      <c r="E448" s="7">
        <v>44273</v>
      </c>
      <c r="F448">
        <v>1.1917772139347</v>
      </c>
    </row>
    <row r="449" spans="3:6">
      <c r="C449" t="s">
        <v>108</v>
      </c>
      <c r="D449" t="s">
        <v>107</v>
      </c>
      <c r="E449" s="7">
        <v>44274</v>
      </c>
      <c r="F449">
        <v>1.1946503557071</v>
      </c>
    </row>
    <row r="450" spans="3:6">
      <c r="C450" t="s">
        <v>108</v>
      </c>
      <c r="D450" t="s">
        <v>107</v>
      </c>
      <c r="E450" s="7">
        <v>44275</v>
      </c>
      <c r="F450">
        <v>1.1946503557071</v>
      </c>
    </row>
    <row r="451" spans="3:6">
      <c r="C451" t="s">
        <v>108</v>
      </c>
      <c r="D451" t="s">
        <v>107</v>
      </c>
      <c r="E451" s="7">
        <v>44276</v>
      </c>
      <c r="F451">
        <v>1.1883640149115999</v>
      </c>
    </row>
    <row r="452" spans="3:6">
      <c r="C452" t="s">
        <v>108</v>
      </c>
      <c r="D452" t="s">
        <v>107</v>
      </c>
      <c r="E452" s="7">
        <v>44277</v>
      </c>
      <c r="F452">
        <v>1.1932134790166999</v>
      </c>
    </row>
    <row r="453" spans="3:6">
      <c r="C453" t="s">
        <v>108</v>
      </c>
      <c r="D453" t="s">
        <v>107</v>
      </c>
      <c r="E453" s="7">
        <v>44278</v>
      </c>
      <c r="F453">
        <v>1.1839713952511</v>
      </c>
    </row>
    <row r="454" spans="3:6">
      <c r="C454" t="s">
        <v>108</v>
      </c>
      <c r="D454" t="s">
        <v>107</v>
      </c>
      <c r="E454" s="7">
        <v>44279</v>
      </c>
      <c r="F454">
        <v>1.1812902524654001</v>
      </c>
    </row>
    <row r="455" spans="3:6">
      <c r="C455" t="s">
        <v>108</v>
      </c>
      <c r="D455" t="s">
        <v>107</v>
      </c>
      <c r="E455" s="7">
        <v>44280</v>
      </c>
      <c r="F455">
        <v>1.1776482364717999</v>
      </c>
    </row>
    <row r="456" spans="3:6">
      <c r="C456" t="s">
        <v>108</v>
      </c>
      <c r="D456" t="s">
        <v>107</v>
      </c>
      <c r="E456" s="7">
        <v>44281</v>
      </c>
      <c r="F456">
        <v>1.1794219181409999</v>
      </c>
    </row>
    <row r="457" spans="3:6">
      <c r="C457" t="s">
        <v>108</v>
      </c>
      <c r="D457" t="s">
        <v>107</v>
      </c>
      <c r="E457" s="7">
        <v>44282</v>
      </c>
      <c r="F457">
        <v>1.1794219181409999</v>
      </c>
    </row>
    <row r="458" spans="3:6">
      <c r="C458" t="s">
        <v>108</v>
      </c>
      <c r="D458" t="s">
        <v>107</v>
      </c>
      <c r="E458" s="7">
        <v>44283</v>
      </c>
      <c r="F458">
        <v>1.1787629354497999</v>
      </c>
    </row>
    <row r="459" spans="3:6">
      <c r="C459" t="s">
        <v>108</v>
      </c>
      <c r="D459" t="s">
        <v>107</v>
      </c>
      <c r="E459" s="7">
        <v>44284</v>
      </c>
      <c r="F459">
        <v>1.1768651842088</v>
      </c>
    </row>
    <row r="460" spans="3:6">
      <c r="C460" t="s">
        <v>108</v>
      </c>
      <c r="D460" t="s">
        <v>107</v>
      </c>
      <c r="E460" s="7">
        <v>44285</v>
      </c>
      <c r="F460">
        <v>1.1723150760890999</v>
      </c>
    </row>
    <row r="461" spans="3:6">
      <c r="C461" t="s">
        <v>108</v>
      </c>
      <c r="D461" t="s">
        <v>107</v>
      </c>
      <c r="E461" s="7">
        <v>44286</v>
      </c>
      <c r="F461">
        <v>1.1727357697309999</v>
      </c>
    </row>
    <row r="462" spans="3:6">
      <c r="C462" t="s">
        <v>108</v>
      </c>
      <c r="D462" t="s">
        <v>107</v>
      </c>
      <c r="E462" s="7">
        <v>44287</v>
      </c>
      <c r="F462">
        <v>1.1778563015312</v>
      </c>
    </row>
    <row r="463" spans="3:6">
      <c r="C463" t="s">
        <v>108</v>
      </c>
      <c r="D463" t="s">
        <v>107</v>
      </c>
      <c r="E463" s="7">
        <v>44288</v>
      </c>
      <c r="F463">
        <v>1.1760499774198001</v>
      </c>
    </row>
    <row r="464" spans="3:6">
      <c r="C464" t="s">
        <v>108</v>
      </c>
      <c r="D464" t="s">
        <v>107</v>
      </c>
      <c r="E464" s="7">
        <v>44289</v>
      </c>
      <c r="F464">
        <v>1.1759296605914</v>
      </c>
    </row>
    <row r="465" spans="3:6">
      <c r="C465" t="s">
        <v>108</v>
      </c>
      <c r="D465" t="s">
        <v>107</v>
      </c>
      <c r="E465" s="7">
        <v>44290</v>
      </c>
      <c r="F465">
        <v>1.1767696261638001</v>
      </c>
    </row>
    <row r="466" spans="3:6">
      <c r="C466" t="s">
        <v>108</v>
      </c>
      <c r="D466" t="s">
        <v>107</v>
      </c>
      <c r="E466" s="7">
        <v>44291</v>
      </c>
      <c r="F466">
        <v>1.1816950706772</v>
      </c>
    </row>
    <row r="467" spans="3:6">
      <c r="C467" t="s">
        <v>108</v>
      </c>
      <c r="D467" t="s">
        <v>107</v>
      </c>
      <c r="E467" s="7">
        <v>44292</v>
      </c>
      <c r="F467">
        <v>1.1873903890247</v>
      </c>
    </row>
    <row r="468" spans="3:6">
      <c r="C468" t="s">
        <v>108</v>
      </c>
      <c r="D468" t="s">
        <v>107</v>
      </c>
      <c r="E468" s="7">
        <v>44293</v>
      </c>
      <c r="F468">
        <v>1.1872254541137</v>
      </c>
    </row>
    <row r="469" spans="3:6">
      <c r="C469" t="s">
        <v>108</v>
      </c>
      <c r="D469" t="s">
        <v>107</v>
      </c>
      <c r="E469" s="7">
        <v>44294</v>
      </c>
      <c r="F469">
        <v>1.1915500039917</v>
      </c>
    </row>
    <row r="470" spans="3:6">
      <c r="C470" t="s">
        <v>108</v>
      </c>
      <c r="D470" t="s">
        <v>107</v>
      </c>
      <c r="E470" s="7">
        <v>44295</v>
      </c>
      <c r="F470">
        <v>1.1900794973104001</v>
      </c>
    </row>
    <row r="471" spans="3:6">
      <c r="C471" t="s">
        <v>108</v>
      </c>
      <c r="D471" t="s">
        <v>107</v>
      </c>
      <c r="E471" s="7">
        <v>44296</v>
      </c>
      <c r="F471">
        <v>1.1900993256896999</v>
      </c>
    </row>
    <row r="472" spans="3:6">
      <c r="C472" t="s">
        <v>108</v>
      </c>
      <c r="D472" t="s">
        <v>107</v>
      </c>
      <c r="E472" s="7">
        <v>44297</v>
      </c>
      <c r="F472">
        <v>1.1896052295046</v>
      </c>
    </row>
    <row r="473" spans="3:6">
      <c r="C473" t="s">
        <v>108</v>
      </c>
      <c r="D473" t="s">
        <v>107</v>
      </c>
      <c r="E473" s="7">
        <v>44298</v>
      </c>
      <c r="F473">
        <v>1.1911880671544</v>
      </c>
    </row>
    <row r="474" spans="3:6">
      <c r="C474" t="s">
        <v>108</v>
      </c>
      <c r="D474" t="s">
        <v>107</v>
      </c>
      <c r="E474" s="7">
        <v>44299</v>
      </c>
      <c r="F474">
        <v>1.1956001912959999</v>
      </c>
    </row>
    <row r="475" spans="3:6">
      <c r="C475" t="s">
        <v>108</v>
      </c>
      <c r="D475" t="s">
        <v>107</v>
      </c>
      <c r="E475" s="7">
        <v>44300</v>
      </c>
      <c r="F475">
        <v>1.1984659635666</v>
      </c>
    </row>
    <row r="476" spans="3:6">
      <c r="C476" t="s">
        <v>108</v>
      </c>
      <c r="D476" t="s">
        <v>107</v>
      </c>
      <c r="E476" s="7">
        <v>44301</v>
      </c>
      <c r="F476">
        <v>1.1969912428120999</v>
      </c>
    </row>
    <row r="477" spans="3:6">
      <c r="C477" t="s">
        <v>108</v>
      </c>
      <c r="D477" t="s">
        <v>107</v>
      </c>
      <c r="E477" s="7">
        <v>44302</v>
      </c>
      <c r="F477">
        <v>1.1982347605507999</v>
      </c>
    </row>
    <row r="478" spans="3:6">
      <c r="C478" t="s">
        <v>108</v>
      </c>
      <c r="D478" t="s">
        <v>107</v>
      </c>
      <c r="E478" s="7">
        <v>44303</v>
      </c>
      <c r="F478">
        <v>1.1981945604363</v>
      </c>
    </row>
    <row r="479" spans="3:6">
      <c r="C479" t="s">
        <v>108</v>
      </c>
      <c r="D479" t="s">
        <v>107</v>
      </c>
      <c r="E479" s="7">
        <v>44304</v>
      </c>
      <c r="F479">
        <v>1.1968837933556</v>
      </c>
    </row>
    <row r="480" spans="3:6">
      <c r="C480" t="s">
        <v>108</v>
      </c>
      <c r="D480" t="s">
        <v>107</v>
      </c>
      <c r="E480" s="7">
        <v>44305</v>
      </c>
      <c r="F480">
        <v>1.204273726601</v>
      </c>
    </row>
    <row r="481" spans="3:6">
      <c r="C481" t="s">
        <v>108</v>
      </c>
      <c r="D481" t="s">
        <v>107</v>
      </c>
      <c r="E481" s="7">
        <v>44306</v>
      </c>
      <c r="F481">
        <v>1.2032507020968</v>
      </c>
    </row>
    <row r="482" spans="3:6">
      <c r="C482" t="s">
        <v>108</v>
      </c>
      <c r="D482" t="s">
        <v>107</v>
      </c>
      <c r="E482" s="7">
        <v>44307</v>
      </c>
      <c r="F482">
        <v>1.2037330168317999</v>
      </c>
    </row>
    <row r="483" spans="3:6">
      <c r="C483" t="s">
        <v>108</v>
      </c>
      <c r="D483" t="s">
        <v>107</v>
      </c>
      <c r="E483" s="7">
        <v>44308</v>
      </c>
      <c r="F483">
        <v>1.2014450981641001</v>
      </c>
    </row>
    <row r="484" spans="3:6">
      <c r="C484" t="s">
        <v>108</v>
      </c>
      <c r="D484" t="s">
        <v>107</v>
      </c>
      <c r="E484" s="7">
        <v>44309</v>
      </c>
      <c r="F484">
        <v>1.2098496277898001</v>
      </c>
    </row>
    <row r="485" spans="3:6">
      <c r="C485" t="s">
        <v>108</v>
      </c>
      <c r="D485" t="s">
        <v>107</v>
      </c>
      <c r="E485" s="7">
        <v>44310</v>
      </c>
      <c r="F485">
        <v>1.2097149790538</v>
      </c>
    </row>
    <row r="486" spans="3:6">
      <c r="C486" t="s">
        <v>108</v>
      </c>
      <c r="D486" t="s">
        <v>107</v>
      </c>
      <c r="E486" s="7">
        <v>44311</v>
      </c>
      <c r="F486">
        <v>1.2089369454757</v>
      </c>
    </row>
    <row r="487" spans="3:6">
      <c r="C487" t="s">
        <v>108</v>
      </c>
      <c r="D487" t="s">
        <v>107</v>
      </c>
      <c r="E487" s="7">
        <v>44312</v>
      </c>
      <c r="F487">
        <v>1.2079599730382999</v>
      </c>
    </row>
    <row r="488" spans="3:6">
      <c r="C488" t="s">
        <v>108</v>
      </c>
      <c r="D488" t="s">
        <v>107</v>
      </c>
      <c r="E488" s="7">
        <v>44313</v>
      </c>
      <c r="F488">
        <v>1.2089997944699999</v>
      </c>
    </row>
    <row r="489" spans="3:6">
      <c r="C489" t="s">
        <v>108</v>
      </c>
      <c r="D489" t="s">
        <v>107</v>
      </c>
      <c r="E489" s="7">
        <v>44314</v>
      </c>
      <c r="F489">
        <v>1.2134449702706001</v>
      </c>
    </row>
    <row r="490" spans="3:6">
      <c r="C490" t="s">
        <v>108</v>
      </c>
      <c r="D490" t="s">
        <v>107</v>
      </c>
      <c r="E490" s="7">
        <v>44315</v>
      </c>
      <c r="F490">
        <v>1.2125621438098999</v>
      </c>
    </row>
    <row r="491" spans="3:6">
      <c r="C491" t="s">
        <v>108</v>
      </c>
      <c r="D491" t="s">
        <v>107</v>
      </c>
      <c r="E491" s="7">
        <v>44316</v>
      </c>
      <c r="F491">
        <v>1.2019505253125</v>
      </c>
    </row>
    <row r="492" spans="3:6">
      <c r="C492" t="s">
        <v>108</v>
      </c>
      <c r="D492" t="s">
        <v>107</v>
      </c>
      <c r="E492" s="7">
        <v>44317</v>
      </c>
      <c r="F492">
        <v>1.2019953122183</v>
      </c>
    </row>
    <row r="493" spans="3:6">
      <c r="C493" t="s">
        <v>108</v>
      </c>
      <c r="D493" t="s">
        <v>107</v>
      </c>
      <c r="E493" s="7">
        <v>44318</v>
      </c>
      <c r="F493">
        <v>1.2026501598923001</v>
      </c>
    </row>
    <row r="494" spans="3:6">
      <c r="C494" t="s">
        <v>108</v>
      </c>
      <c r="D494" t="s">
        <v>107</v>
      </c>
      <c r="E494" s="7">
        <v>44319</v>
      </c>
      <c r="F494">
        <v>1.2058493339491001</v>
      </c>
    </row>
    <row r="495" spans="3:6">
      <c r="C495" t="s">
        <v>108</v>
      </c>
      <c r="D495" t="s">
        <v>107</v>
      </c>
      <c r="E495" s="7">
        <v>44320</v>
      </c>
      <c r="F495">
        <v>1.2014811860061001</v>
      </c>
    </row>
    <row r="496" spans="3:6">
      <c r="C496" t="s">
        <v>108</v>
      </c>
      <c r="D496" t="s">
        <v>107</v>
      </c>
      <c r="E496" s="7">
        <v>44321</v>
      </c>
      <c r="F496">
        <v>1.2007713755316001</v>
      </c>
    </row>
    <row r="497" spans="3:6">
      <c r="C497" t="s">
        <v>108</v>
      </c>
      <c r="D497" t="s">
        <v>107</v>
      </c>
      <c r="E497" s="7">
        <v>44322</v>
      </c>
      <c r="F497">
        <v>1.2065302241853999</v>
      </c>
    </row>
    <row r="498" spans="3:6">
      <c r="C498" t="s">
        <v>108</v>
      </c>
      <c r="D498" t="s">
        <v>107</v>
      </c>
      <c r="E498" s="7">
        <v>44323</v>
      </c>
      <c r="F498">
        <v>1.2163245348470999</v>
      </c>
    </row>
    <row r="499" spans="3:6">
      <c r="C499" t="s">
        <v>108</v>
      </c>
      <c r="D499" t="s">
        <v>107</v>
      </c>
      <c r="E499" s="7">
        <v>44324</v>
      </c>
      <c r="F499">
        <v>1.2163245348470999</v>
      </c>
    </row>
    <row r="500" spans="3:6">
      <c r="C500" t="s">
        <v>108</v>
      </c>
      <c r="D500" t="s">
        <v>107</v>
      </c>
      <c r="E500" s="7">
        <v>44325</v>
      </c>
      <c r="F500">
        <v>1.2170795203246001</v>
      </c>
    </row>
    <row r="501" spans="3:6">
      <c r="C501" t="s">
        <v>108</v>
      </c>
      <c r="D501" t="s">
        <v>107</v>
      </c>
      <c r="E501" s="7">
        <v>44326</v>
      </c>
      <c r="F501">
        <v>1.2140504486523001</v>
      </c>
    </row>
    <row r="502" spans="3:6">
      <c r="C502" t="s">
        <v>108</v>
      </c>
      <c r="D502" t="s">
        <v>107</v>
      </c>
      <c r="E502" s="7">
        <v>44327</v>
      </c>
      <c r="F502">
        <v>1.2144219897819</v>
      </c>
    </row>
    <row r="503" spans="3:6">
      <c r="C503" t="s">
        <v>108</v>
      </c>
      <c r="D503" t="s">
        <v>107</v>
      </c>
      <c r="E503" s="7">
        <v>44328</v>
      </c>
      <c r="F503">
        <v>1.2077498894909</v>
      </c>
    </row>
    <row r="504" spans="3:6">
      <c r="C504" t="s">
        <v>108</v>
      </c>
      <c r="D504" t="s">
        <v>107</v>
      </c>
      <c r="E504" s="7">
        <v>44329</v>
      </c>
      <c r="F504">
        <v>1.2076798778794</v>
      </c>
    </row>
    <row r="505" spans="3:6">
      <c r="C505" t="s">
        <v>108</v>
      </c>
      <c r="D505" t="s">
        <v>107</v>
      </c>
      <c r="E505" s="7">
        <v>44330</v>
      </c>
      <c r="F505">
        <v>1.2144426376237001</v>
      </c>
    </row>
    <row r="506" spans="3:6">
      <c r="C506" t="s">
        <v>108</v>
      </c>
      <c r="D506" t="s">
        <v>107</v>
      </c>
      <c r="E506" s="7">
        <v>44331</v>
      </c>
      <c r="F506">
        <v>1.2145901426293</v>
      </c>
    </row>
    <row r="507" spans="3:6">
      <c r="C507" t="s">
        <v>108</v>
      </c>
      <c r="D507" t="s">
        <v>107</v>
      </c>
      <c r="E507" s="7">
        <v>44332</v>
      </c>
      <c r="F507">
        <v>1.2150668286755999</v>
      </c>
    </row>
    <row r="508" spans="3:6">
      <c r="C508" t="s">
        <v>108</v>
      </c>
      <c r="D508" t="s">
        <v>107</v>
      </c>
      <c r="E508" s="7">
        <v>44333</v>
      </c>
      <c r="F508">
        <v>1.2157744300753</v>
      </c>
    </row>
    <row r="509" spans="3:6">
      <c r="C509" t="s">
        <v>108</v>
      </c>
      <c r="D509" t="s">
        <v>107</v>
      </c>
      <c r="E509" s="7">
        <v>44334</v>
      </c>
      <c r="F509">
        <v>1.2222533217789999</v>
      </c>
    </row>
    <row r="510" spans="3:6">
      <c r="C510" t="s">
        <v>108</v>
      </c>
      <c r="D510" t="s">
        <v>107</v>
      </c>
      <c r="E510" s="7">
        <v>44335</v>
      </c>
      <c r="F510">
        <v>1.2170543390421</v>
      </c>
    </row>
    <row r="511" spans="3:6">
      <c r="C511" t="s">
        <v>108</v>
      </c>
      <c r="D511" t="s">
        <v>107</v>
      </c>
      <c r="E511" s="7">
        <v>44336</v>
      </c>
      <c r="F511">
        <v>1.2224998655249999</v>
      </c>
    </row>
    <row r="512" spans="3:6">
      <c r="C512" t="s">
        <v>108</v>
      </c>
      <c r="D512" t="s">
        <v>107</v>
      </c>
      <c r="E512" s="7">
        <v>44337</v>
      </c>
      <c r="F512">
        <v>1.2180000925679999</v>
      </c>
    </row>
    <row r="513" spans="3:6">
      <c r="C513" t="s">
        <v>108</v>
      </c>
      <c r="D513" t="s">
        <v>107</v>
      </c>
      <c r="E513" s="7">
        <v>44338</v>
      </c>
      <c r="F513">
        <v>1.2180000925679999</v>
      </c>
    </row>
    <row r="514" spans="3:6">
      <c r="C514" t="s">
        <v>108</v>
      </c>
      <c r="D514" t="s">
        <v>107</v>
      </c>
      <c r="E514" s="7">
        <v>44339</v>
      </c>
      <c r="F514">
        <v>1.2180742732969001</v>
      </c>
    </row>
    <row r="515" spans="3:6">
      <c r="C515" t="s">
        <v>108</v>
      </c>
      <c r="D515" t="s">
        <v>107</v>
      </c>
      <c r="E515" s="7">
        <v>44340</v>
      </c>
      <c r="F515">
        <v>1.2214486380848</v>
      </c>
    </row>
    <row r="516" spans="3:6">
      <c r="C516" t="s">
        <v>108</v>
      </c>
      <c r="D516" t="s">
        <v>107</v>
      </c>
      <c r="E516" s="7">
        <v>44341</v>
      </c>
      <c r="F516">
        <v>1.2248492516783001</v>
      </c>
    </row>
    <row r="517" spans="3:6">
      <c r="C517" t="s">
        <v>108</v>
      </c>
      <c r="D517" t="s">
        <v>107</v>
      </c>
      <c r="E517" s="7">
        <v>44342</v>
      </c>
      <c r="F517">
        <v>1.2192059068087999</v>
      </c>
    </row>
    <row r="518" spans="3:6">
      <c r="C518" t="s">
        <v>108</v>
      </c>
      <c r="D518" t="s">
        <v>107</v>
      </c>
      <c r="E518" s="7">
        <v>44343</v>
      </c>
      <c r="F518">
        <v>1.2192921277622999</v>
      </c>
    </row>
    <row r="519" spans="3:6">
      <c r="C519" t="s">
        <v>108</v>
      </c>
      <c r="D519" t="s">
        <v>107</v>
      </c>
      <c r="E519" s="7">
        <v>44344</v>
      </c>
      <c r="F519">
        <v>1.2192505023311999</v>
      </c>
    </row>
    <row r="520" spans="3:6">
      <c r="C520" t="s">
        <v>108</v>
      </c>
      <c r="D520" t="s">
        <v>107</v>
      </c>
      <c r="E520" s="7">
        <v>44345</v>
      </c>
      <c r="F520">
        <v>1.2192549620629001</v>
      </c>
    </row>
    <row r="521" spans="3:6">
      <c r="C521" t="s">
        <v>108</v>
      </c>
      <c r="D521" t="s">
        <v>107</v>
      </c>
      <c r="E521" s="7">
        <v>44346</v>
      </c>
      <c r="F521">
        <v>1.2189517746109</v>
      </c>
    </row>
    <row r="522" spans="3:6">
      <c r="C522" t="s">
        <v>108</v>
      </c>
      <c r="D522" t="s">
        <v>107</v>
      </c>
      <c r="E522" s="7">
        <v>44347</v>
      </c>
      <c r="F522">
        <v>1.2232535608910999</v>
      </c>
    </row>
    <row r="523" spans="3:6">
      <c r="C523" t="s">
        <v>108</v>
      </c>
      <c r="D523" t="s">
        <v>107</v>
      </c>
      <c r="E523" s="7">
        <v>44348</v>
      </c>
      <c r="F523">
        <v>1.2217500836899</v>
      </c>
    </row>
    <row r="524" spans="3:6">
      <c r="C524" t="s">
        <v>108</v>
      </c>
      <c r="D524" t="s">
        <v>107</v>
      </c>
      <c r="E524" s="7">
        <v>44349</v>
      </c>
      <c r="F524">
        <v>1.2209400994577999</v>
      </c>
    </row>
    <row r="525" spans="3:6">
      <c r="C525" t="s">
        <v>108</v>
      </c>
      <c r="D525" t="s">
        <v>107</v>
      </c>
      <c r="E525" s="7">
        <v>44350</v>
      </c>
      <c r="F525">
        <v>1.213084327557</v>
      </c>
    </row>
    <row r="526" spans="3:6">
      <c r="C526" t="s">
        <v>108</v>
      </c>
      <c r="D526" t="s">
        <v>107</v>
      </c>
      <c r="E526" s="7">
        <v>44351</v>
      </c>
      <c r="F526">
        <v>1.2167255967431001</v>
      </c>
    </row>
    <row r="527" spans="3:6">
      <c r="C527" t="s">
        <v>108</v>
      </c>
      <c r="D527" t="s">
        <v>107</v>
      </c>
      <c r="E527" s="7">
        <v>44352</v>
      </c>
      <c r="F527">
        <v>1.2166545406764</v>
      </c>
    </row>
    <row r="528" spans="3:6">
      <c r="C528" t="s">
        <v>108</v>
      </c>
      <c r="D528" t="s">
        <v>107</v>
      </c>
      <c r="E528" s="7">
        <v>44353</v>
      </c>
      <c r="F528">
        <v>1.2166708236253001</v>
      </c>
    </row>
    <row r="529" spans="3:6">
      <c r="C529" t="s">
        <v>108</v>
      </c>
      <c r="D529" t="s">
        <v>107</v>
      </c>
      <c r="E529" s="7">
        <v>44354</v>
      </c>
      <c r="F529">
        <v>1.2190884875379</v>
      </c>
    </row>
    <row r="530" spans="3:6">
      <c r="C530" t="s">
        <v>108</v>
      </c>
      <c r="D530" t="s">
        <v>107</v>
      </c>
      <c r="E530" s="7">
        <v>44355</v>
      </c>
      <c r="F530">
        <v>1.2172602636342</v>
      </c>
    </row>
    <row r="531" spans="3:6">
      <c r="C531" t="s">
        <v>108</v>
      </c>
      <c r="D531" t="s">
        <v>107</v>
      </c>
      <c r="E531" s="7">
        <v>44356</v>
      </c>
      <c r="F531">
        <v>1.2178606572549999</v>
      </c>
    </row>
    <row r="532" spans="3:6">
      <c r="C532" t="s">
        <v>108</v>
      </c>
      <c r="D532" t="s">
        <v>107</v>
      </c>
      <c r="E532" s="7">
        <v>44357</v>
      </c>
      <c r="F532">
        <v>1.2172750810401001</v>
      </c>
    </row>
    <row r="533" spans="3:6">
      <c r="C533" t="s">
        <v>108</v>
      </c>
      <c r="D533" t="s">
        <v>107</v>
      </c>
      <c r="E533" s="7">
        <v>44358</v>
      </c>
      <c r="F533">
        <v>1.2108956389593999</v>
      </c>
    </row>
    <row r="534" spans="3:6">
      <c r="C534" t="s">
        <v>108</v>
      </c>
      <c r="D534" t="s">
        <v>107</v>
      </c>
      <c r="E534" s="7">
        <v>44359</v>
      </c>
      <c r="F534">
        <v>1.2108956389593999</v>
      </c>
    </row>
    <row r="535" spans="3:6">
      <c r="C535" t="s">
        <v>108</v>
      </c>
      <c r="D535" t="s">
        <v>107</v>
      </c>
      <c r="E535" s="7">
        <v>44360</v>
      </c>
      <c r="F535">
        <v>1.2109469605231</v>
      </c>
    </row>
    <row r="536" spans="3:6">
      <c r="C536" t="s">
        <v>108</v>
      </c>
      <c r="D536" t="s">
        <v>107</v>
      </c>
      <c r="E536" s="7">
        <v>44361</v>
      </c>
      <c r="F536">
        <v>1.2121858620339001</v>
      </c>
    </row>
    <row r="537" spans="3:6">
      <c r="C537" t="s">
        <v>108</v>
      </c>
      <c r="D537" t="s">
        <v>107</v>
      </c>
      <c r="E537" s="7">
        <v>44362</v>
      </c>
      <c r="F537">
        <v>1.2125621438098999</v>
      </c>
    </row>
    <row r="538" spans="3:6">
      <c r="C538" t="s">
        <v>108</v>
      </c>
      <c r="D538" t="s">
        <v>107</v>
      </c>
      <c r="E538" s="7">
        <v>44363</v>
      </c>
      <c r="F538">
        <v>1.199509640459</v>
      </c>
    </row>
    <row r="539" spans="3:6">
      <c r="C539" t="s">
        <v>108</v>
      </c>
      <c r="D539" t="s">
        <v>107</v>
      </c>
      <c r="E539" s="7">
        <v>44364</v>
      </c>
      <c r="F539">
        <v>1.1912831429860999</v>
      </c>
    </row>
    <row r="540" spans="3:6">
      <c r="C540" t="s">
        <v>108</v>
      </c>
      <c r="D540" t="s">
        <v>107</v>
      </c>
      <c r="E540" s="7">
        <v>44365</v>
      </c>
      <c r="F540">
        <v>1.186349389386</v>
      </c>
    </row>
    <row r="541" spans="3:6">
      <c r="C541" t="s">
        <v>108</v>
      </c>
      <c r="D541" t="s">
        <v>107</v>
      </c>
      <c r="E541" s="7">
        <v>44366</v>
      </c>
      <c r="F541">
        <v>1.1864352485167</v>
      </c>
    </row>
    <row r="542" spans="3:6">
      <c r="C542" t="s">
        <v>108</v>
      </c>
      <c r="D542" t="s">
        <v>107</v>
      </c>
      <c r="E542" s="7">
        <v>44367</v>
      </c>
      <c r="F542">
        <v>1.1871028399061001</v>
      </c>
    </row>
    <row r="543" spans="3:6">
      <c r="C543" t="s">
        <v>108</v>
      </c>
      <c r="D543" t="s">
        <v>107</v>
      </c>
      <c r="E543" s="7">
        <v>44368</v>
      </c>
      <c r="F543">
        <v>1.1911951618417</v>
      </c>
    </row>
    <row r="544" spans="3:6">
      <c r="C544" t="s">
        <v>108</v>
      </c>
      <c r="D544" t="s">
        <v>107</v>
      </c>
      <c r="E544" s="7">
        <v>44369</v>
      </c>
      <c r="F544">
        <v>1.1936393347131999</v>
      </c>
    </row>
    <row r="545" spans="3:6">
      <c r="C545" t="s">
        <v>108</v>
      </c>
      <c r="D545" t="s">
        <v>107</v>
      </c>
      <c r="E545" s="7">
        <v>44370</v>
      </c>
      <c r="F545">
        <v>1.1930355357564999</v>
      </c>
    </row>
    <row r="546" spans="3:6">
      <c r="C546" t="s">
        <v>108</v>
      </c>
      <c r="D546" t="s">
        <v>107</v>
      </c>
      <c r="E546" s="7">
        <v>44371</v>
      </c>
      <c r="F546">
        <v>1.1928220738882001</v>
      </c>
    </row>
    <row r="547" spans="3:6">
      <c r="C547" t="s">
        <v>108</v>
      </c>
      <c r="D547" t="s">
        <v>107</v>
      </c>
      <c r="E547" s="7">
        <v>44372</v>
      </c>
      <c r="F547">
        <v>1.1937504775001999</v>
      </c>
    </row>
    <row r="548" spans="3:6">
      <c r="C548" t="s">
        <v>108</v>
      </c>
      <c r="D548" t="s">
        <v>107</v>
      </c>
      <c r="E548" s="7">
        <v>44373</v>
      </c>
      <c r="F548">
        <v>1.1936094151911001</v>
      </c>
    </row>
    <row r="549" spans="3:6">
      <c r="C549" t="s">
        <v>108</v>
      </c>
      <c r="D549" t="s">
        <v>107</v>
      </c>
      <c r="E549" s="7">
        <v>44374</v>
      </c>
      <c r="F549">
        <v>1.1942494500481</v>
      </c>
    </row>
    <row r="550" spans="3:6">
      <c r="C550" t="s">
        <v>108</v>
      </c>
      <c r="D550" t="s">
        <v>107</v>
      </c>
      <c r="E550" s="7">
        <v>44375</v>
      </c>
      <c r="F550">
        <v>1.1928903733747001</v>
      </c>
    </row>
    <row r="551" spans="3:6">
      <c r="C551" t="s">
        <v>108</v>
      </c>
      <c r="D551" t="s">
        <v>107</v>
      </c>
      <c r="E551" s="7">
        <v>44376</v>
      </c>
      <c r="F551">
        <v>1.1900398425339</v>
      </c>
    </row>
    <row r="552" spans="3:6">
      <c r="C552" t="s">
        <v>108</v>
      </c>
      <c r="D552" t="s">
        <v>107</v>
      </c>
      <c r="E552" s="7">
        <v>44377</v>
      </c>
      <c r="F552">
        <v>1.1858499638908999</v>
      </c>
    </row>
    <row r="553" spans="3:6">
      <c r="C553" t="s">
        <v>108</v>
      </c>
      <c r="D553" t="s">
        <v>107</v>
      </c>
      <c r="E553" s="7">
        <v>44378</v>
      </c>
      <c r="F553">
        <v>1.1845800841289</v>
      </c>
    </row>
    <row r="554" spans="3:6">
      <c r="C554" t="s">
        <v>108</v>
      </c>
      <c r="D554" t="s">
        <v>107</v>
      </c>
      <c r="E554" s="7">
        <v>44379</v>
      </c>
      <c r="F554">
        <v>1.1864845175634999</v>
      </c>
    </row>
    <row r="555" spans="3:6">
      <c r="C555" t="s">
        <v>108</v>
      </c>
      <c r="D555" t="s">
        <v>107</v>
      </c>
      <c r="E555" s="7">
        <v>44380</v>
      </c>
      <c r="F555">
        <v>1.1864845175634999</v>
      </c>
    </row>
    <row r="556" spans="3:6">
      <c r="C556" t="s">
        <v>108</v>
      </c>
      <c r="D556" t="s">
        <v>107</v>
      </c>
      <c r="E556" s="7">
        <v>44381</v>
      </c>
      <c r="F556">
        <v>1.1855786216463</v>
      </c>
    </row>
    <row r="557" spans="3:6">
      <c r="C557" t="s">
        <v>108</v>
      </c>
      <c r="D557" t="s">
        <v>107</v>
      </c>
      <c r="E557" s="7">
        <v>44382</v>
      </c>
      <c r="F557">
        <v>1.1865492773915001</v>
      </c>
    </row>
    <row r="558" spans="3:6">
      <c r="C558" t="s">
        <v>108</v>
      </c>
      <c r="D558" t="s">
        <v>107</v>
      </c>
      <c r="E558" s="7">
        <v>44383</v>
      </c>
      <c r="F558">
        <v>1.1823000228184</v>
      </c>
    </row>
    <row r="559" spans="3:6">
      <c r="C559" t="s">
        <v>108</v>
      </c>
      <c r="D559" t="s">
        <v>107</v>
      </c>
      <c r="E559" s="7">
        <v>44384</v>
      </c>
      <c r="F559">
        <v>1.1793120365304</v>
      </c>
    </row>
    <row r="560" spans="3:6">
      <c r="C560" t="s">
        <v>108</v>
      </c>
      <c r="D560" t="s">
        <v>107</v>
      </c>
      <c r="E560" s="7">
        <v>44385</v>
      </c>
      <c r="F560">
        <v>1.1846404260915</v>
      </c>
    </row>
    <row r="561" spans="3:6">
      <c r="C561" t="s">
        <v>108</v>
      </c>
      <c r="D561" t="s">
        <v>107</v>
      </c>
      <c r="E561" s="7">
        <v>44386</v>
      </c>
      <c r="F561">
        <v>1.1877754154244999</v>
      </c>
    </row>
    <row r="562" spans="3:6">
      <c r="C562" t="s">
        <v>108</v>
      </c>
      <c r="D562" t="s">
        <v>107</v>
      </c>
      <c r="E562" s="7">
        <v>44387</v>
      </c>
      <c r="F562">
        <v>1.1876992365468999</v>
      </c>
    </row>
    <row r="563" spans="3:6">
      <c r="C563" t="s">
        <v>108</v>
      </c>
      <c r="D563" t="s">
        <v>107</v>
      </c>
      <c r="E563" s="7">
        <v>44388</v>
      </c>
      <c r="F563">
        <v>1.1872099497691</v>
      </c>
    </row>
    <row r="564" spans="3:6">
      <c r="C564" t="s">
        <v>108</v>
      </c>
      <c r="D564" t="s">
        <v>107</v>
      </c>
      <c r="E564" s="7">
        <v>44389</v>
      </c>
      <c r="F564">
        <v>1.1863648712616</v>
      </c>
    </row>
    <row r="565" spans="3:6">
      <c r="C565" t="s">
        <v>108</v>
      </c>
      <c r="D565" t="s">
        <v>107</v>
      </c>
      <c r="E565" s="7">
        <v>44390</v>
      </c>
      <c r="F565">
        <v>1.1775206596000001</v>
      </c>
    </row>
    <row r="566" spans="3:6">
      <c r="C566" t="s">
        <v>108</v>
      </c>
      <c r="D566" t="s">
        <v>107</v>
      </c>
      <c r="E566" s="7">
        <v>44391</v>
      </c>
      <c r="F566">
        <v>1.1833087205118999</v>
      </c>
    </row>
    <row r="567" spans="3:6">
      <c r="C567" t="s">
        <v>108</v>
      </c>
      <c r="D567" t="s">
        <v>107</v>
      </c>
      <c r="E567" s="7">
        <v>44392</v>
      </c>
      <c r="F567">
        <v>1.1811702562430999</v>
      </c>
    </row>
    <row r="568" spans="3:6">
      <c r="C568" t="s">
        <v>108</v>
      </c>
      <c r="D568" t="s">
        <v>107</v>
      </c>
      <c r="E568" s="7">
        <v>44393</v>
      </c>
      <c r="F568">
        <v>1.1806654230324001</v>
      </c>
    </row>
    <row r="569" spans="3:6">
      <c r="C569" t="s">
        <v>108</v>
      </c>
      <c r="D569" t="s">
        <v>107</v>
      </c>
      <c r="E569" s="7">
        <v>44394</v>
      </c>
      <c r="F569">
        <v>1.1805399789864</v>
      </c>
    </row>
    <row r="570" spans="3:6">
      <c r="C570" t="s">
        <v>108</v>
      </c>
      <c r="D570" t="s">
        <v>107</v>
      </c>
      <c r="E570" s="7">
        <v>44395</v>
      </c>
      <c r="F570">
        <v>1.1812497858985</v>
      </c>
    </row>
    <row r="571" spans="3:6">
      <c r="C571" t="s">
        <v>108</v>
      </c>
      <c r="D571" t="s">
        <v>107</v>
      </c>
      <c r="E571" s="7">
        <v>44396</v>
      </c>
      <c r="F571">
        <v>1.1791993943632</v>
      </c>
    </row>
    <row r="572" spans="3:6">
      <c r="C572" t="s">
        <v>108</v>
      </c>
      <c r="D572" t="s">
        <v>107</v>
      </c>
      <c r="E572" s="7">
        <v>44397</v>
      </c>
      <c r="F572">
        <v>1.1782573808987999</v>
      </c>
    </row>
    <row r="573" spans="3:6">
      <c r="C573" t="s">
        <v>108</v>
      </c>
      <c r="D573" t="s">
        <v>107</v>
      </c>
      <c r="E573" s="7">
        <v>44398</v>
      </c>
      <c r="F573">
        <v>1.1793495887018</v>
      </c>
    </row>
    <row r="574" spans="3:6">
      <c r="C574" t="s">
        <v>108</v>
      </c>
      <c r="D574" t="s">
        <v>107</v>
      </c>
      <c r="E574" s="7">
        <v>44399</v>
      </c>
      <c r="F574">
        <v>1.1772503434628001</v>
      </c>
    </row>
    <row r="575" spans="3:6">
      <c r="C575" t="s">
        <v>108</v>
      </c>
      <c r="D575" t="s">
        <v>107</v>
      </c>
      <c r="E575" s="7">
        <v>44400</v>
      </c>
      <c r="F575">
        <v>1.1771505657974</v>
      </c>
    </row>
    <row r="576" spans="3:6">
      <c r="C576" t="s">
        <v>108</v>
      </c>
      <c r="D576" t="s">
        <v>107</v>
      </c>
      <c r="E576" s="7">
        <v>44401</v>
      </c>
      <c r="F576">
        <v>1.1771297809126</v>
      </c>
    </row>
    <row r="577" spans="3:6">
      <c r="C577" t="s">
        <v>108</v>
      </c>
      <c r="D577" t="s">
        <v>107</v>
      </c>
      <c r="E577" s="7">
        <v>44402</v>
      </c>
      <c r="F577">
        <v>1.1772988526045001</v>
      </c>
    </row>
    <row r="578" spans="3:6">
      <c r="C578" t="s">
        <v>108</v>
      </c>
      <c r="D578" t="s">
        <v>107</v>
      </c>
      <c r="E578" s="7">
        <v>44403</v>
      </c>
      <c r="F578">
        <v>1.1804898088314999</v>
      </c>
    </row>
    <row r="579" spans="3:6">
      <c r="C579" t="s">
        <v>108</v>
      </c>
      <c r="D579" t="s">
        <v>107</v>
      </c>
      <c r="E579" s="7">
        <v>44404</v>
      </c>
      <c r="F579">
        <v>1.1821113454318</v>
      </c>
    </row>
    <row r="580" spans="3:6">
      <c r="C580" t="s">
        <v>108</v>
      </c>
      <c r="D580" t="s">
        <v>107</v>
      </c>
      <c r="E580" s="7">
        <v>44405</v>
      </c>
      <c r="F580">
        <v>1.1845506170324001</v>
      </c>
    </row>
    <row r="581" spans="3:6">
      <c r="C581" t="s">
        <v>108</v>
      </c>
      <c r="D581" t="s">
        <v>107</v>
      </c>
      <c r="E581" s="7">
        <v>44406</v>
      </c>
      <c r="F581">
        <v>1.1891497222741001</v>
      </c>
    </row>
    <row r="582" spans="3:6">
      <c r="C582" t="s">
        <v>108</v>
      </c>
      <c r="D582" t="s">
        <v>107</v>
      </c>
      <c r="E582" s="7">
        <v>44407</v>
      </c>
      <c r="F582">
        <v>1.1867224742689</v>
      </c>
    </row>
    <row r="583" spans="3:6">
      <c r="C583" t="s">
        <v>108</v>
      </c>
      <c r="D583" t="s">
        <v>107</v>
      </c>
      <c r="E583" s="7">
        <v>44408</v>
      </c>
      <c r="F583">
        <v>1.186699941733</v>
      </c>
    </row>
    <row r="584" spans="3:6">
      <c r="C584" t="s">
        <v>108</v>
      </c>
      <c r="D584" t="s">
        <v>107</v>
      </c>
      <c r="E584" s="7">
        <v>44409</v>
      </c>
      <c r="F584">
        <v>1.1866295330731</v>
      </c>
    </row>
    <row r="585" spans="3:6">
      <c r="C585" t="s">
        <v>108</v>
      </c>
      <c r="D585" t="s">
        <v>107</v>
      </c>
      <c r="E585" s="7">
        <v>44410</v>
      </c>
      <c r="F585">
        <v>1.1874129477883</v>
      </c>
    </row>
    <row r="586" spans="3:6">
      <c r="C586" t="s">
        <v>108</v>
      </c>
      <c r="D586" t="s">
        <v>107</v>
      </c>
      <c r="E586" s="7">
        <v>44411</v>
      </c>
      <c r="F586">
        <v>1.1869450290149</v>
      </c>
    </row>
    <row r="587" spans="3:6">
      <c r="C587" t="s">
        <v>108</v>
      </c>
      <c r="D587" t="s">
        <v>107</v>
      </c>
      <c r="E587" s="7">
        <v>44412</v>
      </c>
      <c r="F587">
        <v>1.1838004017818999</v>
      </c>
    </row>
    <row r="588" spans="3:6">
      <c r="C588" t="s">
        <v>108</v>
      </c>
      <c r="D588" t="s">
        <v>107</v>
      </c>
      <c r="E588" s="7">
        <v>44413</v>
      </c>
      <c r="F588">
        <v>1.1832499142144</v>
      </c>
    </row>
    <row r="589" spans="3:6">
      <c r="C589" t="s">
        <v>108</v>
      </c>
      <c r="D589" t="s">
        <v>107</v>
      </c>
      <c r="E589" s="7">
        <v>44414</v>
      </c>
      <c r="F589">
        <v>1.17627961578</v>
      </c>
    </row>
    <row r="590" spans="3:6">
      <c r="C590" t="s">
        <v>108</v>
      </c>
      <c r="D590" t="s">
        <v>107</v>
      </c>
      <c r="E590" s="7">
        <v>44415</v>
      </c>
      <c r="F590">
        <v>1.17627961578</v>
      </c>
    </row>
    <row r="591" spans="3:6">
      <c r="C591" t="s">
        <v>108</v>
      </c>
      <c r="D591" t="s">
        <v>107</v>
      </c>
      <c r="E591" s="7">
        <v>44416</v>
      </c>
      <c r="F591">
        <v>1.1749500646222999</v>
      </c>
    </row>
    <row r="592" spans="3:6">
      <c r="C592" t="s">
        <v>108</v>
      </c>
      <c r="D592" t="s">
        <v>107</v>
      </c>
      <c r="E592" s="7">
        <v>44417</v>
      </c>
      <c r="F592">
        <v>1.1737502494219001</v>
      </c>
    </row>
    <row r="593" spans="3:6">
      <c r="C593" t="s">
        <v>108</v>
      </c>
      <c r="D593" t="s">
        <v>107</v>
      </c>
      <c r="E593" s="7">
        <v>44418</v>
      </c>
      <c r="F593">
        <v>1.1721955222131</v>
      </c>
    </row>
    <row r="594" spans="3:6">
      <c r="C594" t="s">
        <v>108</v>
      </c>
      <c r="D594" t="s">
        <v>107</v>
      </c>
      <c r="E594" s="7">
        <v>44419</v>
      </c>
      <c r="F594">
        <v>1.174188518315</v>
      </c>
    </row>
    <row r="595" spans="3:6">
      <c r="C595" t="s">
        <v>108</v>
      </c>
      <c r="D595" t="s">
        <v>107</v>
      </c>
      <c r="E595" s="7">
        <v>44420</v>
      </c>
      <c r="F595">
        <v>1.1735890818660999</v>
      </c>
    </row>
    <row r="596" spans="3:6">
      <c r="C596" t="s">
        <v>108</v>
      </c>
      <c r="D596" t="s">
        <v>107</v>
      </c>
      <c r="E596" s="7">
        <v>44421</v>
      </c>
      <c r="F596">
        <v>1.1796445259185999</v>
      </c>
    </row>
    <row r="597" spans="3:6">
      <c r="C597" t="s">
        <v>108</v>
      </c>
      <c r="D597" t="s">
        <v>107</v>
      </c>
      <c r="E597" s="7">
        <v>44422</v>
      </c>
      <c r="F597">
        <v>1.1796403512497</v>
      </c>
    </row>
    <row r="598" spans="3:6">
      <c r="C598" t="s">
        <v>108</v>
      </c>
      <c r="D598" t="s">
        <v>107</v>
      </c>
      <c r="E598" s="7">
        <v>44423</v>
      </c>
      <c r="F598">
        <v>1.1793899251794999</v>
      </c>
    </row>
    <row r="599" spans="3:6">
      <c r="C599" t="s">
        <v>108</v>
      </c>
      <c r="D599" t="s">
        <v>107</v>
      </c>
      <c r="E599" s="7">
        <v>44424</v>
      </c>
      <c r="F599">
        <v>1.1777494856179</v>
      </c>
    </row>
    <row r="600" spans="3:6">
      <c r="C600" t="s">
        <v>108</v>
      </c>
      <c r="D600" t="s">
        <v>107</v>
      </c>
      <c r="E600" s="7">
        <v>44425</v>
      </c>
      <c r="F600">
        <v>1.1709396204985001</v>
      </c>
    </row>
    <row r="601" spans="3:6">
      <c r="C601" t="s">
        <v>108</v>
      </c>
      <c r="D601" t="s">
        <v>107</v>
      </c>
      <c r="E601" s="7">
        <v>44426</v>
      </c>
      <c r="F601">
        <v>1.1702804928285</v>
      </c>
    </row>
    <row r="602" spans="3:6">
      <c r="C602" t="s">
        <v>108</v>
      </c>
      <c r="D602" t="s">
        <v>107</v>
      </c>
      <c r="E602" s="7">
        <v>44427</v>
      </c>
      <c r="F602">
        <v>1.1677004708168</v>
      </c>
    </row>
    <row r="603" spans="3:6">
      <c r="C603" t="s">
        <v>108</v>
      </c>
      <c r="D603" t="s">
        <v>107</v>
      </c>
      <c r="E603" s="7">
        <v>44428</v>
      </c>
      <c r="F603">
        <v>1.1700504525755</v>
      </c>
    </row>
    <row r="604" spans="3:6">
      <c r="C604" t="s">
        <v>108</v>
      </c>
      <c r="D604" t="s">
        <v>107</v>
      </c>
      <c r="E604" s="7">
        <v>44429</v>
      </c>
      <c r="F604">
        <v>1.1697000888972</v>
      </c>
    </row>
    <row r="605" spans="3:6">
      <c r="C605" t="s">
        <v>108</v>
      </c>
      <c r="D605" t="s">
        <v>107</v>
      </c>
      <c r="E605" s="7">
        <v>44430</v>
      </c>
      <c r="F605">
        <v>1.169697352507</v>
      </c>
    </row>
    <row r="606" spans="3:6">
      <c r="C606" t="s">
        <v>108</v>
      </c>
      <c r="D606" t="s">
        <v>107</v>
      </c>
      <c r="E606" s="7">
        <v>44431</v>
      </c>
      <c r="F606">
        <v>1.174450533318</v>
      </c>
    </row>
    <row r="607" spans="3:6">
      <c r="C607" t="s">
        <v>108</v>
      </c>
      <c r="D607" t="s">
        <v>107</v>
      </c>
      <c r="E607" s="7">
        <v>44432</v>
      </c>
      <c r="F607">
        <v>1.1752870050866</v>
      </c>
    </row>
    <row r="608" spans="3:6">
      <c r="C608" t="s">
        <v>108</v>
      </c>
      <c r="D608" t="s">
        <v>107</v>
      </c>
      <c r="E608" s="7">
        <v>44433</v>
      </c>
      <c r="F608">
        <v>1.1772503434628001</v>
      </c>
    </row>
    <row r="609" spans="3:6">
      <c r="C609" t="s">
        <v>108</v>
      </c>
      <c r="D609" t="s">
        <v>107</v>
      </c>
      <c r="E609" s="7">
        <v>44434</v>
      </c>
      <c r="F609">
        <v>1.1753505483010001</v>
      </c>
    </row>
    <row r="610" spans="3:6">
      <c r="C610" t="s">
        <v>108</v>
      </c>
      <c r="D610" t="s">
        <v>107</v>
      </c>
      <c r="E610" s="7">
        <v>44435</v>
      </c>
      <c r="F610">
        <v>1.1795401680608999</v>
      </c>
    </row>
    <row r="611" spans="3:6">
      <c r="C611" t="s">
        <v>108</v>
      </c>
      <c r="D611" t="s">
        <v>107</v>
      </c>
      <c r="E611" s="7">
        <v>44436</v>
      </c>
      <c r="F611">
        <v>1.1795401680608999</v>
      </c>
    </row>
    <row r="612" spans="3:6">
      <c r="C612" t="s">
        <v>108</v>
      </c>
      <c r="D612" t="s">
        <v>107</v>
      </c>
      <c r="E612" s="7">
        <v>44437</v>
      </c>
      <c r="F612">
        <v>1.1798505129400001</v>
      </c>
    </row>
    <row r="613" spans="3:6">
      <c r="C613" t="s">
        <v>108</v>
      </c>
      <c r="D613" t="s">
        <v>107</v>
      </c>
      <c r="E613" s="7">
        <v>44438</v>
      </c>
      <c r="F613">
        <v>1.1796556585133</v>
      </c>
    </row>
    <row r="614" spans="3:6">
      <c r="C614" t="s">
        <v>108</v>
      </c>
      <c r="D614" t="s">
        <v>107</v>
      </c>
      <c r="E614" s="7">
        <v>44439</v>
      </c>
      <c r="F614">
        <v>1.1810209926480999</v>
      </c>
    </row>
    <row r="615" spans="3:6">
      <c r="C615" t="s">
        <v>108</v>
      </c>
      <c r="D615" t="s">
        <v>107</v>
      </c>
      <c r="E615" s="7">
        <v>44440</v>
      </c>
      <c r="F615">
        <v>1.1841494491336999</v>
      </c>
    </row>
    <row r="616" spans="3:6">
      <c r="C616" t="s">
        <v>108</v>
      </c>
      <c r="D616" t="s">
        <v>107</v>
      </c>
      <c r="E616" s="7">
        <v>44441</v>
      </c>
      <c r="F616">
        <v>1.1873988484606</v>
      </c>
    </row>
    <row r="617" spans="3:6">
      <c r="C617" t="s">
        <v>108</v>
      </c>
      <c r="D617" t="s">
        <v>107</v>
      </c>
      <c r="E617" s="7">
        <v>44442</v>
      </c>
      <c r="F617">
        <v>1.1879052241696</v>
      </c>
    </row>
    <row r="618" spans="3:6">
      <c r="C618" t="s">
        <v>108</v>
      </c>
      <c r="D618" t="s">
        <v>107</v>
      </c>
      <c r="E618" s="7">
        <v>44443</v>
      </c>
      <c r="F618">
        <v>1.1883498929891001</v>
      </c>
    </row>
    <row r="619" spans="3:6">
      <c r="C619" t="s">
        <v>108</v>
      </c>
      <c r="D619" t="s">
        <v>107</v>
      </c>
      <c r="E619" s="7">
        <v>44444</v>
      </c>
      <c r="F619">
        <v>1.1885575190526001</v>
      </c>
    </row>
    <row r="620" spans="3:6">
      <c r="C620" t="s">
        <v>108</v>
      </c>
      <c r="D620" t="s">
        <v>107</v>
      </c>
      <c r="E620" s="7">
        <v>44445</v>
      </c>
      <c r="F620">
        <v>1.1873354056294001</v>
      </c>
    </row>
    <row r="621" spans="3:6">
      <c r="C621" t="s">
        <v>108</v>
      </c>
      <c r="D621" t="s">
        <v>107</v>
      </c>
      <c r="E621" s="7">
        <v>44446</v>
      </c>
      <c r="F621">
        <v>1.1844495981162999</v>
      </c>
    </row>
    <row r="622" spans="3:6">
      <c r="C622" t="s">
        <v>108</v>
      </c>
      <c r="D622" t="s">
        <v>107</v>
      </c>
      <c r="E622" s="7">
        <v>44447</v>
      </c>
      <c r="F622">
        <v>1.1818947900896</v>
      </c>
    </row>
    <row r="623" spans="3:6">
      <c r="C623" t="s">
        <v>108</v>
      </c>
      <c r="D623" t="s">
        <v>107</v>
      </c>
      <c r="E623" s="7">
        <v>44448</v>
      </c>
      <c r="F623">
        <v>1.1823195928090999</v>
      </c>
    </row>
    <row r="624" spans="3:6">
      <c r="C624" t="s">
        <v>108</v>
      </c>
      <c r="D624" t="s">
        <v>107</v>
      </c>
      <c r="E624" s="7">
        <v>44449</v>
      </c>
      <c r="F624">
        <v>1.1810698130366</v>
      </c>
    </row>
    <row r="625" spans="3:6">
      <c r="C625" t="s">
        <v>108</v>
      </c>
      <c r="D625" t="s">
        <v>107</v>
      </c>
      <c r="E625" s="7">
        <v>44450</v>
      </c>
      <c r="F625">
        <v>1.1814702925202001</v>
      </c>
    </row>
    <row r="626" spans="3:6">
      <c r="C626" t="s">
        <v>108</v>
      </c>
      <c r="D626" t="s">
        <v>107</v>
      </c>
      <c r="E626" s="7">
        <v>44451</v>
      </c>
      <c r="F626">
        <v>1.1811995553965</v>
      </c>
    </row>
    <row r="627" spans="3:6">
      <c r="C627" t="s">
        <v>108</v>
      </c>
      <c r="D627" t="s">
        <v>107</v>
      </c>
      <c r="E627" s="7">
        <v>44452</v>
      </c>
      <c r="F627">
        <v>1.1811493291662001</v>
      </c>
    </row>
    <row r="628" spans="3:6">
      <c r="C628" t="s">
        <v>108</v>
      </c>
      <c r="D628" t="s">
        <v>107</v>
      </c>
      <c r="E628" s="7">
        <v>44453</v>
      </c>
      <c r="F628">
        <v>1.1804493970854999</v>
      </c>
    </row>
    <row r="629" spans="3:6">
      <c r="C629" t="s">
        <v>108</v>
      </c>
      <c r="D629" t="s">
        <v>107</v>
      </c>
      <c r="E629" s="7">
        <v>44454</v>
      </c>
      <c r="F629">
        <v>1.1819506677430001</v>
      </c>
    </row>
    <row r="630" spans="3:6">
      <c r="C630" t="s">
        <v>108</v>
      </c>
      <c r="D630" t="s">
        <v>107</v>
      </c>
      <c r="E630" s="7">
        <v>44455</v>
      </c>
      <c r="F630">
        <v>1.1768499492778</v>
      </c>
    </row>
    <row r="631" spans="3:6">
      <c r="C631" t="s">
        <v>108</v>
      </c>
      <c r="D631" t="s">
        <v>107</v>
      </c>
      <c r="E631" s="7">
        <v>44456</v>
      </c>
      <c r="F631">
        <v>1.1725570067902999</v>
      </c>
    </row>
    <row r="632" spans="3:6">
      <c r="C632" t="s">
        <v>108</v>
      </c>
      <c r="D632" t="s">
        <v>107</v>
      </c>
      <c r="E632" s="7">
        <v>44457</v>
      </c>
      <c r="F632">
        <v>1.1725900050772999</v>
      </c>
    </row>
    <row r="633" spans="3:6">
      <c r="C633" t="s">
        <v>108</v>
      </c>
      <c r="D633" t="s">
        <v>107</v>
      </c>
      <c r="E633" s="7">
        <v>44458</v>
      </c>
      <c r="F633">
        <v>1.1729145871868001</v>
      </c>
    </row>
    <row r="634" spans="3:6">
      <c r="C634" t="s">
        <v>108</v>
      </c>
      <c r="D634" t="s">
        <v>107</v>
      </c>
      <c r="E634" s="7">
        <v>44459</v>
      </c>
      <c r="F634">
        <v>1.1726876358852001</v>
      </c>
    </row>
    <row r="635" spans="3:6">
      <c r="C635" t="s">
        <v>108</v>
      </c>
      <c r="D635" t="s">
        <v>107</v>
      </c>
      <c r="E635" s="7">
        <v>44460</v>
      </c>
      <c r="F635">
        <v>1.1722793447896001</v>
      </c>
    </row>
    <row r="636" spans="3:6">
      <c r="C636" t="s">
        <v>108</v>
      </c>
      <c r="D636" t="s">
        <v>107</v>
      </c>
      <c r="E636" s="7">
        <v>44461</v>
      </c>
      <c r="F636">
        <v>1.1687281082615999</v>
      </c>
    </row>
    <row r="637" spans="3:6">
      <c r="C637" t="s">
        <v>108</v>
      </c>
      <c r="D637" t="s">
        <v>107</v>
      </c>
      <c r="E637" s="7">
        <v>44462</v>
      </c>
      <c r="F637">
        <v>1.1739500484254</v>
      </c>
    </row>
    <row r="638" spans="3:6">
      <c r="C638" t="s">
        <v>108</v>
      </c>
      <c r="D638" t="s">
        <v>107</v>
      </c>
      <c r="E638" s="7">
        <v>44463</v>
      </c>
      <c r="F638">
        <v>1.1720553866493999</v>
      </c>
    </row>
    <row r="639" spans="3:6">
      <c r="C639" t="s">
        <v>108</v>
      </c>
      <c r="D639" t="s">
        <v>107</v>
      </c>
      <c r="E639" s="7">
        <v>44464</v>
      </c>
      <c r="F639">
        <v>1.1720100558463</v>
      </c>
    </row>
    <row r="640" spans="3:6">
      <c r="C640" t="s">
        <v>108</v>
      </c>
      <c r="D640" t="s">
        <v>107</v>
      </c>
      <c r="E640" s="7">
        <v>44465</v>
      </c>
      <c r="F640">
        <v>1.1724497751828</v>
      </c>
    </row>
    <row r="641" spans="3:6">
      <c r="C641" t="s">
        <v>108</v>
      </c>
      <c r="D641" t="s">
        <v>107</v>
      </c>
      <c r="E641" s="7">
        <v>44466</v>
      </c>
      <c r="F641">
        <v>1.1696029548849001</v>
      </c>
    </row>
    <row r="642" spans="3:6">
      <c r="C642" t="s">
        <v>108</v>
      </c>
      <c r="D642" t="s">
        <v>107</v>
      </c>
      <c r="E642" s="7">
        <v>44467</v>
      </c>
      <c r="F642">
        <v>1.1686147474507</v>
      </c>
    </row>
    <row r="643" spans="3:6">
      <c r="C643" t="s">
        <v>108</v>
      </c>
      <c r="D643" t="s">
        <v>107</v>
      </c>
      <c r="E643" s="7">
        <v>44468</v>
      </c>
      <c r="F643">
        <v>1.1601493344222999</v>
      </c>
    </row>
    <row r="644" spans="3:6">
      <c r="C644" t="s">
        <v>108</v>
      </c>
      <c r="D644" t="s">
        <v>107</v>
      </c>
      <c r="E644" s="7">
        <v>44469</v>
      </c>
      <c r="F644">
        <v>1.1574502759361001</v>
      </c>
    </row>
    <row r="645" spans="3:6">
      <c r="C645" t="s">
        <v>108</v>
      </c>
      <c r="D645" t="s">
        <v>107</v>
      </c>
      <c r="E645" s="7">
        <v>44470</v>
      </c>
      <c r="F645">
        <v>1.1593947495649</v>
      </c>
    </row>
    <row r="646" spans="3:6">
      <c r="C646" t="s">
        <v>108</v>
      </c>
      <c r="D646" t="s">
        <v>107</v>
      </c>
      <c r="E646" s="7">
        <v>44471</v>
      </c>
      <c r="F646">
        <v>1.1593947495649</v>
      </c>
    </row>
    <row r="647" spans="3:6">
      <c r="C647" t="s">
        <v>108</v>
      </c>
      <c r="D647" t="s">
        <v>107</v>
      </c>
      <c r="E647" s="7">
        <v>44472</v>
      </c>
      <c r="F647">
        <v>1.1606744911603</v>
      </c>
    </row>
    <row r="648" spans="3:6">
      <c r="C648" t="s">
        <v>108</v>
      </c>
      <c r="D648" t="s">
        <v>107</v>
      </c>
      <c r="E648" s="7">
        <v>44473</v>
      </c>
      <c r="F648">
        <v>1.1618504094361</v>
      </c>
    </row>
    <row r="649" spans="3:6">
      <c r="C649" t="s">
        <v>108</v>
      </c>
      <c r="D649" t="s">
        <v>107</v>
      </c>
      <c r="E649" s="7">
        <v>44474</v>
      </c>
      <c r="F649">
        <v>1.1595695214109001</v>
      </c>
    </row>
    <row r="650" spans="3:6">
      <c r="C650" t="s">
        <v>108</v>
      </c>
      <c r="D650" t="s">
        <v>107</v>
      </c>
      <c r="E650" s="7">
        <v>44475</v>
      </c>
      <c r="F650">
        <v>1.1554015020220001</v>
      </c>
    </row>
    <row r="651" spans="3:6">
      <c r="C651" t="s">
        <v>108</v>
      </c>
      <c r="D651" t="s">
        <v>107</v>
      </c>
      <c r="E651" s="7">
        <v>44476</v>
      </c>
      <c r="F651">
        <v>1.1559504282218001</v>
      </c>
    </row>
    <row r="652" spans="3:6">
      <c r="C652" t="s">
        <v>108</v>
      </c>
      <c r="D652" t="s">
        <v>107</v>
      </c>
      <c r="E652" s="7">
        <v>44477</v>
      </c>
      <c r="F652">
        <v>1.1568999246858001</v>
      </c>
    </row>
    <row r="653" spans="3:6">
      <c r="C653" t="s">
        <v>108</v>
      </c>
      <c r="D653" t="s">
        <v>107</v>
      </c>
      <c r="E653" s="7">
        <v>44478</v>
      </c>
      <c r="F653">
        <v>1.1570244109009999</v>
      </c>
    </row>
    <row r="654" spans="3:6">
      <c r="C654" t="s">
        <v>108</v>
      </c>
      <c r="D654" t="s">
        <v>107</v>
      </c>
      <c r="E654" s="7">
        <v>44479</v>
      </c>
      <c r="F654">
        <v>1.1564704521799001</v>
      </c>
    </row>
    <row r="655" spans="3:6">
      <c r="C655" t="s">
        <v>108</v>
      </c>
      <c r="D655" t="s">
        <v>107</v>
      </c>
      <c r="E655" s="7">
        <v>44480</v>
      </c>
      <c r="F655">
        <v>1.1553347582461999</v>
      </c>
    </row>
    <row r="656" spans="3:6">
      <c r="C656" t="s">
        <v>108</v>
      </c>
      <c r="D656" t="s">
        <v>107</v>
      </c>
      <c r="E656" s="7">
        <v>44481</v>
      </c>
      <c r="F656">
        <v>1.1531032892271</v>
      </c>
    </row>
    <row r="657" spans="3:6">
      <c r="C657" t="s">
        <v>108</v>
      </c>
      <c r="D657" t="s">
        <v>107</v>
      </c>
      <c r="E657" s="7">
        <v>44482</v>
      </c>
      <c r="F657">
        <v>1.1596797892166</v>
      </c>
    </row>
    <row r="658" spans="3:6">
      <c r="C658" t="s">
        <v>108</v>
      </c>
      <c r="D658" t="s">
        <v>107</v>
      </c>
      <c r="E658" s="7">
        <v>44483</v>
      </c>
      <c r="F658">
        <v>1.1590399903568001</v>
      </c>
    </row>
    <row r="659" spans="3:6">
      <c r="C659" t="s">
        <v>108</v>
      </c>
      <c r="D659" t="s">
        <v>107</v>
      </c>
      <c r="E659" s="7">
        <v>44484</v>
      </c>
      <c r="F659">
        <v>1.1599703511577999</v>
      </c>
    </row>
    <row r="660" spans="3:6">
      <c r="C660" t="s">
        <v>108</v>
      </c>
      <c r="D660" t="s">
        <v>107</v>
      </c>
      <c r="E660" s="7">
        <v>44485</v>
      </c>
      <c r="F660">
        <v>1.1599703511577999</v>
      </c>
    </row>
    <row r="661" spans="3:6">
      <c r="C661" t="s">
        <v>108</v>
      </c>
      <c r="D661" t="s">
        <v>107</v>
      </c>
      <c r="E661" s="7">
        <v>44486</v>
      </c>
      <c r="F661">
        <v>1.1596528926962</v>
      </c>
    </row>
    <row r="662" spans="3:6">
      <c r="C662" t="s">
        <v>108</v>
      </c>
      <c r="D662" t="s">
        <v>107</v>
      </c>
      <c r="E662" s="7">
        <v>44487</v>
      </c>
      <c r="F662">
        <v>1.1613552086200001</v>
      </c>
    </row>
    <row r="663" spans="3:6">
      <c r="C663" t="s">
        <v>108</v>
      </c>
      <c r="D663" t="s">
        <v>107</v>
      </c>
      <c r="E663" s="7">
        <v>44488</v>
      </c>
      <c r="F663">
        <v>1.1631504628175999</v>
      </c>
    </row>
    <row r="664" spans="3:6">
      <c r="C664" t="s">
        <v>108</v>
      </c>
      <c r="D664" t="s">
        <v>107</v>
      </c>
      <c r="E664" s="7">
        <v>44489</v>
      </c>
      <c r="F664">
        <v>1.1653653420347001</v>
      </c>
    </row>
    <row r="665" spans="3:6">
      <c r="C665" t="s">
        <v>108</v>
      </c>
      <c r="D665" t="s">
        <v>107</v>
      </c>
      <c r="E665" s="7">
        <v>44490</v>
      </c>
      <c r="F665">
        <v>1.1625081811513001</v>
      </c>
    </row>
    <row r="666" spans="3:6">
      <c r="C666" t="s">
        <v>108</v>
      </c>
      <c r="D666" t="s">
        <v>107</v>
      </c>
      <c r="E666" s="7">
        <v>44491</v>
      </c>
      <c r="F666">
        <v>1.1644046166313999</v>
      </c>
    </row>
    <row r="667" spans="3:6">
      <c r="C667" t="s">
        <v>108</v>
      </c>
      <c r="D667" t="s">
        <v>107</v>
      </c>
      <c r="E667" s="7">
        <v>44492</v>
      </c>
      <c r="F667">
        <v>1.1641999210672</v>
      </c>
    </row>
    <row r="668" spans="3:6">
      <c r="C668" t="s">
        <v>108</v>
      </c>
      <c r="D668" t="s">
        <v>107</v>
      </c>
      <c r="E668" s="7">
        <v>44493</v>
      </c>
      <c r="F668">
        <v>1.1638503428121001</v>
      </c>
    </row>
    <row r="669" spans="3:6">
      <c r="C669" t="s">
        <v>108</v>
      </c>
      <c r="D669" t="s">
        <v>107</v>
      </c>
      <c r="E669" s="7">
        <v>44494</v>
      </c>
      <c r="F669">
        <v>1.1609493779633</v>
      </c>
    </row>
    <row r="670" spans="3:6">
      <c r="C670" t="s">
        <v>108</v>
      </c>
      <c r="D670" t="s">
        <v>107</v>
      </c>
      <c r="E670" s="7">
        <v>44495</v>
      </c>
      <c r="F670">
        <v>1.1596502031127001</v>
      </c>
    </row>
    <row r="671" spans="3:6">
      <c r="C671" t="s">
        <v>108</v>
      </c>
      <c r="D671" t="s">
        <v>107</v>
      </c>
      <c r="E671" s="7">
        <v>44496</v>
      </c>
      <c r="F671">
        <v>1.15985599228</v>
      </c>
    </row>
    <row r="672" spans="3:6">
      <c r="C672" t="s">
        <v>108</v>
      </c>
      <c r="D672" t="s">
        <v>107</v>
      </c>
      <c r="E672" s="7">
        <v>44497</v>
      </c>
      <c r="F672">
        <v>1.1682365819267</v>
      </c>
    </row>
    <row r="673" spans="3:6">
      <c r="C673" t="s">
        <v>108</v>
      </c>
      <c r="D673" t="s">
        <v>107</v>
      </c>
      <c r="E673" s="7">
        <v>44498</v>
      </c>
      <c r="F673">
        <v>1.1561094604437001</v>
      </c>
    </row>
    <row r="674" spans="3:6">
      <c r="C674" t="s">
        <v>108</v>
      </c>
      <c r="D674" t="s">
        <v>107</v>
      </c>
      <c r="E674" s="7">
        <v>44499</v>
      </c>
      <c r="F674">
        <v>1.1561094604437001</v>
      </c>
    </row>
    <row r="675" spans="3:6">
      <c r="C675" t="s">
        <v>108</v>
      </c>
      <c r="D675" t="s">
        <v>107</v>
      </c>
      <c r="E675" s="7">
        <v>44500</v>
      </c>
      <c r="F675">
        <v>1.1556298240322</v>
      </c>
    </row>
    <row r="676" spans="3:6">
      <c r="C676" t="s">
        <v>108</v>
      </c>
      <c r="D676" t="s">
        <v>107</v>
      </c>
      <c r="E676" s="7">
        <v>44501</v>
      </c>
      <c r="F676">
        <v>1.1599568960016999</v>
      </c>
    </row>
    <row r="677" spans="3:6">
      <c r="C677" t="s">
        <v>108</v>
      </c>
      <c r="D677" t="s">
        <v>107</v>
      </c>
      <c r="E677" s="7">
        <v>44502</v>
      </c>
      <c r="F677">
        <v>1.1580065149447001</v>
      </c>
    </row>
    <row r="678" spans="3:6">
      <c r="C678" t="s">
        <v>108</v>
      </c>
      <c r="D678" t="s">
        <v>107</v>
      </c>
      <c r="E678" s="7">
        <v>44503</v>
      </c>
      <c r="F678">
        <v>1.1614954951397001</v>
      </c>
    </row>
    <row r="679" spans="3:6">
      <c r="C679" t="s">
        <v>108</v>
      </c>
      <c r="D679" t="s">
        <v>107</v>
      </c>
      <c r="E679" s="7">
        <v>44504</v>
      </c>
      <c r="F679">
        <v>1.1555376832394</v>
      </c>
    </row>
    <row r="680" spans="3:6">
      <c r="C680" t="s">
        <v>108</v>
      </c>
      <c r="D680" t="s">
        <v>107</v>
      </c>
      <c r="E680" s="7">
        <v>44505</v>
      </c>
      <c r="F680">
        <v>1.1551505854302999</v>
      </c>
    </row>
    <row r="681" spans="3:6">
      <c r="C681" t="s">
        <v>108</v>
      </c>
      <c r="D681" t="s">
        <v>107</v>
      </c>
      <c r="E681" s="7">
        <v>44506</v>
      </c>
      <c r="F681">
        <v>1.1551505854302999</v>
      </c>
    </row>
    <row r="682" spans="3:6">
      <c r="C682" t="s">
        <v>108</v>
      </c>
      <c r="D682" t="s">
        <v>107</v>
      </c>
      <c r="E682" s="7">
        <v>44507</v>
      </c>
      <c r="F682">
        <v>1.1568276546592</v>
      </c>
    </row>
    <row r="683" spans="3:6">
      <c r="C683" t="s">
        <v>108</v>
      </c>
      <c r="D683" t="s">
        <v>107</v>
      </c>
      <c r="E683" s="7">
        <v>44508</v>
      </c>
      <c r="F683">
        <v>1.1587848055501</v>
      </c>
    </row>
    <row r="684" spans="3:6">
      <c r="C684" t="s">
        <v>108</v>
      </c>
      <c r="D684" t="s">
        <v>107</v>
      </c>
      <c r="E684" s="7">
        <v>44509</v>
      </c>
      <c r="F684">
        <v>1.1594498642283999</v>
      </c>
    </row>
    <row r="685" spans="3:6">
      <c r="C685" t="s">
        <v>108</v>
      </c>
      <c r="D685" t="s">
        <v>107</v>
      </c>
      <c r="E685" s="7">
        <v>44510</v>
      </c>
      <c r="F685">
        <v>1.1485895894136999</v>
      </c>
    </row>
    <row r="686" spans="3:6">
      <c r="C686" t="s">
        <v>108</v>
      </c>
      <c r="D686" t="s">
        <v>107</v>
      </c>
      <c r="E686" s="7">
        <v>44511</v>
      </c>
      <c r="F686">
        <v>1.1448052743468999</v>
      </c>
    </row>
    <row r="687" spans="3:6">
      <c r="C687" t="s">
        <v>108</v>
      </c>
      <c r="D687" t="s">
        <v>107</v>
      </c>
      <c r="E687" s="7">
        <v>44512</v>
      </c>
      <c r="F687">
        <v>1.1443847329921999</v>
      </c>
    </row>
    <row r="688" spans="3:6">
      <c r="C688" t="s">
        <v>108</v>
      </c>
      <c r="D688" t="s">
        <v>107</v>
      </c>
      <c r="E688" s="7">
        <v>44513</v>
      </c>
      <c r="F688">
        <v>1.1443847329921999</v>
      </c>
    </row>
    <row r="689" spans="3:6">
      <c r="C689" t="s">
        <v>108</v>
      </c>
      <c r="D689" t="s">
        <v>107</v>
      </c>
      <c r="E689" s="7">
        <v>44514</v>
      </c>
      <c r="F689">
        <v>1.1441320328366</v>
      </c>
    </row>
    <row r="690" spans="3:6">
      <c r="C690" t="s">
        <v>108</v>
      </c>
      <c r="D690" t="s">
        <v>107</v>
      </c>
      <c r="E690" s="7">
        <v>44515</v>
      </c>
      <c r="F690">
        <v>1.1366994793916001</v>
      </c>
    </row>
    <row r="691" spans="3:6">
      <c r="C691" t="s">
        <v>108</v>
      </c>
      <c r="D691" t="s">
        <v>107</v>
      </c>
      <c r="E691" s="7">
        <v>44516</v>
      </c>
      <c r="F691">
        <v>1.1319900384877</v>
      </c>
    </row>
    <row r="692" spans="3:6">
      <c r="C692" t="s">
        <v>108</v>
      </c>
      <c r="D692" t="s">
        <v>107</v>
      </c>
      <c r="E692" s="7">
        <v>44517</v>
      </c>
      <c r="F692">
        <v>1.131795298975</v>
      </c>
    </row>
    <row r="693" spans="3:6">
      <c r="C693" t="s">
        <v>108</v>
      </c>
      <c r="D693" t="s">
        <v>107</v>
      </c>
      <c r="E693" s="7">
        <v>44518</v>
      </c>
      <c r="F693">
        <v>1.1367847634465</v>
      </c>
    </row>
    <row r="694" spans="3:6">
      <c r="C694" t="s">
        <v>108</v>
      </c>
      <c r="D694" t="s">
        <v>107</v>
      </c>
      <c r="E694" s="7">
        <v>44519</v>
      </c>
      <c r="F694">
        <v>1.1287102115542</v>
      </c>
    </row>
    <row r="695" spans="3:6">
      <c r="C695" t="s">
        <v>108</v>
      </c>
      <c r="D695" t="s">
        <v>107</v>
      </c>
      <c r="E695" s="7">
        <v>44520</v>
      </c>
      <c r="F695">
        <v>1.1287102115542</v>
      </c>
    </row>
    <row r="696" spans="3:6">
      <c r="C696" t="s">
        <v>108</v>
      </c>
      <c r="D696" t="s">
        <v>107</v>
      </c>
      <c r="E696" s="7">
        <v>44521</v>
      </c>
      <c r="F696">
        <v>1.1275355455581</v>
      </c>
    </row>
    <row r="697" spans="3:6">
      <c r="C697" t="s">
        <v>108</v>
      </c>
      <c r="D697" t="s">
        <v>107</v>
      </c>
      <c r="E697" s="7">
        <v>44522</v>
      </c>
      <c r="F697">
        <v>1.1241500020797</v>
      </c>
    </row>
    <row r="698" spans="3:6">
      <c r="C698" t="s">
        <v>108</v>
      </c>
      <c r="D698" t="s">
        <v>107</v>
      </c>
      <c r="E698" s="7">
        <v>44523</v>
      </c>
      <c r="F698">
        <v>1.1246493905524999</v>
      </c>
    </row>
    <row r="699" spans="3:6">
      <c r="C699" t="s">
        <v>108</v>
      </c>
      <c r="D699" t="s">
        <v>107</v>
      </c>
      <c r="E699" s="7">
        <v>44524</v>
      </c>
      <c r="F699">
        <v>1.1203251631754001</v>
      </c>
    </row>
    <row r="700" spans="3:6">
      <c r="C700" t="s">
        <v>108</v>
      </c>
      <c r="D700" t="s">
        <v>107</v>
      </c>
      <c r="E700" s="7">
        <v>44525</v>
      </c>
      <c r="F700">
        <v>1.120922923098</v>
      </c>
    </row>
    <row r="701" spans="3:6">
      <c r="C701" t="s">
        <v>108</v>
      </c>
      <c r="D701" t="s">
        <v>107</v>
      </c>
      <c r="E701" s="7">
        <v>44526</v>
      </c>
      <c r="F701">
        <v>1.1320002897921</v>
      </c>
    </row>
    <row r="702" spans="3:6">
      <c r="C702" t="s">
        <v>108</v>
      </c>
      <c r="D702" t="s">
        <v>107</v>
      </c>
      <c r="E702" s="7">
        <v>44527</v>
      </c>
      <c r="F702">
        <v>1.1320002897921</v>
      </c>
    </row>
    <row r="703" spans="3:6">
      <c r="C703" t="s">
        <v>108</v>
      </c>
      <c r="D703" t="s">
        <v>107</v>
      </c>
      <c r="E703" s="7">
        <v>44528</v>
      </c>
      <c r="F703">
        <v>1.1292531909871999</v>
      </c>
    </row>
    <row r="704" spans="3:6">
      <c r="C704" t="s">
        <v>108</v>
      </c>
      <c r="D704" t="s">
        <v>107</v>
      </c>
      <c r="E704" s="7">
        <v>44529</v>
      </c>
      <c r="F704">
        <v>1.1293195059453001</v>
      </c>
    </row>
    <row r="705" spans="3:6">
      <c r="C705" t="s">
        <v>108</v>
      </c>
      <c r="D705" t="s">
        <v>107</v>
      </c>
      <c r="E705" s="7">
        <v>44530</v>
      </c>
      <c r="F705">
        <v>1.1330019680243999</v>
      </c>
    </row>
    <row r="706" spans="3:6">
      <c r="C706" t="s">
        <v>108</v>
      </c>
      <c r="D706" t="s">
        <v>107</v>
      </c>
      <c r="E706" s="7">
        <v>44531</v>
      </c>
      <c r="F706">
        <v>1.1319054723102</v>
      </c>
    </row>
    <row r="707" spans="3:6">
      <c r="C707" t="s">
        <v>108</v>
      </c>
      <c r="D707" t="s">
        <v>107</v>
      </c>
      <c r="E707" s="7">
        <v>44532</v>
      </c>
      <c r="F707">
        <v>1.1305988669138001</v>
      </c>
    </row>
    <row r="708" spans="3:6">
      <c r="C708" t="s">
        <v>108</v>
      </c>
      <c r="D708" t="s">
        <v>107</v>
      </c>
      <c r="E708" s="7">
        <v>44533</v>
      </c>
      <c r="F708">
        <v>1.1314495452704001</v>
      </c>
    </row>
    <row r="709" spans="3:6">
      <c r="C709" t="s">
        <v>108</v>
      </c>
      <c r="D709" t="s">
        <v>107</v>
      </c>
      <c r="E709" s="7">
        <v>44534</v>
      </c>
      <c r="F709">
        <v>1.1313996205286001</v>
      </c>
    </row>
    <row r="710" spans="3:6">
      <c r="C710" t="s">
        <v>108</v>
      </c>
      <c r="D710" t="s">
        <v>107</v>
      </c>
      <c r="E710" s="7">
        <v>44535</v>
      </c>
      <c r="F710">
        <v>1.1304186618556</v>
      </c>
    </row>
    <row r="711" spans="3:6">
      <c r="C711" t="s">
        <v>108</v>
      </c>
      <c r="D711" t="s">
        <v>107</v>
      </c>
      <c r="E711" s="7">
        <v>44536</v>
      </c>
      <c r="F711">
        <v>1.1283816186633999</v>
      </c>
    </row>
    <row r="712" spans="3:6">
      <c r="C712" t="s">
        <v>108</v>
      </c>
      <c r="D712" t="s">
        <v>107</v>
      </c>
      <c r="E712" s="7">
        <v>44537</v>
      </c>
      <c r="F712">
        <v>1.1273003973733999</v>
      </c>
    </row>
    <row r="713" spans="3:6">
      <c r="C713" t="s">
        <v>108</v>
      </c>
      <c r="D713" t="s">
        <v>107</v>
      </c>
      <c r="E713" s="7">
        <v>44538</v>
      </c>
      <c r="F713">
        <v>1.1344248012488001</v>
      </c>
    </row>
    <row r="714" spans="3:6">
      <c r="C714" t="s">
        <v>108</v>
      </c>
      <c r="D714" t="s">
        <v>107</v>
      </c>
      <c r="E714" s="7">
        <v>44539</v>
      </c>
      <c r="F714">
        <v>1.1293666963314</v>
      </c>
    </row>
    <row r="715" spans="3:6">
      <c r="C715" t="s">
        <v>108</v>
      </c>
      <c r="D715" t="s">
        <v>107</v>
      </c>
      <c r="E715" s="7">
        <v>44540</v>
      </c>
      <c r="F715">
        <v>1.1318503829616</v>
      </c>
    </row>
    <row r="716" spans="3:6">
      <c r="C716" t="s">
        <v>108</v>
      </c>
      <c r="D716" t="s">
        <v>107</v>
      </c>
      <c r="E716" s="7">
        <v>44541</v>
      </c>
      <c r="F716">
        <v>1.1317005158291</v>
      </c>
    </row>
    <row r="717" spans="3:6">
      <c r="C717" t="s">
        <v>108</v>
      </c>
      <c r="D717" t="s">
        <v>107</v>
      </c>
      <c r="E717" s="7">
        <v>44542</v>
      </c>
      <c r="F717">
        <v>1.1310860914867999</v>
      </c>
    </row>
    <row r="718" spans="3:6">
      <c r="C718" t="s">
        <v>108</v>
      </c>
      <c r="D718" t="s">
        <v>107</v>
      </c>
      <c r="E718" s="7">
        <v>44543</v>
      </c>
      <c r="F718">
        <v>1.1285497120504999</v>
      </c>
    </row>
    <row r="719" spans="3:6">
      <c r="C719" t="s">
        <v>108</v>
      </c>
      <c r="D719" t="s">
        <v>107</v>
      </c>
      <c r="E719" s="7">
        <v>44544</v>
      </c>
      <c r="F719">
        <v>1.1257597471092999</v>
      </c>
    </row>
    <row r="720" spans="3:6">
      <c r="C720" t="s">
        <v>108</v>
      </c>
      <c r="D720" t="s">
        <v>107</v>
      </c>
      <c r="E720" s="7">
        <v>44545</v>
      </c>
      <c r="F720">
        <v>1.1290160512212</v>
      </c>
    </row>
    <row r="721" spans="3:6">
      <c r="C721" t="s">
        <v>108</v>
      </c>
      <c r="D721" t="s">
        <v>107</v>
      </c>
      <c r="E721" s="7">
        <v>44546</v>
      </c>
      <c r="F721">
        <v>1.1333794996583</v>
      </c>
    </row>
    <row r="722" spans="3:6">
      <c r="C722" t="s">
        <v>108</v>
      </c>
      <c r="D722" t="s">
        <v>107</v>
      </c>
      <c r="E722" s="7">
        <v>44547</v>
      </c>
      <c r="F722">
        <v>1.1240148010269</v>
      </c>
    </row>
    <row r="723" spans="3:6">
      <c r="C723" t="s">
        <v>108</v>
      </c>
      <c r="D723" t="s">
        <v>107</v>
      </c>
      <c r="E723" s="7">
        <v>44548</v>
      </c>
      <c r="F723">
        <v>1.1239996403201</v>
      </c>
    </row>
    <row r="724" spans="3:6">
      <c r="C724" t="s">
        <v>108</v>
      </c>
      <c r="D724" t="s">
        <v>107</v>
      </c>
      <c r="E724" s="7">
        <v>44549</v>
      </c>
      <c r="F724">
        <v>1.1242953478907001</v>
      </c>
    </row>
    <row r="725" spans="3:6">
      <c r="C725" t="s">
        <v>108</v>
      </c>
      <c r="D725" t="s">
        <v>107</v>
      </c>
      <c r="E725" s="7">
        <v>44550</v>
      </c>
      <c r="F725">
        <v>1.1277186477300001</v>
      </c>
    </row>
    <row r="726" spans="3:6">
      <c r="C726" t="s">
        <v>108</v>
      </c>
      <c r="D726" t="s">
        <v>107</v>
      </c>
      <c r="E726" s="7">
        <v>44551</v>
      </c>
      <c r="F726">
        <v>1.1287305957100999</v>
      </c>
    </row>
    <row r="727" spans="3:6">
      <c r="C727" t="s">
        <v>108</v>
      </c>
      <c r="D727" t="s">
        <v>107</v>
      </c>
      <c r="E727" s="7">
        <v>44552</v>
      </c>
      <c r="F727">
        <v>1.1327504199672001</v>
      </c>
    </row>
    <row r="728" spans="3:6">
      <c r="C728" t="s">
        <v>108</v>
      </c>
      <c r="D728" t="s">
        <v>107</v>
      </c>
      <c r="E728" s="7">
        <v>44553</v>
      </c>
      <c r="F728">
        <v>1.1323156080648</v>
      </c>
    </row>
    <row r="729" spans="3:6">
      <c r="C729" t="s">
        <v>108</v>
      </c>
      <c r="D729" t="s">
        <v>107</v>
      </c>
      <c r="E729" s="7">
        <v>44554</v>
      </c>
      <c r="F729">
        <v>1.1322502227702</v>
      </c>
    </row>
    <row r="730" spans="3:6">
      <c r="C730" t="s">
        <v>108</v>
      </c>
      <c r="D730" t="s">
        <v>107</v>
      </c>
      <c r="E730" s="7">
        <v>44555</v>
      </c>
      <c r="F730">
        <v>1.1322502227702</v>
      </c>
    </row>
    <row r="731" spans="3:6">
      <c r="C731" t="s">
        <v>108</v>
      </c>
      <c r="D731" t="s">
        <v>107</v>
      </c>
      <c r="E731" s="7">
        <v>44556</v>
      </c>
      <c r="F731">
        <v>1.1323450980215</v>
      </c>
    </row>
    <row r="732" spans="3:6">
      <c r="C732" t="s">
        <v>108</v>
      </c>
      <c r="D732" t="s">
        <v>107</v>
      </c>
      <c r="E732" s="7">
        <v>44557</v>
      </c>
      <c r="F732">
        <v>1.1329352198971001</v>
      </c>
    </row>
    <row r="733" spans="3:6">
      <c r="C733" t="s">
        <v>108</v>
      </c>
      <c r="D733" t="s">
        <v>107</v>
      </c>
      <c r="E733" s="7">
        <v>44558</v>
      </c>
      <c r="F733">
        <v>1.1313202620589999</v>
      </c>
    </row>
    <row r="734" spans="3:6">
      <c r="C734" t="s">
        <v>108</v>
      </c>
      <c r="D734" t="s">
        <v>107</v>
      </c>
      <c r="E734" s="7">
        <v>44559</v>
      </c>
      <c r="F734">
        <v>1.1359802430315999</v>
      </c>
    </row>
    <row r="735" spans="3:6">
      <c r="C735" t="s">
        <v>108</v>
      </c>
      <c r="D735" t="s">
        <v>107</v>
      </c>
      <c r="E735" s="7">
        <v>44560</v>
      </c>
      <c r="F735">
        <v>1.1322399669386001</v>
      </c>
    </row>
    <row r="736" spans="3:6">
      <c r="C736" t="s">
        <v>108</v>
      </c>
      <c r="D736" t="s">
        <v>107</v>
      </c>
      <c r="E736" s="7">
        <v>44561</v>
      </c>
      <c r="F736">
        <v>1.137395046872</v>
      </c>
    </row>
    <row r="737" spans="3:6">
      <c r="C737" t="s">
        <v>108</v>
      </c>
      <c r="D737" t="s">
        <v>107</v>
      </c>
      <c r="E737" s="7">
        <v>44562</v>
      </c>
      <c r="F737">
        <v>1.137395046872</v>
      </c>
    </row>
    <row r="738" spans="3:6">
      <c r="C738" t="s">
        <v>108</v>
      </c>
      <c r="D738" t="s">
        <v>107</v>
      </c>
      <c r="E738" s="7">
        <v>44563</v>
      </c>
      <c r="F738">
        <v>1.1372915628888001</v>
      </c>
    </row>
    <row r="739" spans="3:6">
      <c r="C739" t="s">
        <v>108</v>
      </c>
      <c r="D739" t="s">
        <v>107</v>
      </c>
      <c r="E739" s="7">
        <v>44564</v>
      </c>
      <c r="F739">
        <v>1.1302001923600999</v>
      </c>
    </row>
    <row r="740" spans="3:6">
      <c r="C740" t="s">
        <v>108</v>
      </c>
      <c r="D740" t="s">
        <v>107</v>
      </c>
      <c r="E740" s="7">
        <v>44565</v>
      </c>
      <c r="F740">
        <v>1.1283179600011</v>
      </c>
    </row>
    <row r="741" spans="3:6">
      <c r="C741" t="s">
        <v>108</v>
      </c>
      <c r="D741" t="s">
        <v>107</v>
      </c>
      <c r="E741" s="7">
        <v>44566</v>
      </c>
      <c r="F741">
        <v>1.1311577399468</v>
      </c>
    </row>
    <row r="742" spans="3:6">
      <c r="C742" t="s">
        <v>108</v>
      </c>
      <c r="D742" t="s">
        <v>107</v>
      </c>
      <c r="E742" s="7">
        <v>44567</v>
      </c>
      <c r="F742">
        <v>1.1295006364736</v>
      </c>
    </row>
    <row r="743" spans="3:6">
      <c r="C743" t="s">
        <v>108</v>
      </c>
      <c r="D743" t="s">
        <v>107</v>
      </c>
      <c r="E743" s="7">
        <v>44568</v>
      </c>
      <c r="F743">
        <v>1.1362099897855</v>
      </c>
    </row>
    <row r="744" spans="3:6">
      <c r="C744" t="s">
        <v>108</v>
      </c>
      <c r="D744" t="s">
        <v>107</v>
      </c>
      <c r="E744" s="7">
        <v>44569</v>
      </c>
      <c r="F744">
        <v>1.1361002676651999</v>
      </c>
    </row>
    <row r="745" spans="3:6">
      <c r="C745" t="s">
        <v>108</v>
      </c>
      <c r="D745" t="s">
        <v>107</v>
      </c>
      <c r="E745" s="7">
        <v>44570</v>
      </c>
      <c r="F745">
        <v>1.1353611640631001</v>
      </c>
    </row>
    <row r="746" spans="3:6">
      <c r="C746" t="s">
        <v>108</v>
      </c>
      <c r="D746" t="s">
        <v>107</v>
      </c>
      <c r="E746" s="7">
        <v>44571</v>
      </c>
      <c r="F746">
        <v>1.1330302099845</v>
      </c>
    </row>
    <row r="747" spans="3:6">
      <c r="C747" t="s">
        <v>108</v>
      </c>
      <c r="D747" t="s">
        <v>107</v>
      </c>
      <c r="E747" s="7">
        <v>44572</v>
      </c>
      <c r="F747">
        <v>1.1365999974995</v>
      </c>
    </row>
    <row r="748" spans="3:6">
      <c r="C748" t="s">
        <v>108</v>
      </c>
      <c r="D748" t="s">
        <v>107</v>
      </c>
      <c r="E748" s="7">
        <v>44573</v>
      </c>
      <c r="F748">
        <v>1.1440364810353001</v>
      </c>
    </row>
    <row r="749" spans="3:6">
      <c r="C749" t="s">
        <v>108</v>
      </c>
      <c r="D749" t="s">
        <v>107</v>
      </c>
      <c r="E749" s="7">
        <v>44574</v>
      </c>
      <c r="F749">
        <v>1.1456433474782</v>
      </c>
    </row>
    <row r="750" spans="3:6">
      <c r="C750" t="s">
        <v>108</v>
      </c>
      <c r="D750" t="s">
        <v>107</v>
      </c>
      <c r="E750" s="7">
        <v>44575</v>
      </c>
      <c r="F750">
        <v>1.1415303584290999</v>
      </c>
    </row>
    <row r="751" spans="3:6">
      <c r="C751" t="s">
        <v>108</v>
      </c>
      <c r="D751" t="s">
        <v>107</v>
      </c>
      <c r="E751" s="7">
        <v>44576</v>
      </c>
      <c r="F751">
        <v>1.1415303584290999</v>
      </c>
    </row>
    <row r="752" spans="3:6">
      <c r="C752" t="s">
        <v>108</v>
      </c>
      <c r="D752" t="s">
        <v>107</v>
      </c>
      <c r="E752" s="7">
        <v>44577</v>
      </c>
      <c r="F752">
        <v>1.1411473780426999</v>
      </c>
    </row>
    <row r="753" spans="3:6">
      <c r="C753" t="s">
        <v>108</v>
      </c>
      <c r="D753" t="s">
        <v>107</v>
      </c>
      <c r="E753" s="7">
        <v>44578</v>
      </c>
      <c r="F753">
        <v>1.1410197750137001</v>
      </c>
    </row>
    <row r="754" spans="3:6">
      <c r="C754" t="s">
        <v>108</v>
      </c>
      <c r="D754" t="s">
        <v>107</v>
      </c>
      <c r="E754" s="7">
        <v>44579</v>
      </c>
      <c r="F754">
        <v>1.1328505124449</v>
      </c>
    </row>
    <row r="755" spans="3:6">
      <c r="C755" t="s">
        <v>108</v>
      </c>
      <c r="D755" t="s">
        <v>107</v>
      </c>
      <c r="E755" s="7">
        <v>44580</v>
      </c>
      <c r="F755">
        <v>1.1342498071775</v>
      </c>
    </row>
    <row r="756" spans="3:6">
      <c r="C756" t="s">
        <v>108</v>
      </c>
      <c r="D756" t="s">
        <v>107</v>
      </c>
      <c r="E756" s="7">
        <v>44581</v>
      </c>
      <c r="F756">
        <v>1.1313010641018</v>
      </c>
    </row>
    <row r="757" spans="3:6">
      <c r="C757" t="s">
        <v>108</v>
      </c>
      <c r="D757" t="s">
        <v>107</v>
      </c>
      <c r="E757" s="7">
        <v>44582</v>
      </c>
      <c r="F757">
        <v>1.134474993335</v>
      </c>
    </row>
    <row r="758" spans="3:6">
      <c r="C758" t="s">
        <v>108</v>
      </c>
      <c r="D758" t="s">
        <v>107</v>
      </c>
      <c r="E758" s="7">
        <v>44583</v>
      </c>
      <c r="F758">
        <v>1.134474993335</v>
      </c>
    </row>
    <row r="759" spans="3:6">
      <c r="C759" t="s">
        <v>108</v>
      </c>
      <c r="D759" t="s">
        <v>107</v>
      </c>
      <c r="E759" s="7">
        <v>44584</v>
      </c>
      <c r="F759">
        <v>1.1341005901859</v>
      </c>
    </row>
    <row r="760" spans="3:6">
      <c r="C760" t="s">
        <v>108</v>
      </c>
      <c r="D760" t="s">
        <v>107</v>
      </c>
      <c r="E760" s="7">
        <v>44585</v>
      </c>
      <c r="F760">
        <v>1.1323502268664001</v>
      </c>
    </row>
    <row r="761" spans="3:6">
      <c r="C761" t="s">
        <v>108</v>
      </c>
      <c r="D761" t="s">
        <v>107</v>
      </c>
      <c r="E761" s="7">
        <v>44586</v>
      </c>
      <c r="F761">
        <v>1.1303164433915001</v>
      </c>
    </row>
    <row r="762" spans="3:6">
      <c r="C762" t="s">
        <v>108</v>
      </c>
      <c r="D762" t="s">
        <v>107</v>
      </c>
      <c r="E762" s="7">
        <v>44587</v>
      </c>
      <c r="F762">
        <v>1.1240590220911</v>
      </c>
    </row>
    <row r="763" spans="3:6">
      <c r="C763" t="s">
        <v>108</v>
      </c>
      <c r="D763" t="s">
        <v>107</v>
      </c>
      <c r="E763" s="7">
        <v>44588</v>
      </c>
      <c r="F763">
        <v>1.114563782027</v>
      </c>
    </row>
    <row r="764" spans="3:6">
      <c r="C764" t="s">
        <v>108</v>
      </c>
      <c r="D764" t="s">
        <v>107</v>
      </c>
      <c r="E764" s="7">
        <v>44589</v>
      </c>
      <c r="F764">
        <v>1.1149403116704</v>
      </c>
    </row>
    <row r="765" spans="3:6">
      <c r="C765" t="s">
        <v>108</v>
      </c>
      <c r="D765" t="s">
        <v>107</v>
      </c>
      <c r="E765" s="7">
        <v>44590</v>
      </c>
      <c r="F765">
        <v>1.1149403116704</v>
      </c>
    </row>
    <row r="766" spans="3:6">
      <c r="C766" t="s">
        <v>108</v>
      </c>
      <c r="D766" t="s">
        <v>107</v>
      </c>
      <c r="E766" s="7">
        <v>44591</v>
      </c>
      <c r="F766">
        <v>1.1152026657805001</v>
      </c>
    </row>
    <row r="767" spans="3:6">
      <c r="C767" t="s">
        <v>108</v>
      </c>
      <c r="D767" t="s">
        <v>107</v>
      </c>
      <c r="E767" s="7">
        <v>44592</v>
      </c>
      <c r="F767">
        <v>1.1229394061896001</v>
      </c>
    </row>
    <row r="768" spans="3:6">
      <c r="C768" t="s">
        <v>108</v>
      </c>
      <c r="D768" t="s">
        <v>107</v>
      </c>
      <c r="E768" s="7">
        <v>44593</v>
      </c>
      <c r="F768">
        <v>1.1273321684233999</v>
      </c>
    </row>
    <row r="769" spans="3:6">
      <c r="C769" t="s">
        <v>108</v>
      </c>
      <c r="D769" t="s">
        <v>107</v>
      </c>
      <c r="E769" s="7">
        <v>44594</v>
      </c>
      <c r="F769">
        <v>1.1299779767292</v>
      </c>
    </row>
    <row r="770" spans="3:6">
      <c r="C770" t="s">
        <v>108</v>
      </c>
      <c r="D770" t="s">
        <v>107</v>
      </c>
      <c r="E770" s="7">
        <v>44595</v>
      </c>
      <c r="F770">
        <v>1.1435550381604001</v>
      </c>
    </row>
    <row r="771" spans="3:6">
      <c r="C771" t="s">
        <v>108</v>
      </c>
      <c r="D771" t="s">
        <v>107</v>
      </c>
      <c r="E771" s="7">
        <v>44596</v>
      </c>
      <c r="F771">
        <v>1.1449153735802</v>
      </c>
    </row>
    <row r="772" spans="3:6">
      <c r="C772" t="s">
        <v>108</v>
      </c>
      <c r="D772" t="s">
        <v>107</v>
      </c>
      <c r="E772" s="7">
        <v>44597</v>
      </c>
      <c r="F772">
        <v>1.1449153735802</v>
      </c>
    </row>
    <row r="773" spans="3:6">
      <c r="C773" t="s">
        <v>108</v>
      </c>
      <c r="D773" t="s">
        <v>107</v>
      </c>
      <c r="E773" s="7">
        <v>44598</v>
      </c>
      <c r="F773">
        <v>1.1454583150537001</v>
      </c>
    </row>
    <row r="774" spans="3:6">
      <c r="C774" t="s">
        <v>108</v>
      </c>
      <c r="D774" t="s">
        <v>107</v>
      </c>
      <c r="E774" s="7">
        <v>44599</v>
      </c>
      <c r="F774">
        <v>1.1441647597254001</v>
      </c>
    </row>
    <row r="775" spans="3:6">
      <c r="C775" t="s">
        <v>108</v>
      </c>
      <c r="D775" t="s">
        <v>107</v>
      </c>
      <c r="E775" s="7">
        <v>44600</v>
      </c>
      <c r="F775">
        <v>1.1420505288836</v>
      </c>
    </row>
    <row r="776" spans="3:6">
      <c r="C776" t="s">
        <v>108</v>
      </c>
      <c r="D776" t="s">
        <v>107</v>
      </c>
      <c r="E776" s="7">
        <v>44601</v>
      </c>
      <c r="F776">
        <v>1.1421496627232</v>
      </c>
    </row>
    <row r="777" spans="3:6">
      <c r="C777" t="s">
        <v>108</v>
      </c>
      <c r="D777" t="s">
        <v>107</v>
      </c>
      <c r="E777" s="7">
        <v>44602</v>
      </c>
      <c r="F777">
        <v>1.1411005001443</v>
      </c>
    </row>
    <row r="778" spans="3:6">
      <c r="C778" t="s">
        <v>108</v>
      </c>
      <c r="D778" t="s">
        <v>107</v>
      </c>
      <c r="E778" s="7">
        <v>44603</v>
      </c>
      <c r="F778">
        <v>1.1350995482304</v>
      </c>
    </row>
    <row r="779" spans="3:6">
      <c r="C779" t="s">
        <v>108</v>
      </c>
      <c r="D779" t="s">
        <v>107</v>
      </c>
      <c r="E779" s="7">
        <v>44604</v>
      </c>
      <c r="F779">
        <v>1.1350299761417</v>
      </c>
    </row>
    <row r="780" spans="3:6">
      <c r="C780" t="s">
        <v>108</v>
      </c>
      <c r="D780" t="s">
        <v>107</v>
      </c>
      <c r="E780" s="7">
        <v>44605</v>
      </c>
      <c r="F780">
        <v>1.1364643684327</v>
      </c>
    </row>
    <row r="781" spans="3:6">
      <c r="C781" t="s">
        <v>108</v>
      </c>
      <c r="D781" t="s">
        <v>107</v>
      </c>
      <c r="E781" s="7">
        <v>44606</v>
      </c>
      <c r="F781">
        <v>1.1306001451690999</v>
      </c>
    </row>
    <row r="782" spans="3:6">
      <c r="C782" t="s">
        <v>108</v>
      </c>
      <c r="D782" t="s">
        <v>107</v>
      </c>
      <c r="E782" s="7">
        <v>44607</v>
      </c>
      <c r="F782">
        <v>1.1355300540739</v>
      </c>
    </row>
    <row r="783" spans="3:6">
      <c r="C783" t="s">
        <v>108</v>
      </c>
      <c r="D783" t="s">
        <v>107</v>
      </c>
      <c r="E783" s="7">
        <v>44608</v>
      </c>
      <c r="F783">
        <v>1.1372825089362</v>
      </c>
    </row>
    <row r="784" spans="3:6">
      <c r="C784" t="s">
        <v>108</v>
      </c>
      <c r="D784" t="s">
        <v>107</v>
      </c>
      <c r="E784" s="7">
        <v>44609</v>
      </c>
      <c r="F784">
        <v>1.1363804238016999</v>
      </c>
    </row>
    <row r="785" spans="3:6">
      <c r="C785" t="s">
        <v>108</v>
      </c>
      <c r="D785" t="s">
        <v>107</v>
      </c>
      <c r="E785" s="7">
        <v>44610</v>
      </c>
      <c r="F785">
        <v>1.1322053548783999</v>
      </c>
    </row>
    <row r="786" spans="3:6">
      <c r="C786" t="s">
        <v>108</v>
      </c>
      <c r="D786" t="s">
        <v>107</v>
      </c>
      <c r="E786" s="7">
        <v>44611</v>
      </c>
      <c r="F786">
        <v>1.1322053548783999</v>
      </c>
    </row>
    <row r="787" spans="3:6">
      <c r="C787" t="s">
        <v>108</v>
      </c>
      <c r="D787" t="s">
        <v>107</v>
      </c>
      <c r="E787" s="7">
        <v>44612</v>
      </c>
      <c r="F787">
        <v>1.1316672174114</v>
      </c>
    </row>
    <row r="788" spans="3:6">
      <c r="C788" t="s">
        <v>108</v>
      </c>
      <c r="D788" t="s">
        <v>107</v>
      </c>
      <c r="E788" s="7">
        <v>44613</v>
      </c>
      <c r="F788">
        <v>1.1309300316208</v>
      </c>
    </row>
    <row r="789" spans="3:6">
      <c r="C789" t="s">
        <v>108</v>
      </c>
      <c r="D789" t="s">
        <v>107</v>
      </c>
      <c r="E789" s="7">
        <v>44614</v>
      </c>
      <c r="F789">
        <v>1.1329005653174</v>
      </c>
    </row>
    <row r="790" spans="3:6">
      <c r="C790" t="s">
        <v>108</v>
      </c>
      <c r="D790" t="s">
        <v>107</v>
      </c>
      <c r="E790" s="7">
        <v>44615</v>
      </c>
      <c r="F790">
        <v>1.1305502953563</v>
      </c>
    </row>
    <row r="791" spans="3:6">
      <c r="C791" t="s">
        <v>108</v>
      </c>
      <c r="D791" t="s">
        <v>107</v>
      </c>
      <c r="E791" s="7">
        <v>44616</v>
      </c>
      <c r="F791">
        <v>1.1190551593478999</v>
      </c>
    </row>
    <row r="792" spans="3:6">
      <c r="C792" t="s">
        <v>108</v>
      </c>
      <c r="D792" t="s">
        <v>107</v>
      </c>
      <c r="E792" s="7">
        <v>44617</v>
      </c>
      <c r="F792">
        <v>1.1273995289725001</v>
      </c>
    </row>
    <row r="793" spans="3:6">
      <c r="C793" t="s">
        <v>108</v>
      </c>
      <c r="D793" t="s">
        <v>107</v>
      </c>
      <c r="E793" s="7">
        <v>44618</v>
      </c>
      <c r="F793">
        <v>1.1272000126246</v>
      </c>
    </row>
    <row r="794" spans="3:6">
      <c r="C794" t="s">
        <v>108</v>
      </c>
      <c r="D794" t="s">
        <v>107</v>
      </c>
      <c r="E794" s="7">
        <v>44619</v>
      </c>
      <c r="F794">
        <v>1.1180329775007001</v>
      </c>
    </row>
    <row r="795" spans="3:6">
      <c r="C795" t="s">
        <v>108</v>
      </c>
      <c r="D795" t="s">
        <v>107</v>
      </c>
      <c r="E795" s="7">
        <v>44620</v>
      </c>
      <c r="F795">
        <v>1.1214357966791999</v>
      </c>
    </row>
    <row r="796" spans="3:6">
      <c r="C796" t="s">
        <v>108</v>
      </c>
      <c r="D796" t="s">
        <v>107</v>
      </c>
      <c r="E796" s="7">
        <v>44621</v>
      </c>
      <c r="F796">
        <v>1.1132200446400999</v>
      </c>
    </row>
    <row r="797" spans="3:6">
      <c r="C797" t="s">
        <v>108</v>
      </c>
      <c r="D797" t="s">
        <v>107</v>
      </c>
      <c r="E797" s="7">
        <v>44622</v>
      </c>
      <c r="F797">
        <v>1.1112000071117001</v>
      </c>
    </row>
    <row r="798" spans="3:6">
      <c r="C798" t="s">
        <v>108</v>
      </c>
      <c r="D798" t="s">
        <v>107</v>
      </c>
      <c r="E798" s="7">
        <v>44623</v>
      </c>
      <c r="F798">
        <v>1.1065900758789</v>
      </c>
    </row>
    <row r="799" spans="3:6">
      <c r="C799" t="s">
        <v>108</v>
      </c>
      <c r="D799" t="s">
        <v>107</v>
      </c>
      <c r="E799" s="7">
        <v>44624</v>
      </c>
      <c r="F799">
        <v>1.0930251876724</v>
      </c>
    </row>
    <row r="800" spans="3:6">
      <c r="C800" t="s">
        <v>108</v>
      </c>
      <c r="D800" t="s">
        <v>107</v>
      </c>
      <c r="E800" s="7">
        <v>44625</v>
      </c>
      <c r="F800">
        <v>1.0927253991999</v>
      </c>
    </row>
    <row r="801" spans="3:6">
      <c r="C801" t="s">
        <v>108</v>
      </c>
      <c r="D801" t="s">
        <v>107</v>
      </c>
      <c r="E801" s="7">
        <v>44626</v>
      </c>
      <c r="F801">
        <v>1.0873678304401999</v>
      </c>
    </row>
    <row r="802" spans="3:6">
      <c r="C802" t="s">
        <v>108</v>
      </c>
      <c r="D802" t="s">
        <v>107</v>
      </c>
      <c r="E802" s="7">
        <v>44627</v>
      </c>
      <c r="F802">
        <v>1.0866352556634999</v>
      </c>
    </row>
    <row r="803" spans="3:6">
      <c r="C803" t="s">
        <v>108</v>
      </c>
      <c r="D803" t="s">
        <v>107</v>
      </c>
      <c r="E803" s="7">
        <v>44628</v>
      </c>
      <c r="F803">
        <v>1.089781662244</v>
      </c>
    </row>
    <row r="804" spans="3:6">
      <c r="C804" t="s">
        <v>108</v>
      </c>
      <c r="D804" t="s">
        <v>107</v>
      </c>
      <c r="E804" s="7">
        <v>44629</v>
      </c>
      <c r="F804">
        <v>1.1073571703038001</v>
      </c>
    </row>
    <row r="805" spans="3:6">
      <c r="C805" t="s">
        <v>108</v>
      </c>
      <c r="D805" t="s">
        <v>107</v>
      </c>
      <c r="E805" s="7">
        <v>44630</v>
      </c>
      <c r="F805">
        <v>1.1013361410063001</v>
      </c>
    </row>
    <row r="806" spans="3:6">
      <c r="C806" t="s">
        <v>108</v>
      </c>
      <c r="D806" t="s">
        <v>107</v>
      </c>
      <c r="E806" s="7">
        <v>44631</v>
      </c>
      <c r="F806">
        <v>1.0914004195342999</v>
      </c>
    </row>
    <row r="807" spans="3:6">
      <c r="C807" t="s">
        <v>108</v>
      </c>
      <c r="D807" t="s">
        <v>107</v>
      </c>
      <c r="E807" s="7">
        <v>44632</v>
      </c>
      <c r="F807">
        <v>1.0914004195342999</v>
      </c>
    </row>
    <row r="808" spans="3:6">
      <c r="C808" t="s">
        <v>108</v>
      </c>
      <c r="D808" t="s">
        <v>107</v>
      </c>
      <c r="E808" s="7">
        <v>44633</v>
      </c>
      <c r="F808">
        <v>1.0932044226677999</v>
      </c>
    </row>
    <row r="809" spans="3:6">
      <c r="C809" t="s">
        <v>108</v>
      </c>
      <c r="D809" t="s">
        <v>107</v>
      </c>
      <c r="E809" s="7">
        <v>44634</v>
      </c>
      <c r="F809">
        <v>1.0942894505026</v>
      </c>
    </row>
    <row r="810" spans="3:6">
      <c r="C810" t="s">
        <v>108</v>
      </c>
      <c r="D810" t="s">
        <v>107</v>
      </c>
      <c r="E810" s="7">
        <v>44635</v>
      </c>
      <c r="F810">
        <v>1.0967497820209999</v>
      </c>
    </row>
    <row r="811" spans="3:6">
      <c r="C811" t="s">
        <v>108</v>
      </c>
      <c r="D811" t="s">
        <v>107</v>
      </c>
      <c r="E811" s="7">
        <v>44636</v>
      </c>
      <c r="F811">
        <v>1.1021688478588001</v>
      </c>
    </row>
    <row r="812" spans="3:6">
      <c r="C812" t="s">
        <v>108</v>
      </c>
      <c r="D812" t="s">
        <v>107</v>
      </c>
      <c r="E812" s="7">
        <v>44637</v>
      </c>
      <c r="F812">
        <v>1.1099148695295</v>
      </c>
    </row>
    <row r="813" spans="3:6">
      <c r="C813" t="s">
        <v>108</v>
      </c>
      <c r="D813" t="s">
        <v>107</v>
      </c>
      <c r="E813" s="7">
        <v>44638</v>
      </c>
      <c r="F813">
        <v>1.1065202814102</v>
      </c>
    </row>
    <row r="814" spans="3:6">
      <c r="C814" t="s">
        <v>108</v>
      </c>
      <c r="D814" t="s">
        <v>107</v>
      </c>
      <c r="E814" s="7">
        <v>44639</v>
      </c>
      <c r="F814">
        <v>1.1065202814102</v>
      </c>
    </row>
    <row r="815" spans="3:6">
      <c r="C815" t="s">
        <v>108</v>
      </c>
      <c r="D815" t="s">
        <v>107</v>
      </c>
      <c r="E815" s="7">
        <v>44640</v>
      </c>
      <c r="F815">
        <v>1.1042695477794999</v>
      </c>
    </row>
    <row r="816" spans="3:6">
      <c r="C816" t="s">
        <v>108</v>
      </c>
      <c r="D816" t="s">
        <v>107</v>
      </c>
      <c r="E816" s="7">
        <v>44641</v>
      </c>
      <c r="F816">
        <v>1.1016855789358</v>
      </c>
    </row>
    <row r="817" spans="3:6">
      <c r="C817" t="s">
        <v>108</v>
      </c>
      <c r="D817" t="s">
        <v>107</v>
      </c>
      <c r="E817" s="7">
        <v>44642</v>
      </c>
      <c r="F817">
        <v>1.1029371215546999</v>
      </c>
    </row>
    <row r="818" spans="3:6">
      <c r="C818" t="s">
        <v>108</v>
      </c>
      <c r="D818" t="s">
        <v>107</v>
      </c>
      <c r="E818" s="7">
        <v>44643</v>
      </c>
      <c r="F818">
        <v>1.1006355069417</v>
      </c>
    </row>
    <row r="819" spans="3:6">
      <c r="C819" t="s">
        <v>108</v>
      </c>
      <c r="D819" t="s">
        <v>107</v>
      </c>
      <c r="E819" s="7">
        <v>44644</v>
      </c>
      <c r="F819">
        <v>1.1008560256455</v>
      </c>
    </row>
    <row r="820" spans="3:6">
      <c r="C820" t="s">
        <v>108</v>
      </c>
      <c r="D820" t="s">
        <v>107</v>
      </c>
      <c r="E820" s="7">
        <v>44645</v>
      </c>
      <c r="F820">
        <v>1.0983579548575</v>
      </c>
    </row>
    <row r="821" spans="3:6">
      <c r="C821" t="s">
        <v>108</v>
      </c>
      <c r="D821" t="s">
        <v>107</v>
      </c>
      <c r="E821" s="7">
        <v>44646</v>
      </c>
      <c r="F821">
        <v>1.0984496481666</v>
      </c>
    </row>
    <row r="822" spans="3:6">
      <c r="C822" t="s">
        <v>108</v>
      </c>
      <c r="D822" t="s">
        <v>107</v>
      </c>
      <c r="E822" s="7">
        <v>44647</v>
      </c>
      <c r="F822">
        <v>1.0982095889072001</v>
      </c>
    </row>
    <row r="823" spans="3:6">
      <c r="C823" t="s">
        <v>108</v>
      </c>
      <c r="D823" t="s">
        <v>107</v>
      </c>
      <c r="E823" s="7">
        <v>44648</v>
      </c>
      <c r="F823">
        <v>1.0991402524945</v>
      </c>
    </row>
    <row r="824" spans="3:6">
      <c r="C824" t="s">
        <v>108</v>
      </c>
      <c r="D824" t="s">
        <v>107</v>
      </c>
      <c r="E824" s="7">
        <v>44649</v>
      </c>
      <c r="F824">
        <v>1.1091528401521999</v>
      </c>
    </row>
    <row r="825" spans="3:6">
      <c r="C825" t="s">
        <v>108</v>
      </c>
      <c r="D825" t="s">
        <v>107</v>
      </c>
      <c r="E825" s="7">
        <v>44650</v>
      </c>
      <c r="F825">
        <v>1.1161461705025</v>
      </c>
    </row>
    <row r="826" spans="3:6">
      <c r="C826" t="s">
        <v>108</v>
      </c>
      <c r="D826" t="s">
        <v>107</v>
      </c>
      <c r="E826" s="7">
        <v>44651</v>
      </c>
      <c r="F826">
        <v>1.1074000903637999</v>
      </c>
    </row>
    <row r="827" spans="3:6">
      <c r="C827" t="s">
        <v>108</v>
      </c>
      <c r="D827" t="s">
        <v>107</v>
      </c>
      <c r="E827" s="7">
        <v>44652</v>
      </c>
      <c r="F827">
        <v>1.1048502927852999</v>
      </c>
    </row>
    <row r="828" spans="3:6">
      <c r="C828" t="s">
        <v>108</v>
      </c>
      <c r="D828" t="s">
        <v>107</v>
      </c>
      <c r="E828" s="7">
        <v>44653</v>
      </c>
      <c r="F828">
        <v>1.1045000646133001</v>
      </c>
    </row>
    <row r="829" spans="3:6">
      <c r="C829" t="s">
        <v>108</v>
      </c>
      <c r="D829" t="s">
        <v>107</v>
      </c>
      <c r="E829" s="7">
        <v>44654</v>
      </c>
      <c r="F829">
        <v>1.1045964467342</v>
      </c>
    </row>
    <row r="830" spans="3:6">
      <c r="C830" t="s">
        <v>108</v>
      </c>
      <c r="D830" t="s">
        <v>107</v>
      </c>
      <c r="E830" s="7">
        <v>44655</v>
      </c>
      <c r="F830">
        <v>1.0975105168945001</v>
      </c>
    </row>
    <row r="831" spans="3:6">
      <c r="C831" t="s">
        <v>108</v>
      </c>
      <c r="D831" t="s">
        <v>107</v>
      </c>
      <c r="E831" s="7">
        <v>44656</v>
      </c>
      <c r="F831">
        <v>1.0906076866029999</v>
      </c>
    </row>
    <row r="832" spans="3:6">
      <c r="C832" t="s">
        <v>108</v>
      </c>
      <c r="D832" t="s">
        <v>107</v>
      </c>
      <c r="E832" s="7">
        <v>44657</v>
      </c>
      <c r="F832">
        <v>1.0897697861327</v>
      </c>
    </row>
    <row r="833" spans="3:6">
      <c r="C833" t="s">
        <v>108</v>
      </c>
      <c r="D833" t="s">
        <v>107</v>
      </c>
      <c r="E833" s="7">
        <v>44658</v>
      </c>
      <c r="F833">
        <v>1.0864345607871</v>
      </c>
    </row>
    <row r="834" spans="3:6">
      <c r="C834" t="s">
        <v>108</v>
      </c>
      <c r="D834" t="s">
        <v>107</v>
      </c>
      <c r="E834" s="7">
        <v>44659</v>
      </c>
      <c r="F834">
        <v>1.0876504900409001</v>
      </c>
    </row>
    <row r="835" spans="3:6">
      <c r="C835" t="s">
        <v>108</v>
      </c>
      <c r="D835" t="s">
        <v>107</v>
      </c>
      <c r="E835" s="7">
        <v>44660</v>
      </c>
      <c r="F835">
        <v>1.0876504900409001</v>
      </c>
    </row>
    <row r="836" spans="3:6">
      <c r="C836" t="s">
        <v>108</v>
      </c>
      <c r="D836" t="s">
        <v>107</v>
      </c>
      <c r="E836" s="7">
        <v>44661</v>
      </c>
      <c r="F836">
        <v>1.0884306354040001</v>
      </c>
    </row>
    <row r="837" spans="3:6">
      <c r="C837" t="s">
        <v>108</v>
      </c>
      <c r="D837" t="s">
        <v>107</v>
      </c>
      <c r="E837" s="7">
        <v>44662</v>
      </c>
      <c r="F837">
        <v>1.0877025438098999</v>
      </c>
    </row>
    <row r="838" spans="3:6">
      <c r="C838" t="s">
        <v>108</v>
      </c>
      <c r="D838" t="s">
        <v>107</v>
      </c>
      <c r="E838" s="7">
        <v>44663</v>
      </c>
      <c r="F838">
        <v>1.082611952902</v>
      </c>
    </row>
    <row r="839" spans="3:6">
      <c r="C839" t="s">
        <v>108</v>
      </c>
      <c r="D839" t="s">
        <v>107</v>
      </c>
      <c r="E839" s="7">
        <v>44664</v>
      </c>
      <c r="F839">
        <v>1.0895180734706</v>
      </c>
    </row>
    <row r="840" spans="3:6">
      <c r="C840" t="s">
        <v>108</v>
      </c>
      <c r="D840" t="s">
        <v>107</v>
      </c>
      <c r="E840" s="7">
        <v>44665</v>
      </c>
      <c r="F840">
        <v>1.0821632443253999</v>
      </c>
    </row>
    <row r="841" spans="3:6">
      <c r="C841" t="s">
        <v>108</v>
      </c>
      <c r="D841" t="s">
        <v>107</v>
      </c>
      <c r="E841" s="7">
        <v>44666</v>
      </c>
      <c r="F841">
        <v>1.0811897844864</v>
      </c>
    </row>
    <row r="842" spans="3:6">
      <c r="C842" t="s">
        <v>108</v>
      </c>
      <c r="D842" t="s">
        <v>107</v>
      </c>
      <c r="E842" s="7">
        <v>44667</v>
      </c>
      <c r="F842">
        <v>1.0811897844864</v>
      </c>
    </row>
    <row r="843" spans="3:6">
      <c r="C843" t="s">
        <v>108</v>
      </c>
      <c r="D843" t="s">
        <v>107</v>
      </c>
      <c r="E843" s="7">
        <v>44668</v>
      </c>
      <c r="F843">
        <v>1.0813499572867</v>
      </c>
    </row>
    <row r="844" spans="3:6">
      <c r="C844" t="s">
        <v>108</v>
      </c>
      <c r="D844" t="s">
        <v>107</v>
      </c>
      <c r="E844" s="7">
        <v>44669</v>
      </c>
      <c r="F844">
        <v>1.0780055603526999</v>
      </c>
    </row>
    <row r="845" spans="3:6">
      <c r="C845" t="s">
        <v>108</v>
      </c>
      <c r="D845" t="s">
        <v>107</v>
      </c>
      <c r="E845" s="7">
        <v>44670</v>
      </c>
      <c r="F845">
        <v>1.0794298451558</v>
      </c>
    </row>
    <row r="846" spans="3:6">
      <c r="C846" t="s">
        <v>108</v>
      </c>
      <c r="D846" t="s">
        <v>107</v>
      </c>
      <c r="E846" s="7">
        <v>44671</v>
      </c>
      <c r="F846">
        <v>1.0850094016064999</v>
      </c>
    </row>
    <row r="847" spans="3:6">
      <c r="C847" t="s">
        <v>108</v>
      </c>
      <c r="D847" t="s">
        <v>107</v>
      </c>
      <c r="E847" s="7">
        <v>44672</v>
      </c>
      <c r="F847">
        <v>1.0835151832983001</v>
      </c>
    </row>
    <row r="848" spans="3:6">
      <c r="C848" t="s">
        <v>108</v>
      </c>
      <c r="D848" t="s">
        <v>107</v>
      </c>
      <c r="E848" s="7">
        <v>44673</v>
      </c>
      <c r="F848">
        <v>1.0786695258600001</v>
      </c>
    </row>
    <row r="849" spans="3:6">
      <c r="C849" t="s">
        <v>108</v>
      </c>
      <c r="D849" t="s">
        <v>107</v>
      </c>
      <c r="E849" s="7">
        <v>44674</v>
      </c>
      <c r="F849">
        <v>1.0786695258600001</v>
      </c>
    </row>
    <row r="850" spans="3:6">
      <c r="C850" t="s">
        <v>108</v>
      </c>
      <c r="D850" t="s">
        <v>107</v>
      </c>
      <c r="E850" s="7">
        <v>44675</v>
      </c>
      <c r="F850">
        <v>1.0809712310316999</v>
      </c>
    </row>
    <row r="851" spans="3:6">
      <c r="C851" t="s">
        <v>108</v>
      </c>
      <c r="D851" t="s">
        <v>107</v>
      </c>
      <c r="E851" s="7">
        <v>44676</v>
      </c>
      <c r="F851">
        <v>1.0713026933620999</v>
      </c>
    </row>
    <row r="852" spans="3:6">
      <c r="C852" t="s">
        <v>108</v>
      </c>
      <c r="D852" t="s">
        <v>107</v>
      </c>
      <c r="E852" s="7">
        <v>44677</v>
      </c>
      <c r="F852">
        <v>1.0642996642135001</v>
      </c>
    </row>
    <row r="853" spans="3:6">
      <c r="C853" t="s">
        <v>108</v>
      </c>
      <c r="D853" t="s">
        <v>107</v>
      </c>
      <c r="E853" s="7">
        <v>44678</v>
      </c>
      <c r="F853">
        <v>1.0554435026369999</v>
      </c>
    </row>
    <row r="854" spans="3:6">
      <c r="C854" t="s">
        <v>108</v>
      </c>
      <c r="D854" t="s">
        <v>107</v>
      </c>
      <c r="E854" s="7">
        <v>44679</v>
      </c>
      <c r="F854">
        <v>1.0503650018381001</v>
      </c>
    </row>
    <row r="855" spans="3:6">
      <c r="C855" t="s">
        <v>108</v>
      </c>
      <c r="D855" t="s">
        <v>107</v>
      </c>
      <c r="E855" s="7">
        <v>44680</v>
      </c>
      <c r="F855">
        <v>1.0543696240328999</v>
      </c>
    </row>
    <row r="856" spans="3:6">
      <c r="C856" t="s">
        <v>108</v>
      </c>
      <c r="D856" t="s">
        <v>107</v>
      </c>
      <c r="E856" s="7">
        <v>44681</v>
      </c>
      <c r="F856">
        <v>1.0543696240328999</v>
      </c>
    </row>
    <row r="857" spans="3:6">
      <c r="C857" t="s">
        <v>108</v>
      </c>
      <c r="D857" t="s">
        <v>107</v>
      </c>
      <c r="E857" s="7">
        <v>44682</v>
      </c>
      <c r="F857">
        <v>1.0535231922596</v>
      </c>
    </row>
    <row r="858" spans="3:6">
      <c r="C858" t="s">
        <v>108</v>
      </c>
      <c r="D858" t="s">
        <v>107</v>
      </c>
      <c r="E858" s="7">
        <v>44683</v>
      </c>
      <c r="F858">
        <v>1.0509655220251</v>
      </c>
    </row>
    <row r="859" spans="3:6">
      <c r="C859" t="s">
        <v>108</v>
      </c>
      <c r="D859" t="s">
        <v>107</v>
      </c>
      <c r="E859" s="7">
        <v>44684</v>
      </c>
      <c r="F859">
        <v>1.0525440515999001</v>
      </c>
    </row>
    <row r="860" spans="3:6">
      <c r="C860" t="s">
        <v>108</v>
      </c>
      <c r="D860" t="s">
        <v>107</v>
      </c>
      <c r="E860" s="7">
        <v>44685</v>
      </c>
      <c r="F860">
        <v>1.0620942799849999</v>
      </c>
    </row>
    <row r="861" spans="3:6">
      <c r="C861" t="s">
        <v>108</v>
      </c>
      <c r="D861" t="s">
        <v>107</v>
      </c>
      <c r="E861" s="7">
        <v>44686</v>
      </c>
      <c r="F861">
        <v>1.0539673438757999</v>
      </c>
    </row>
    <row r="862" spans="3:6">
      <c r="C862" t="s">
        <v>108</v>
      </c>
      <c r="D862" t="s">
        <v>107</v>
      </c>
      <c r="E862" s="7">
        <v>44687</v>
      </c>
      <c r="F862">
        <v>1.0548300668762001</v>
      </c>
    </row>
    <row r="863" spans="3:6">
      <c r="C863" t="s">
        <v>108</v>
      </c>
      <c r="D863" t="s">
        <v>107</v>
      </c>
      <c r="E863" s="7">
        <v>44688</v>
      </c>
      <c r="F863">
        <v>1.0548300668762001</v>
      </c>
    </row>
    <row r="864" spans="3:6">
      <c r="C864" t="s">
        <v>108</v>
      </c>
      <c r="D864" t="s">
        <v>107</v>
      </c>
      <c r="E864" s="7">
        <v>44689</v>
      </c>
      <c r="F864">
        <v>1.0532380223139</v>
      </c>
    </row>
    <row r="865" spans="3:6">
      <c r="C865" t="s">
        <v>108</v>
      </c>
      <c r="D865" t="s">
        <v>107</v>
      </c>
      <c r="E865" s="7">
        <v>44690</v>
      </c>
      <c r="F865">
        <v>1.0563320770024001</v>
      </c>
    </row>
    <row r="866" spans="3:6">
      <c r="C866" t="s">
        <v>108</v>
      </c>
      <c r="D866" t="s">
        <v>107</v>
      </c>
      <c r="E866" s="7">
        <v>44691</v>
      </c>
      <c r="F866">
        <v>1.0529153119156001</v>
      </c>
    </row>
    <row r="867" spans="3:6">
      <c r="C867" t="s">
        <v>108</v>
      </c>
      <c r="D867" t="s">
        <v>107</v>
      </c>
      <c r="E867" s="7">
        <v>44692</v>
      </c>
      <c r="F867">
        <v>1.0511942091813</v>
      </c>
    </row>
    <row r="868" spans="3:6">
      <c r="C868" t="s">
        <v>108</v>
      </c>
      <c r="D868" t="s">
        <v>107</v>
      </c>
      <c r="E868" s="7">
        <v>44693</v>
      </c>
      <c r="F868">
        <v>1.0378891824962</v>
      </c>
    </row>
    <row r="869" spans="3:6">
      <c r="C869" t="s">
        <v>108</v>
      </c>
      <c r="D869" t="s">
        <v>107</v>
      </c>
      <c r="E869" s="7">
        <v>44694</v>
      </c>
      <c r="F869">
        <v>1.0411894548331999</v>
      </c>
    </row>
    <row r="870" spans="3:6">
      <c r="C870" t="s">
        <v>108</v>
      </c>
      <c r="D870" t="s">
        <v>107</v>
      </c>
      <c r="E870" s="7">
        <v>44695</v>
      </c>
      <c r="F870">
        <v>1.0411894548331999</v>
      </c>
    </row>
    <row r="871" spans="3:6">
      <c r="C871" t="s">
        <v>108</v>
      </c>
      <c r="D871" t="s">
        <v>107</v>
      </c>
      <c r="E871" s="7">
        <v>44696</v>
      </c>
      <c r="F871">
        <v>1.0397939544299999</v>
      </c>
    </row>
    <row r="872" spans="3:6">
      <c r="C872" t="s">
        <v>108</v>
      </c>
      <c r="D872" t="s">
        <v>107</v>
      </c>
      <c r="E872" s="7">
        <v>44697</v>
      </c>
      <c r="F872">
        <v>1.0438947294798999</v>
      </c>
    </row>
    <row r="873" spans="3:6">
      <c r="C873" t="s">
        <v>108</v>
      </c>
      <c r="D873" t="s">
        <v>107</v>
      </c>
      <c r="E873" s="7">
        <v>44698</v>
      </c>
      <c r="F873">
        <v>1.0549001695225</v>
      </c>
    </row>
    <row r="874" spans="3:6">
      <c r="C874" t="s">
        <v>108</v>
      </c>
      <c r="D874" t="s">
        <v>107</v>
      </c>
      <c r="E874" s="7">
        <v>44699</v>
      </c>
      <c r="F874">
        <v>1.0473375631805999</v>
      </c>
    </row>
    <row r="875" spans="3:6">
      <c r="C875" t="s">
        <v>108</v>
      </c>
      <c r="D875" t="s">
        <v>107</v>
      </c>
      <c r="E875" s="7">
        <v>44700</v>
      </c>
      <c r="F875">
        <v>1.0579525233225999</v>
      </c>
    </row>
    <row r="876" spans="3:6">
      <c r="C876" t="s">
        <v>108</v>
      </c>
      <c r="D876" t="s">
        <v>107</v>
      </c>
      <c r="E876" s="7">
        <v>44701</v>
      </c>
      <c r="F876">
        <v>1.0565698038689</v>
      </c>
    </row>
    <row r="877" spans="3:6">
      <c r="C877" t="s">
        <v>108</v>
      </c>
      <c r="D877" t="s">
        <v>107</v>
      </c>
      <c r="E877" s="7">
        <v>44702</v>
      </c>
      <c r="F877">
        <v>1.0565698038689</v>
      </c>
    </row>
    <row r="878" spans="3:6">
      <c r="C878" t="s">
        <v>108</v>
      </c>
      <c r="D878" t="s">
        <v>107</v>
      </c>
      <c r="E878" s="7">
        <v>44703</v>
      </c>
      <c r="F878">
        <v>1.0570500481486</v>
      </c>
    </row>
    <row r="879" spans="3:6">
      <c r="C879" t="s">
        <v>108</v>
      </c>
      <c r="D879" t="s">
        <v>107</v>
      </c>
      <c r="E879" s="7">
        <v>44704</v>
      </c>
      <c r="F879">
        <v>1.068409170797</v>
      </c>
    </row>
    <row r="880" spans="3:6">
      <c r="C880" t="s">
        <v>108</v>
      </c>
      <c r="D880" t="s">
        <v>107</v>
      </c>
      <c r="E880" s="7">
        <v>44705</v>
      </c>
      <c r="F880">
        <v>1.0732930347575</v>
      </c>
    </row>
    <row r="881" spans="3:6">
      <c r="C881" t="s">
        <v>108</v>
      </c>
      <c r="D881" t="s">
        <v>107</v>
      </c>
      <c r="E881" s="7">
        <v>44706</v>
      </c>
      <c r="F881">
        <v>1.0686946215805999</v>
      </c>
    </row>
    <row r="882" spans="3:6">
      <c r="C882" t="s">
        <v>108</v>
      </c>
      <c r="D882" t="s">
        <v>107</v>
      </c>
      <c r="E882" s="7">
        <v>44707</v>
      </c>
      <c r="F882">
        <v>1.0732699960933001</v>
      </c>
    </row>
    <row r="883" spans="3:6">
      <c r="C883" t="s">
        <v>108</v>
      </c>
      <c r="D883" t="s">
        <v>107</v>
      </c>
      <c r="E883" s="7">
        <v>44708</v>
      </c>
      <c r="F883">
        <v>1.0732147073342999</v>
      </c>
    </row>
    <row r="884" spans="3:6">
      <c r="C884" t="s">
        <v>108</v>
      </c>
      <c r="D884" t="s">
        <v>107</v>
      </c>
      <c r="E884" s="7">
        <v>44709</v>
      </c>
      <c r="F884">
        <v>1.0732147073342999</v>
      </c>
    </row>
    <row r="885" spans="3:6">
      <c r="C885" t="s">
        <v>108</v>
      </c>
      <c r="D885" t="s">
        <v>107</v>
      </c>
      <c r="E885" s="7">
        <v>44710</v>
      </c>
      <c r="F885">
        <v>1.0729348953835001</v>
      </c>
    </row>
    <row r="886" spans="3:6">
      <c r="C886" t="s">
        <v>108</v>
      </c>
      <c r="D886" t="s">
        <v>107</v>
      </c>
      <c r="E886" s="7">
        <v>44711</v>
      </c>
      <c r="F886">
        <v>1.0772901842705001</v>
      </c>
    </row>
    <row r="887" spans="3:6">
      <c r="C887" t="s">
        <v>108</v>
      </c>
      <c r="D887" t="s">
        <v>107</v>
      </c>
      <c r="E887" s="7">
        <v>44712</v>
      </c>
      <c r="F887">
        <v>1.0734128517574</v>
      </c>
    </row>
    <row r="888" spans="3:6">
      <c r="C888" t="s">
        <v>108</v>
      </c>
      <c r="D888" t="s">
        <v>107</v>
      </c>
      <c r="E888" s="7">
        <v>44713</v>
      </c>
      <c r="F888">
        <v>1.0651294718129001</v>
      </c>
    </row>
    <row r="889" spans="3:6">
      <c r="C889" t="s">
        <v>108</v>
      </c>
      <c r="D889" t="s">
        <v>107</v>
      </c>
      <c r="E889" s="7">
        <v>44714</v>
      </c>
      <c r="F889">
        <v>1.0751532093323</v>
      </c>
    </row>
    <row r="890" spans="3:6">
      <c r="C890" t="s">
        <v>108</v>
      </c>
      <c r="D890" t="s">
        <v>107</v>
      </c>
      <c r="E890" s="7">
        <v>44715</v>
      </c>
      <c r="F890">
        <v>1.0720147337704999</v>
      </c>
    </row>
    <row r="891" spans="3:6">
      <c r="C891" t="s">
        <v>108</v>
      </c>
      <c r="D891" t="s">
        <v>107</v>
      </c>
      <c r="E891" s="7">
        <v>44716</v>
      </c>
      <c r="F891">
        <v>1.07189982453</v>
      </c>
    </row>
    <row r="892" spans="3:6">
      <c r="C892" t="s">
        <v>108</v>
      </c>
      <c r="D892" t="s">
        <v>107</v>
      </c>
      <c r="E892" s="7">
        <v>44717</v>
      </c>
      <c r="F892">
        <v>1.0724504635131</v>
      </c>
    </row>
    <row r="893" spans="3:6">
      <c r="C893" t="s">
        <v>108</v>
      </c>
      <c r="D893" t="s">
        <v>107</v>
      </c>
      <c r="E893" s="7">
        <v>44718</v>
      </c>
      <c r="F893">
        <v>1.0689676551767</v>
      </c>
    </row>
    <row r="894" spans="3:6">
      <c r="C894" t="s">
        <v>108</v>
      </c>
      <c r="D894" t="s">
        <v>107</v>
      </c>
      <c r="E894" s="7">
        <v>44719</v>
      </c>
      <c r="F894">
        <v>1.0697257971864</v>
      </c>
    </row>
    <row r="895" spans="3:6">
      <c r="C895" t="s">
        <v>108</v>
      </c>
      <c r="D895" t="s">
        <v>107</v>
      </c>
      <c r="E895" s="7">
        <v>44720</v>
      </c>
      <c r="F895">
        <v>1.0716953470202999</v>
      </c>
    </row>
    <row r="896" spans="3:6">
      <c r="C896" t="s">
        <v>108</v>
      </c>
      <c r="D896" t="s">
        <v>107</v>
      </c>
      <c r="E896" s="7">
        <v>44721</v>
      </c>
      <c r="F896">
        <v>1.0619555486646</v>
      </c>
    </row>
    <row r="897" spans="3:6">
      <c r="C897" t="s">
        <v>108</v>
      </c>
      <c r="D897" t="s">
        <v>107</v>
      </c>
      <c r="E897" s="7">
        <v>44722</v>
      </c>
      <c r="F897">
        <v>1.0519251281771</v>
      </c>
    </row>
    <row r="898" spans="3:6">
      <c r="C898" t="s">
        <v>108</v>
      </c>
      <c r="D898" t="s">
        <v>107</v>
      </c>
      <c r="E898" s="7">
        <v>44723</v>
      </c>
      <c r="F898">
        <v>1.0520003787201</v>
      </c>
    </row>
    <row r="899" spans="3:6">
      <c r="C899" t="s">
        <v>108</v>
      </c>
      <c r="D899" t="s">
        <v>107</v>
      </c>
      <c r="E899" s="7">
        <v>44724</v>
      </c>
      <c r="F899">
        <v>1.0490955747049999</v>
      </c>
    </row>
    <row r="900" spans="3:6">
      <c r="C900" t="s">
        <v>108</v>
      </c>
      <c r="D900" t="s">
        <v>107</v>
      </c>
      <c r="E900" s="7">
        <v>44725</v>
      </c>
      <c r="F900">
        <v>1.0415169486053</v>
      </c>
    </row>
    <row r="901" spans="3:6">
      <c r="C901" t="s">
        <v>108</v>
      </c>
      <c r="D901" t="s">
        <v>107</v>
      </c>
      <c r="E901" s="7">
        <v>44726</v>
      </c>
      <c r="F901">
        <v>1.0437116892578</v>
      </c>
    </row>
    <row r="902" spans="3:6">
      <c r="C902" t="s">
        <v>108</v>
      </c>
      <c r="D902" t="s">
        <v>107</v>
      </c>
      <c r="E902" s="7">
        <v>44727</v>
      </c>
      <c r="F902">
        <v>1.0457691318233999</v>
      </c>
    </row>
    <row r="903" spans="3:6">
      <c r="C903" t="s">
        <v>108</v>
      </c>
      <c r="D903" t="s">
        <v>107</v>
      </c>
      <c r="E903" s="7">
        <v>44728</v>
      </c>
      <c r="F903">
        <v>1.0546498457047</v>
      </c>
    </row>
    <row r="904" spans="3:6">
      <c r="C904" t="s">
        <v>108</v>
      </c>
      <c r="D904" t="s">
        <v>107</v>
      </c>
      <c r="E904" s="7">
        <v>44729</v>
      </c>
      <c r="F904">
        <v>1.0498996295954</v>
      </c>
    </row>
    <row r="905" spans="3:6">
      <c r="C905" t="s">
        <v>108</v>
      </c>
      <c r="D905" t="s">
        <v>107</v>
      </c>
      <c r="E905" s="7">
        <v>44730</v>
      </c>
      <c r="F905">
        <v>1.0495998925209999</v>
      </c>
    </row>
    <row r="906" spans="3:6">
      <c r="C906" t="s">
        <v>108</v>
      </c>
      <c r="D906" t="s">
        <v>107</v>
      </c>
      <c r="E906" s="7">
        <v>44731</v>
      </c>
      <c r="F906">
        <v>1.0490229400336999</v>
      </c>
    </row>
    <row r="907" spans="3:6">
      <c r="C907" t="s">
        <v>108</v>
      </c>
      <c r="D907" t="s">
        <v>107</v>
      </c>
      <c r="E907" s="7">
        <v>44732</v>
      </c>
      <c r="F907">
        <v>1.0519494727629</v>
      </c>
    </row>
    <row r="908" spans="3:6">
      <c r="C908" t="s">
        <v>108</v>
      </c>
      <c r="D908" t="s">
        <v>107</v>
      </c>
      <c r="E908" s="7">
        <v>44733</v>
      </c>
      <c r="F908">
        <v>1.0530805238023</v>
      </c>
    </row>
    <row r="909" spans="3:6">
      <c r="C909" t="s">
        <v>108</v>
      </c>
      <c r="D909" t="s">
        <v>107</v>
      </c>
      <c r="E909" s="7">
        <v>44734</v>
      </c>
      <c r="F909">
        <v>1.0564838527008</v>
      </c>
    </row>
    <row r="910" spans="3:6">
      <c r="C910" t="s">
        <v>108</v>
      </c>
      <c r="D910" t="s">
        <v>107</v>
      </c>
      <c r="E910" s="7">
        <v>44735</v>
      </c>
      <c r="F910">
        <v>1.0520114458845</v>
      </c>
    </row>
    <row r="911" spans="3:6">
      <c r="C911" t="s">
        <v>108</v>
      </c>
      <c r="D911" t="s">
        <v>107</v>
      </c>
      <c r="E911" s="7">
        <v>44736</v>
      </c>
      <c r="F911">
        <v>1.0555994802227999</v>
      </c>
    </row>
    <row r="912" spans="3:6">
      <c r="C912" t="s">
        <v>108</v>
      </c>
      <c r="D912" t="s">
        <v>107</v>
      </c>
      <c r="E912" s="7">
        <v>44737</v>
      </c>
      <c r="F912">
        <v>1.0555994802227999</v>
      </c>
    </row>
    <row r="913" spans="3:6">
      <c r="C913" t="s">
        <v>108</v>
      </c>
      <c r="D913" t="s">
        <v>107</v>
      </c>
      <c r="E913" s="7">
        <v>44738</v>
      </c>
      <c r="F913">
        <v>1.0567495651476</v>
      </c>
    </row>
    <row r="914" spans="3:6">
      <c r="C914" t="s">
        <v>108</v>
      </c>
      <c r="D914" t="s">
        <v>107</v>
      </c>
      <c r="E914" s="7">
        <v>44739</v>
      </c>
      <c r="F914">
        <v>1.0579872216302999</v>
      </c>
    </row>
    <row r="915" spans="3:6">
      <c r="C915" t="s">
        <v>108</v>
      </c>
      <c r="D915" t="s">
        <v>107</v>
      </c>
      <c r="E915" s="7">
        <v>44740</v>
      </c>
      <c r="F915">
        <v>1.0524498928606001</v>
      </c>
    </row>
    <row r="916" spans="3:6">
      <c r="C916" t="s">
        <v>108</v>
      </c>
      <c r="D916" t="s">
        <v>107</v>
      </c>
      <c r="E916" s="7">
        <v>44741</v>
      </c>
      <c r="F916">
        <v>1.0445893405925</v>
      </c>
    </row>
    <row r="917" spans="3:6">
      <c r="C917" t="s">
        <v>108</v>
      </c>
      <c r="D917" t="s">
        <v>107</v>
      </c>
      <c r="E917" s="7">
        <v>44742</v>
      </c>
      <c r="F917">
        <v>1.0478445836913</v>
      </c>
    </row>
    <row r="918" spans="3:6">
      <c r="C918" t="s">
        <v>108</v>
      </c>
      <c r="D918" t="s">
        <v>107</v>
      </c>
      <c r="E918" s="7">
        <v>44743</v>
      </c>
      <c r="F918">
        <v>1.0429094671150001</v>
      </c>
    </row>
    <row r="919" spans="3:6">
      <c r="C919" t="s">
        <v>108</v>
      </c>
      <c r="D919" t="s">
        <v>107</v>
      </c>
      <c r="E919" s="7">
        <v>44744</v>
      </c>
      <c r="F919">
        <v>1.0429094671150001</v>
      </c>
    </row>
    <row r="920" spans="3:6">
      <c r="C920" t="s">
        <v>108</v>
      </c>
      <c r="D920" t="s">
        <v>107</v>
      </c>
      <c r="E920" s="7">
        <v>44745</v>
      </c>
      <c r="F920">
        <v>1.0434601137371999</v>
      </c>
    </row>
    <row r="921" spans="3:6">
      <c r="C921" t="s">
        <v>108</v>
      </c>
      <c r="D921" t="s">
        <v>107</v>
      </c>
      <c r="E921" s="7">
        <v>44746</v>
      </c>
      <c r="F921">
        <v>1.0432826680494001</v>
      </c>
    </row>
    <row r="922" spans="3:6">
      <c r="C922" t="s">
        <v>108</v>
      </c>
      <c r="D922" t="s">
        <v>107</v>
      </c>
      <c r="E922" s="7">
        <v>44747</v>
      </c>
      <c r="F922">
        <v>1.0256767928318</v>
      </c>
    </row>
    <row r="923" spans="3:6">
      <c r="C923" t="s">
        <v>108</v>
      </c>
      <c r="D923" t="s">
        <v>107</v>
      </c>
      <c r="E923" s="7">
        <v>44748</v>
      </c>
      <c r="F923">
        <v>1.0184295002363</v>
      </c>
    </row>
    <row r="924" spans="3:6">
      <c r="C924" t="s">
        <v>108</v>
      </c>
      <c r="D924" t="s">
        <v>107</v>
      </c>
      <c r="E924" s="7">
        <v>44749</v>
      </c>
      <c r="F924">
        <v>1.0169474289027001</v>
      </c>
    </row>
    <row r="925" spans="3:6">
      <c r="C925" t="s">
        <v>108</v>
      </c>
      <c r="D925" t="s">
        <v>107</v>
      </c>
      <c r="E925" s="7">
        <v>44750</v>
      </c>
      <c r="F925">
        <v>1.0186743379634999</v>
      </c>
    </row>
    <row r="926" spans="3:6">
      <c r="C926" t="s">
        <v>108</v>
      </c>
      <c r="D926" t="s">
        <v>107</v>
      </c>
      <c r="E926" s="7">
        <v>44751</v>
      </c>
      <c r="F926">
        <v>1.0186743379634999</v>
      </c>
    </row>
    <row r="927" spans="3:6">
      <c r="C927" t="s">
        <v>108</v>
      </c>
      <c r="D927" t="s">
        <v>107</v>
      </c>
      <c r="E927" s="7">
        <v>44752</v>
      </c>
      <c r="F927">
        <v>1.0167427020751001</v>
      </c>
    </row>
    <row r="928" spans="3:6">
      <c r="C928" t="s">
        <v>108</v>
      </c>
      <c r="D928" t="s">
        <v>107</v>
      </c>
      <c r="E928" s="7">
        <v>44753</v>
      </c>
      <c r="F928">
        <v>1.0046101560059</v>
      </c>
    </row>
    <row r="929" spans="3:6">
      <c r="C929" t="s">
        <v>108</v>
      </c>
      <c r="D929" t="s">
        <v>107</v>
      </c>
      <c r="E929" s="7">
        <v>44754</v>
      </c>
      <c r="F929">
        <v>1.0030351844681999</v>
      </c>
    </row>
    <row r="930" spans="3:6">
      <c r="C930" t="s">
        <v>108</v>
      </c>
      <c r="D930" t="s">
        <v>107</v>
      </c>
      <c r="E930" s="7">
        <v>44755</v>
      </c>
      <c r="F930">
        <v>1.0034327434151999</v>
      </c>
    </row>
    <row r="931" spans="3:6">
      <c r="C931" t="s">
        <v>108</v>
      </c>
      <c r="D931" t="s">
        <v>107</v>
      </c>
      <c r="E931" s="7">
        <v>44756</v>
      </c>
      <c r="F931">
        <v>1.0026530198906001</v>
      </c>
    </row>
    <row r="932" spans="3:6">
      <c r="C932" t="s">
        <v>108</v>
      </c>
      <c r="D932" t="s">
        <v>107</v>
      </c>
      <c r="E932" s="7">
        <v>44757</v>
      </c>
      <c r="F932">
        <v>1.0080645161290001</v>
      </c>
    </row>
    <row r="933" spans="3:6">
      <c r="C933" t="s">
        <v>108</v>
      </c>
      <c r="D933" t="s">
        <v>107</v>
      </c>
      <c r="E933" s="7">
        <v>44758</v>
      </c>
      <c r="F933">
        <v>1.0080645161290001</v>
      </c>
    </row>
    <row r="934" spans="3:6">
      <c r="C934" t="s">
        <v>108</v>
      </c>
      <c r="D934" t="s">
        <v>107</v>
      </c>
      <c r="E934" s="7">
        <v>44759</v>
      </c>
      <c r="F934">
        <v>1.0097409711487</v>
      </c>
    </row>
    <row r="935" spans="3:6">
      <c r="C935" t="s">
        <v>108</v>
      </c>
      <c r="D935" t="s">
        <v>107</v>
      </c>
      <c r="E935" s="7">
        <v>44760</v>
      </c>
      <c r="F935">
        <v>1.0147504119887001</v>
      </c>
    </row>
    <row r="936" spans="3:6">
      <c r="C936" t="s">
        <v>108</v>
      </c>
      <c r="D936" t="s">
        <v>107</v>
      </c>
      <c r="E936" s="7">
        <v>44761</v>
      </c>
      <c r="F936">
        <v>1.0230513940098001</v>
      </c>
    </row>
    <row r="937" spans="3:6">
      <c r="C937" t="s">
        <v>108</v>
      </c>
      <c r="D937" t="s">
        <v>107</v>
      </c>
      <c r="E937" s="7">
        <v>44762</v>
      </c>
      <c r="F937">
        <v>1.0180831936863</v>
      </c>
    </row>
    <row r="938" spans="3:6">
      <c r="C938" t="s">
        <v>108</v>
      </c>
      <c r="D938" t="s">
        <v>107</v>
      </c>
      <c r="E938" s="7">
        <v>44763</v>
      </c>
      <c r="F938">
        <v>1.0220455219075</v>
      </c>
    </row>
    <row r="939" spans="3:6">
      <c r="C939" t="s">
        <v>108</v>
      </c>
      <c r="D939" t="s">
        <v>107</v>
      </c>
      <c r="E939" s="7">
        <v>44764</v>
      </c>
      <c r="F939">
        <v>1.0212001143744001</v>
      </c>
    </row>
    <row r="940" spans="3:6">
      <c r="C940" t="s">
        <v>108</v>
      </c>
      <c r="D940" t="s">
        <v>107</v>
      </c>
      <c r="E940" s="7">
        <v>44765</v>
      </c>
      <c r="F940">
        <v>1.0213002377586999</v>
      </c>
    </row>
    <row r="941" spans="3:6">
      <c r="C941" t="s">
        <v>108</v>
      </c>
      <c r="D941" t="s">
        <v>107</v>
      </c>
      <c r="E941" s="7">
        <v>44766</v>
      </c>
      <c r="F941">
        <v>1.0200199311895</v>
      </c>
    </row>
    <row r="942" spans="3:6">
      <c r="C942" t="s">
        <v>108</v>
      </c>
      <c r="D942" t="s">
        <v>107</v>
      </c>
      <c r="E942" s="7">
        <v>44767</v>
      </c>
      <c r="F942">
        <v>1.0223328613563001</v>
      </c>
    </row>
    <row r="943" spans="3:6">
      <c r="C943" t="s">
        <v>108</v>
      </c>
      <c r="D943" t="s">
        <v>107</v>
      </c>
      <c r="E943" s="7">
        <v>44768</v>
      </c>
      <c r="F943">
        <v>1.0129310781436001</v>
      </c>
    </row>
    <row r="944" spans="3:6">
      <c r="C944" t="s">
        <v>108</v>
      </c>
      <c r="D944" t="s">
        <v>107</v>
      </c>
      <c r="E944" s="7">
        <v>44769</v>
      </c>
      <c r="F944">
        <v>1.0205549982191</v>
      </c>
    </row>
    <row r="945" spans="3:6">
      <c r="C945" t="s">
        <v>108</v>
      </c>
      <c r="D945" t="s">
        <v>107</v>
      </c>
      <c r="E945" s="7">
        <v>44770</v>
      </c>
      <c r="F945">
        <v>1.0192111102165</v>
      </c>
    </row>
    <row r="946" spans="3:6">
      <c r="C946" t="s">
        <v>108</v>
      </c>
      <c r="D946" t="s">
        <v>107</v>
      </c>
      <c r="E946" s="7">
        <v>44771</v>
      </c>
      <c r="F946">
        <v>1.0226287285043001</v>
      </c>
    </row>
    <row r="947" spans="3:6">
      <c r="C947" t="s">
        <v>108</v>
      </c>
      <c r="D947" t="s">
        <v>107</v>
      </c>
      <c r="E947" s="7">
        <v>44772</v>
      </c>
      <c r="F947">
        <v>1.0226287285043001</v>
      </c>
    </row>
    <row r="948" spans="3:6">
      <c r="C948" t="s">
        <v>108</v>
      </c>
      <c r="D948" t="s">
        <v>107</v>
      </c>
      <c r="E948" s="7">
        <v>44773</v>
      </c>
      <c r="F948">
        <v>1.0210332856851001</v>
      </c>
    </row>
    <row r="949" spans="3:6">
      <c r="C949" t="s">
        <v>108</v>
      </c>
      <c r="D949" t="s">
        <v>107</v>
      </c>
      <c r="E949" s="7">
        <v>44774</v>
      </c>
      <c r="F949">
        <v>1.0262388755706</v>
      </c>
    </row>
    <row r="950" spans="3:6">
      <c r="C950" t="s">
        <v>108</v>
      </c>
      <c r="D950" t="s">
        <v>107</v>
      </c>
      <c r="E950" s="7">
        <v>44775</v>
      </c>
      <c r="F950">
        <v>1.0156615003352001</v>
      </c>
    </row>
    <row r="951" spans="3:6">
      <c r="C951" t="s">
        <v>108</v>
      </c>
      <c r="D951" t="s">
        <v>107</v>
      </c>
      <c r="E951" s="7">
        <v>44776</v>
      </c>
      <c r="F951">
        <v>1.0156697529484999</v>
      </c>
    </row>
    <row r="952" spans="3:6">
      <c r="C952" t="s">
        <v>108</v>
      </c>
      <c r="D952" t="s">
        <v>107</v>
      </c>
      <c r="E952" s="7">
        <v>44777</v>
      </c>
      <c r="F952">
        <v>1.0247959631237</v>
      </c>
    </row>
    <row r="953" spans="3:6">
      <c r="C953" t="s">
        <v>108</v>
      </c>
      <c r="D953" t="s">
        <v>107</v>
      </c>
      <c r="E953" s="7">
        <v>44778</v>
      </c>
      <c r="F953">
        <v>1.0187334901503999</v>
      </c>
    </row>
    <row r="954" spans="3:6">
      <c r="C954" t="s">
        <v>108</v>
      </c>
      <c r="D954" t="s">
        <v>107</v>
      </c>
      <c r="E954" s="7">
        <v>44779</v>
      </c>
      <c r="F954">
        <v>1.0187345279694</v>
      </c>
    </row>
    <row r="955" spans="3:6">
      <c r="C955" t="s">
        <v>108</v>
      </c>
      <c r="D955" t="s">
        <v>107</v>
      </c>
      <c r="E955" s="7">
        <v>44780</v>
      </c>
      <c r="F955">
        <v>1.0172432910261999</v>
      </c>
    </row>
    <row r="956" spans="3:6">
      <c r="C956" t="s">
        <v>108</v>
      </c>
      <c r="D956" t="s">
        <v>107</v>
      </c>
      <c r="E956" s="7">
        <v>44781</v>
      </c>
      <c r="F956">
        <v>1.0198358064352</v>
      </c>
    </row>
    <row r="957" spans="3:6">
      <c r="C957" t="s">
        <v>108</v>
      </c>
      <c r="D957" t="s">
        <v>107</v>
      </c>
      <c r="E957" s="7">
        <v>44782</v>
      </c>
      <c r="F957">
        <v>1.0208248264598001</v>
      </c>
    </row>
    <row r="958" spans="3:6">
      <c r="C958" t="s">
        <v>108</v>
      </c>
      <c r="D958" t="s">
        <v>107</v>
      </c>
      <c r="E958" s="7">
        <v>44783</v>
      </c>
      <c r="F958">
        <v>1.0300252356183</v>
      </c>
    </row>
    <row r="959" spans="3:6">
      <c r="C959" t="s">
        <v>108</v>
      </c>
      <c r="D959" t="s">
        <v>107</v>
      </c>
      <c r="E959" s="7">
        <v>44784</v>
      </c>
      <c r="F959">
        <v>1.0318043368800001</v>
      </c>
    </row>
    <row r="960" spans="3:6">
      <c r="C960" t="s">
        <v>108</v>
      </c>
      <c r="D960" t="s">
        <v>107</v>
      </c>
      <c r="E960" s="7">
        <v>44785</v>
      </c>
      <c r="F960">
        <v>1.0262546733072</v>
      </c>
    </row>
    <row r="961" spans="3:6">
      <c r="C961" t="s">
        <v>108</v>
      </c>
      <c r="D961" t="s">
        <v>107</v>
      </c>
      <c r="E961" s="7">
        <v>44786</v>
      </c>
      <c r="F961">
        <v>1.0262546733072</v>
      </c>
    </row>
    <row r="962" spans="3:6">
      <c r="C962" t="s">
        <v>108</v>
      </c>
      <c r="D962" t="s">
        <v>107</v>
      </c>
      <c r="E962" s="7">
        <v>44787</v>
      </c>
      <c r="F962">
        <v>1.0253781081774</v>
      </c>
    </row>
    <row r="963" spans="3:6">
      <c r="C963" t="s">
        <v>108</v>
      </c>
      <c r="D963" t="s">
        <v>107</v>
      </c>
      <c r="E963" s="7">
        <v>44788</v>
      </c>
      <c r="F963">
        <v>1.0163500228171001</v>
      </c>
    </row>
    <row r="964" spans="3:6">
      <c r="C964" t="s">
        <v>108</v>
      </c>
      <c r="D964" t="s">
        <v>107</v>
      </c>
      <c r="E964" s="7">
        <v>44789</v>
      </c>
      <c r="F964">
        <v>1.016990866405</v>
      </c>
    </row>
    <row r="965" spans="3:6">
      <c r="C965" t="s">
        <v>108</v>
      </c>
      <c r="D965" t="s">
        <v>107</v>
      </c>
      <c r="E965" s="7">
        <v>44790</v>
      </c>
      <c r="F965">
        <v>1.0177547312873001</v>
      </c>
    </row>
    <row r="966" spans="3:6">
      <c r="C966" t="s">
        <v>108</v>
      </c>
      <c r="D966" t="s">
        <v>107</v>
      </c>
      <c r="E966" s="7">
        <v>44791</v>
      </c>
      <c r="F966">
        <v>1.0089137530078001</v>
      </c>
    </row>
    <row r="967" spans="3:6">
      <c r="C967" t="s">
        <v>108</v>
      </c>
      <c r="D967" t="s">
        <v>107</v>
      </c>
      <c r="E967" s="7">
        <v>44792</v>
      </c>
      <c r="F967">
        <v>1.0035999128874999</v>
      </c>
    </row>
    <row r="968" spans="3:6">
      <c r="C968" t="s">
        <v>108</v>
      </c>
      <c r="D968" t="s">
        <v>107</v>
      </c>
      <c r="E968" s="7">
        <v>44793</v>
      </c>
      <c r="F968">
        <v>1.0036996368615001</v>
      </c>
    </row>
    <row r="969" spans="3:6">
      <c r="C969" t="s">
        <v>108</v>
      </c>
      <c r="D969" t="s">
        <v>107</v>
      </c>
      <c r="E969" s="7">
        <v>44794</v>
      </c>
      <c r="F969">
        <v>1.0039011599073999</v>
      </c>
    </row>
    <row r="970" spans="3:6">
      <c r="C970" t="s">
        <v>108</v>
      </c>
      <c r="D970" t="s">
        <v>107</v>
      </c>
      <c r="E970" s="7">
        <v>44795</v>
      </c>
      <c r="F970">
        <v>0.99382042459983999</v>
      </c>
    </row>
    <row r="971" spans="3:6">
      <c r="C971" t="s">
        <v>108</v>
      </c>
      <c r="D971" t="s">
        <v>107</v>
      </c>
      <c r="E971" s="7">
        <v>44796</v>
      </c>
      <c r="F971">
        <v>0.99666019169761999</v>
      </c>
    </row>
    <row r="972" spans="3:6">
      <c r="C972" t="s">
        <v>108</v>
      </c>
      <c r="D972" t="s">
        <v>107</v>
      </c>
      <c r="E972" s="7">
        <v>44797</v>
      </c>
      <c r="F972">
        <v>0.99678039931022999</v>
      </c>
    </row>
    <row r="973" spans="3:6">
      <c r="C973" t="s">
        <v>108</v>
      </c>
      <c r="D973" t="s">
        <v>107</v>
      </c>
      <c r="E973" s="7">
        <v>44798</v>
      </c>
      <c r="F973">
        <v>0.99708054815500002</v>
      </c>
    </row>
    <row r="974" spans="3:6">
      <c r="C974" t="s">
        <v>108</v>
      </c>
      <c r="D974" t="s">
        <v>107</v>
      </c>
      <c r="E974" s="7">
        <v>44799</v>
      </c>
      <c r="F974">
        <v>0.99640000677551999</v>
      </c>
    </row>
    <row r="975" spans="3:6">
      <c r="C975" t="s">
        <v>108</v>
      </c>
      <c r="D975" t="s">
        <v>107</v>
      </c>
      <c r="E975" s="7">
        <v>44800</v>
      </c>
      <c r="F975">
        <v>0.99650029097809001</v>
      </c>
    </row>
    <row r="976" spans="3:6">
      <c r="C976" t="s">
        <v>108</v>
      </c>
      <c r="D976" t="s">
        <v>107</v>
      </c>
      <c r="E976" s="7">
        <v>44801</v>
      </c>
      <c r="F976">
        <v>0.99365452222109996</v>
      </c>
    </row>
    <row r="977" spans="3:6">
      <c r="C977" t="s">
        <v>108</v>
      </c>
      <c r="D977" t="s">
        <v>107</v>
      </c>
      <c r="E977" s="7">
        <v>44802</v>
      </c>
      <c r="F977">
        <v>1.0010901872139</v>
      </c>
    </row>
    <row r="978" spans="3:6">
      <c r="C978" t="s">
        <v>108</v>
      </c>
      <c r="D978" t="s">
        <v>107</v>
      </c>
      <c r="E978" s="7">
        <v>44803</v>
      </c>
      <c r="F978">
        <v>1.0023495072449999</v>
      </c>
    </row>
    <row r="979" spans="3:6">
      <c r="C979" t="s">
        <v>108</v>
      </c>
      <c r="D979" t="s">
        <v>107</v>
      </c>
      <c r="E979" s="7">
        <v>44804</v>
      </c>
      <c r="F979">
        <v>1.0038165103723999</v>
      </c>
    </row>
    <row r="980" spans="3:6">
      <c r="C980" t="s">
        <v>108</v>
      </c>
      <c r="D980" t="s">
        <v>107</v>
      </c>
      <c r="E980" s="7">
        <v>44805</v>
      </c>
      <c r="F980">
        <v>0.99518034160559998</v>
      </c>
    </row>
    <row r="981" spans="3:6">
      <c r="C981" t="s">
        <v>108</v>
      </c>
      <c r="D981" t="s">
        <v>107</v>
      </c>
      <c r="E981" s="7">
        <v>44806</v>
      </c>
      <c r="F981">
        <v>0.99530019249106005</v>
      </c>
    </row>
    <row r="982" spans="3:6">
      <c r="C982" t="s">
        <v>108</v>
      </c>
      <c r="D982" t="s">
        <v>107</v>
      </c>
      <c r="E982" s="7">
        <v>44807</v>
      </c>
      <c r="F982">
        <v>0.99530019249106005</v>
      </c>
    </row>
    <row r="983" spans="3:6">
      <c r="C983" t="s">
        <v>108</v>
      </c>
      <c r="D983" t="s">
        <v>107</v>
      </c>
      <c r="E983" s="7">
        <v>44808</v>
      </c>
      <c r="F983">
        <v>0.99084950482295997</v>
      </c>
    </row>
    <row r="984" spans="3:6">
      <c r="C984" t="s">
        <v>108</v>
      </c>
      <c r="D984" t="s">
        <v>107</v>
      </c>
      <c r="E984" s="7">
        <v>44809</v>
      </c>
      <c r="F984">
        <v>0.99502388554836996</v>
      </c>
    </row>
    <row r="985" spans="3:6">
      <c r="C985" t="s">
        <v>108</v>
      </c>
      <c r="D985" t="s">
        <v>107</v>
      </c>
      <c r="E985" s="7">
        <v>44810</v>
      </c>
      <c r="F985">
        <v>0.98970019012140997</v>
      </c>
    </row>
    <row r="986" spans="3:6">
      <c r="C986" t="s">
        <v>108</v>
      </c>
      <c r="D986" t="s">
        <v>107</v>
      </c>
      <c r="E986" s="7">
        <v>44811</v>
      </c>
      <c r="F986">
        <v>0.99979804079575996</v>
      </c>
    </row>
    <row r="987" spans="3:6">
      <c r="C987" t="s">
        <v>108</v>
      </c>
      <c r="D987" t="s">
        <v>107</v>
      </c>
      <c r="E987" s="7">
        <v>44812</v>
      </c>
      <c r="F987">
        <v>1.0009839672398</v>
      </c>
    </row>
    <row r="988" spans="3:6">
      <c r="C988" t="s">
        <v>108</v>
      </c>
      <c r="D988" t="s">
        <v>107</v>
      </c>
      <c r="E988" s="7">
        <v>44813</v>
      </c>
      <c r="F988">
        <v>1.0149605180357999</v>
      </c>
    </row>
    <row r="989" spans="3:6">
      <c r="C989" t="s">
        <v>108</v>
      </c>
      <c r="D989" t="s">
        <v>107</v>
      </c>
      <c r="E989" s="7">
        <v>44814</v>
      </c>
      <c r="F989">
        <v>1.0151501000937999</v>
      </c>
    </row>
    <row r="990" spans="3:6">
      <c r="C990" t="s">
        <v>108</v>
      </c>
      <c r="D990" t="s">
        <v>107</v>
      </c>
      <c r="E990" s="7">
        <v>44815</v>
      </c>
      <c r="F990">
        <v>1.0070797707885999</v>
      </c>
    </row>
    <row r="991" spans="3:6">
      <c r="C991" t="s">
        <v>108</v>
      </c>
      <c r="D991" t="s">
        <v>107</v>
      </c>
      <c r="E991" s="7">
        <v>44816</v>
      </c>
      <c r="F991">
        <v>1.0129403124920999</v>
      </c>
    </row>
    <row r="992" spans="3:6">
      <c r="C992" t="s">
        <v>108</v>
      </c>
      <c r="D992" t="s">
        <v>107</v>
      </c>
      <c r="E992" s="7">
        <v>44817</v>
      </c>
      <c r="F992">
        <v>0.99783868141605003</v>
      </c>
    </row>
    <row r="993" spans="3:6">
      <c r="C993" t="s">
        <v>108</v>
      </c>
      <c r="D993" t="s">
        <v>107</v>
      </c>
      <c r="E993" s="7">
        <v>44818</v>
      </c>
      <c r="F993">
        <v>0.99819127740533997</v>
      </c>
    </row>
    <row r="994" spans="3:6">
      <c r="C994" t="s">
        <v>108</v>
      </c>
      <c r="D994" t="s">
        <v>107</v>
      </c>
      <c r="E994" s="7">
        <v>44819</v>
      </c>
      <c r="F994">
        <v>0.99874956554394001</v>
      </c>
    </row>
    <row r="995" spans="3:6">
      <c r="C995" t="s">
        <v>108</v>
      </c>
      <c r="D995" t="s">
        <v>107</v>
      </c>
      <c r="E995" s="7">
        <v>44820</v>
      </c>
      <c r="F995">
        <v>1.0016135995088</v>
      </c>
    </row>
    <row r="996" spans="3:6">
      <c r="C996" t="s">
        <v>108</v>
      </c>
      <c r="D996" t="s">
        <v>107</v>
      </c>
      <c r="E996" s="7">
        <v>44821</v>
      </c>
      <c r="F996">
        <v>1.0016146027396</v>
      </c>
    </row>
    <row r="997" spans="3:6">
      <c r="C997" t="s">
        <v>108</v>
      </c>
      <c r="D997" t="s">
        <v>107</v>
      </c>
      <c r="E997" s="7">
        <v>44822</v>
      </c>
      <c r="F997">
        <v>1.0022239349116</v>
      </c>
    </row>
    <row r="998" spans="3:6">
      <c r="C998" t="s">
        <v>108</v>
      </c>
      <c r="D998" t="s">
        <v>107</v>
      </c>
      <c r="E998" s="7">
        <v>44823</v>
      </c>
      <c r="F998">
        <v>1.0030210995519</v>
      </c>
    </row>
    <row r="999" spans="3:6">
      <c r="C999" t="s">
        <v>108</v>
      </c>
      <c r="D999" t="s">
        <v>107</v>
      </c>
      <c r="E999" s="7">
        <v>44824</v>
      </c>
      <c r="F999">
        <v>0.99712528779528997</v>
      </c>
    </row>
    <row r="1000" spans="3:6">
      <c r="C1000" t="s">
        <v>108</v>
      </c>
      <c r="D1000" t="s">
        <v>107</v>
      </c>
      <c r="E1000" s="7">
        <v>44825</v>
      </c>
      <c r="F1000">
        <v>0.98314496275846996</v>
      </c>
    </row>
    <row r="1001" spans="3:6">
      <c r="C1001" t="s">
        <v>108</v>
      </c>
      <c r="D1001" t="s">
        <v>107</v>
      </c>
      <c r="E1001" s="7">
        <v>44826</v>
      </c>
      <c r="F1001">
        <v>0.98386558821879999</v>
      </c>
    </row>
    <row r="1002" spans="3:6">
      <c r="C1002" t="s">
        <v>108</v>
      </c>
      <c r="D1002" t="s">
        <v>107</v>
      </c>
      <c r="E1002" s="7">
        <v>44827</v>
      </c>
      <c r="F1002">
        <v>0.96919979956947999</v>
      </c>
    </row>
    <row r="1003" spans="3:6">
      <c r="C1003" t="s">
        <v>108</v>
      </c>
      <c r="D1003" t="s">
        <v>107</v>
      </c>
      <c r="E1003" s="7">
        <v>44828</v>
      </c>
      <c r="F1003">
        <v>0.96899975968805996</v>
      </c>
    </row>
    <row r="1004" spans="3:6">
      <c r="C1004" t="s">
        <v>108</v>
      </c>
      <c r="D1004" t="s">
        <v>107</v>
      </c>
      <c r="E1004" s="7">
        <v>44829</v>
      </c>
      <c r="F1004">
        <v>0.96857553533170004</v>
      </c>
    </row>
    <row r="1005" spans="3:6">
      <c r="C1005" t="s">
        <v>108</v>
      </c>
      <c r="D1005" t="s">
        <v>107</v>
      </c>
      <c r="E1005" s="7">
        <v>44830</v>
      </c>
      <c r="F1005">
        <v>0.96200558925247004</v>
      </c>
    </row>
    <row r="1006" spans="3:6">
      <c r="C1006" t="s">
        <v>108</v>
      </c>
      <c r="D1006" t="s">
        <v>107</v>
      </c>
      <c r="E1006" s="7">
        <v>44831</v>
      </c>
      <c r="F1006">
        <v>0.95958146894649998</v>
      </c>
    </row>
    <row r="1007" spans="3:6">
      <c r="C1007" t="s">
        <v>108</v>
      </c>
      <c r="D1007" t="s">
        <v>107</v>
      </c>
      <c r="E1007" s="7">
        <v>44832</v>
      </c>
      <c r="F1007">
        <v>0.97065232689629</v>
      </c>
    </row>
    <row r="1008" spans="3:6">
      <c r="C1008" t="s">
        <v>108</v>
      </c>
      <c r="D1008" t="s">
        <v>107</v>
      </c>
      <c r="E1008" s="7">
        <v>44833</v>
      </c>
      <c r="F1008">
        <v>0.98293236245826998</v>
      </c>
    </row>
    <row r="1009" spans="3:6">
      <c r="C1009" t="s">
        <v>108</v>
      </c>
      <c r="D1009" t="s">
        <v>107</v>
      </c>
      <c r="E1009" s="7">
        <v>44834</v>
      </c>
      <c r="F1009">
        <v>0.980199960792</v>
      </c>
    </row>
    <row r="1010" spans="3:6">
      <c r="C1010" t="s">
        <v>108</v>
      </c>
      <c r="D1010" t="s">
        <v>107</v>
      </c>
      <c r="E1010" s="7">
        <v>44835</v>
      </c>
      <c r="F1010">
        <v>0.98033929543014997</v>
      </c>
    </row>
    <row r="1011" spans="3:6">
      <c r="C1011" t="s">
        <v>108</v>
      </c>
      <c r="D1011" t="s">
        <v>107</v>
      </c>
      <c r="E1011" s="7">
        <v>44836</v>
      </c>
      <c r="F1011">
        <v>0.97957584365969996</v>
      </c>
    </row>
    <row r="1012" spans="3:6">
      <c r="C1012" t="s">
        <v>108</v>
      </c>
      <c r="D1012" t="s">
        <v>107</v>
      </c>
      <c r="E1012" s="7">
        <v>44837</v>
      </c>
      <c r="F1012">
        <v>0.98335862203922997</v>
      </c>
    </row>
    <row r="1013" spans="3:6">
      <c r="C1013" t="s">
        <v>108</v>
      </c>
      <c r="D1013" t="s">
        <v>107</v>
      </c>
      <c r="E1013" s="7">
        <v>44838</v>
      </c>
      <c r="F1013">
        <v>0.99837962986074003</v>
      </c>
    </row>
    <row r="1014" spans="3:6">
      <c r="C1014" t="s">
        <v>108</v>
      </c>
      <c r="D1014" t="s">
        <v>107</v>
      </c>
      <c r="E1014" s="7">
        <v>44839</v>
      </c>
      <c r="F1014">
        <v>0.99118637079092997</v>
      </c>
    </row>
    <row r="1015" spans="3:6">
      <c r="C1015" t="s">
        <v>108</v>
      </c>
      <c r="D1015" t="s">
        <v>107</v>
      </c>
      <c r="E1015" s="7">
        <v>44840</v>
      </c>
      <c r="F1015">
        <v>0.97892952099021002</v>
      </c>
    </row>
    <row r="1016" spans="3:6">
      <c r="C1016" t="s">
        <v>108</v>
      </c>
      <c r="D1016" t="s">
        <v>107</v>
      </c>
      <c r="E1016" s="7">
        <v>44841</v>
      </c>
      <c r="F1016">
        <v>0.97390708147316996</v>
      </c>
    </row>
    <row r="1017" spans="3:6">
      <c r="C1017" t="s">
        <v>108</v>
      </c>
      <c r="D1017" t="s">
        <v>107</v>
      </c>
      <c r="E1017" s="7">
        <v>44842</v>
      </c>
      <c r="F1017">
        <v>0.97450025190832001</v>
      </c>
    </row>
    <row r="1018" spans="3:6">
      <c r="C1018" t="s">
        <v>108</v>
      </c>
      <c r="D1018" t="s">
        <v>107</v>
      </c>
      <c r="E1018" s="7">
        <v>44843</v>
      </c>
      <c r="F1018">
        <v>0.97365010715018996</v>
      </c>
    </row>
    <row r="1019" spans="3:6">
      <c r="C1019" t="s">
        <v>108</v>
      </c>
      <c r="D1019" t="s">
        <v>107</v>
      </c>
      <c r="E1019" s="7">
        <v>44844</v>
      </c>
      <c r="F1019">
        <v>0.97114532995633995</v>
      </c>
    </row>
    <row r="1020" spans="3:6">
      <c r="C1020" t="s">
        <v>108</v>
      </c>
      <c r="D1020" t="s">
        <v>107</v>
      </c>
      <c r="E1020" s="7">
        <v>44845</v>
      </c>
      <c r="F1020">
        <v>0.97006947637590002</v>
      </c>
    </row>
    <row r="1021" spans="3:6">
      <c r="C1021" t="s">
        <v>108</v>
      </c>
      <c r="D1021" t="s">
        <v>107</v>
      </c>
      <c r="E1021" s="7">
        <v>44846</v>
      </c>
      <c r="F1021">
        <v>0.97049689440994003</v>
      </c>
    </row>
    <row r="1022" spans="3:6">
      <c r="C1022" t="s">
        <v>108</v>
      </c>
      <c r="D1022" t="s">
        <v>107</v>
      </c>
      <c r="E1022" s="7">
        <v>44847</v>
      </c>
      <c r="F1022">
        <v>0.97673800761074003</v>
      </c>
    </row>
    <row r="1023" spans="3:6">
      <c r="C1023" t="s">
        <v>108</v>
      </c>
      <c r="D1023" t="s">
        <v>107</v>
      </c>
      <c r="E1023" s="7">
        <v>44848</v>
      </c>
      <c r="F1023">
        <v>0.97214985106663998</v>
      </c>
    </row>
    <row r="1024" spans="3:6">
      <c r="C1024" t="s">
        <v>108</v>
      </c>
      <c r="D1024" t="s">
        <v>107</v>
      </c>
      <c r="E1024" s="7">
        <v>44849</v>
      </c>
      <c r="F1024">
        <v>0.97214985106663998</v>
      </c>
    </row>
    <row r="1025" spans="3:6">
      <c r="C1025" t="s">
        <v>108</v>
      </c>
      <c r="D1025" t="s">
        <v>107</v>
      </c>
      <c r="E1025" s="7">
        <v>44850</v>
      </c>
      <c r="F1025">
        <v>0.97398960753089003</v>
      </c>
    </row>
    <row r="1026" spans="3:6">
      <c r="C1026" t="s">
        <v>108</v>
      </c>
      <c r="D1026" t="s">
        <v>107</v>
      </c>
      <c r="E1026" s="7">
        <v>44851</v>
      </c>
      <c r="F1026">
        <v>0.98438470541794998</v>
      </c>
    </row>
    <row r="1027" spans="3:6">
      <c r="C1027" t="s">
        <v>108</v>
      </c>
      <c r="D1027" t="s">
        <v>107</v>
      </c>
      <c r="E1027" s="7">
        <v>44852</v>
      </c>
      <c r="F1027">
        <v>0.98626526985203999</v>
      </c>
    </row>
    <row r="1028" spans="3:6">
      <c r="C1028" t="s">
        <v>108</v>
      </c>
      <c r="D1028" t="s">
        <v>107</v>
      </c>
      <c r="E1028" s="7">
        <v>44853</v>
      </c>
      <c r="F1028">
        <v>0.97656536103132996</v>
      </c>
    </row>
    <row r="1029" spans="3:6">
      <c r="C1029" t="s">
        <v>108</v>
      </c>
      <c r="D1029" t="s">
        <v>107</v>
      </c>
      <c r="E1029" s="7">
        <v>44854</v>
      </c>
      <c r="F1029">
        <v>0.97785357229466996</v>
      </c>
    </row>
    <row r="1030" spans="3:6">
      <c r="C1030" t="s">
        <v>108</v>
      </c>
      <c r="D1030" t="s">
        <v>107</v>
      </c>
      <c r="E1030" s="7">
        <v>44855</v>
      </c>
      <c r="F1030">
        <v>0.98606006880727004</v>
      </c>
    </row>
    <row r="1031" spans="3:6">
      <c r="C1031" t="s">
        <v>108</v>
      </c>
      <c r="D1031" t="s">
        <v>107</v>
      </c>
      <c r="E1031" s="7">
        <v>44856</v>
      </c>
      <c r="F1031">
        <v>0.98578498058004005</v>
      </c>
    </row>
    <row r="1032" spans="3:6">
      <c r="C1032" t="s">
        <v>108</v>
      </c>
      <c r="D1032" t="s">
        <v>107</v>
      </c>
      <c r="E1032" s="7">
        <v>44857</v>
      </c>
      <c r="F1032">
        <v>0.98624970659070998</v>
      </c>
    </row>
    <row r="1033" spans="3:6">
      <c r="C1033" t="s">
        <v>108</v>
      </c>
      <c r="D1033" t="s">
        <v>107</v>
      </c>
      <c r="E1033" s="7">
        <v>44858</v>
      </c>
      <c r="F1033">
        <v>0.98841479024356005</v>
      </c>
    </row>
    <row r="1034" spans="3:6">
      <c r="C1034" t="s">
        <v>108</v>
      </c>
      <c r="D1034" t="s">
        <v>107</v>
      </c>
      <c r="E1034" s="7">
        <v>44859</v>
      </c>
      <c r="F1034">
        <v>0.99621537777980995</v>
      </c>
    </row>
    <row r="1035" spans="3:6">
      <c r="C1035" t="s">
        <v>108</v>
      </c>
      <c r="D1035" t="s">
        <v>107</v>
      </c>
      <c r="E1035" s="7">
        <v>44860</v>
      </c>
      <c r="F1035">
        <v>1.0092141249608999</v>
      </c>
    </row>
    <row r="1036" spans="3:6">
      <c r="C1036" t="s">
        <v>108</v>
      </c>
      <c r="D1036" t="s">
        <v>107</v>
      </c>
      <c r="E1036" s="7">
        <v>44861</v>
      </c>
      <c r="F1036">
        <v>0.99670290678436002</v>
      </c>
    </row>
    <row r="1037" spans="3:6">
      <c r="C1037" t="s">
        <v>108</v>
      </c>
      <c r="D1037" t="s">
        <v>107</v>
      </c>
      <c r="E1037" s="7">
        <v>44862</v>
      </c>
      <c r="F1037">
        <v>0.99650327002548</v>
      </c>
    </row>
    <row r="1038" spans="3:6">
      <c r="C1038" t="s">
        <v>108</v>
      </c>
      <c r="D1038" t="s">
        <v>107</v>
      </c>
      <c r="E1038" s="7">
        <v>44863</v>
      </c>
      <c r="F1038">
        <v>0.99650327002548</v>
      </c>
    </row>
    <row r="1039" spans="3:6">
      <c r="C1039" t="s">
        <v>108</v>
      </c>
      <c r="D1039" t="s">
        <v>107</v>
      </c>
      <c r="E1039" s="7">
        <v>44864</v>
      </c>
      <c r="F1039">
        <v>0.99546565394626996</v>
      </c>
    </row>
    <row r="1040" spans="3:6">
      <c r="C1040" t="s">
        <v>108</v>
      </c>
      <c r="D1040" t="s">
        <v>107</v>
      </c>
      <c r="E1040" s="7">
        <v>44865</v>
      </c>
      <c r="F1040">
        <v>0.98860533490983005</v>
      </c>
    </row>
    <row r="1041" spans="3:6">
      <c r="C1041" t="s">
        <v>108</v>
      </c>
      <c r="D1041" t="s">
        <v>107</v>
      </c>
      <c r="E1041" s="7">
        <v>44866</v>
      </c>
      <c r="F1041">
        <v>0.98772358357969003</v>
      </c>
    </row>
    <row r="1042" spans="3:6">
      <c r="C1042" t="s">
        <v>108</v>
      </c>
      <c r="D1042" t="s">
        <v>107</v>
      </c>
      <c r="E1042" s="7">
        <v>44867</v>
      </c>
      <c r="F1042">
        <v>0.98138990326440001</v>
      </c>
    </row>
    <row r="1043" spans="3:6">
      <c r="C1043" t="s">
        <v>108</v>
      </c>
      <c r="D1043" t="s">
        <v>107</v>
      </c>
      <c r="E1043" s="7">
        <v>44868</v>
      </c>
      <c r="F1043">
        <v>0.97493823766263998</v>
      </c>
    </row>
    <row r="1044" spans="3:6">
      <c r="C1044" t="s">
        <v>108</v>
      </c>
      <c r="D1044" t="s">
        <v>107</v>
      </c>
      <c r="E1044" s="7">
        <v>44869</v>
      </c>
      <c r="F1044">
        <v>0.99825006763143997</v>
      </c>
    </row>
    <row r="1045" spans="3:6">
      <c r="C1045" t="s">
        <v>108</v>
      </c>
      <c r="D1045" t="s">
        <v>107</v>
      </c>
      <c r="E1045" s="7">
        <v>44870</v>
      </c>
      <c r="F1045">
        <v>0.99835271801527004</v>
      </c>
    </row>
    <row r="1046" spans="3:6">
      <c r="C1046" t="s">
        <v>108</v>
      </c>
      <c r="D1046" t="s">
        <v>107</v>
      </c>
      <c r="E1046" s="7">
        <v>44871</v>
      </c>
      <c r="F1046">
        <v>0.99284358345048995</v>
      </c>
    </row>
    <row r="1047" spans="3:6">
      <c r="C1047" t="s">
        <v>108</v>
      </c>
      <c r="D1047" t="s">
        <v>107</v>
      </c>
      <c r="E1047" s="7">
        <v>44872</v>
      </c>
      <c r="F1047">
        <v>1.0017440363673</v>
      </c>
    </row>
    <row r="1048" spans="3:6">
      <c r="C1048" t="s">
        <v>108</v>
      </c>
      <c r="D1048" t="s">
        <v>107</v>
      </c>
      <c r="E1048" s="7">
        <v>44873</v>
      </c>
      <c r="F1048">
        <v>1.0080767106054001</v>
      </c>
    </row>
    <row r="1049" spans="3:6">
      <c r="C1049" t="s">
        <v>108</v>
      </c>
      <c r="D1049" t="s">
        <v>107</v>
      </c>
      <c r="E1049" s="7">
        <v>44874</v>
      </c>
      <c r="F1049">
        <v>1.0019367437255999</v>
      </c>
    </row>
    <row r="1050" spans="3:6">
      <c r="C1050" t="s">
        <v>108</v>
      </c>
      <c r="D1050" t="s">
        <v>107</v>
      </c>
      <c r="E1050" s="7">
        <v>44875</v>
      </c>
      <c r="F1050">
        <v>1.019185141096</v>
      </c>
    </row>
    <row r="1051" spans="3:6">
      <c r="C1051" t="s">
        <v>108</v>
      </c>
      <c r="D1051" t="s">
        <v>107</v>
      </c>
      <c r="E1051" s="7">
        <v>44876</v>
      </c>
      <c r="F1051">
        <v>1.0371496638079001</v>
      </c>
    </row>
    <row r="1052" spans="3:6">
      <c r="C1052" t="s">
        <v>108</v>
      </c>
      <c r="D1052" t="s">
        <v>107</v>
      </c>
      <c r="E1052" s="7">
        <v>44877</v>
      </c>
      <c r="F1052">
        <v>1.0361502459303</v>
      </c>
    </row>
    <row r="1053" spans="3:6">
      <c r="C1053" t="s">
        <v>108</v>
      </c>
      <c r="D1053" t="s">
        <v>107</v>
      </c>
      <c r="E1053" s="7">
        <v>44878</v>
      </c>
      <c r="F1053">
        <v>1.0327111248806</v>
      </c>
    </row>
    <row r="1054" spans="3:6">
      <c r="C1054" t="s">
        <v>108</v>
      </c>
      <c r="D1054" t="s">
        <v>107</v>
      </c>
      <c r="E1054" s="7">
        <v>44879</v>
      </c>
      <c r="F1054">
        <v>1.0319832240807001</v>
      </c>
    </row>
    <row r="1055" spans="3:6">
      <c r="C1055" t="s">
        <v>108</v>
      </c>
      <c r="D1055" t="s">
        <v>107</v>
      </c>
      <c r="E1055" s="7">
        <v>44880</v>
      </c>
      <c r="F1055">
        <v>1.0357499451053001</v>
      </c>
    </row>
    <row r="1056" spans="3:6">
      <c r="C1056" t="s">
        <v>108</v>
      </c>
      <c r="D1056" t="s">
        <v>107</v>
      </c>
      <c r="E1056" s="7">
        <v>44881</v>
      </c>
      <c r="F1056">
        <v>1.0393433013285001</v>
      </c>
    </row>
    <row r="1057" spans="3:6">
      <c r="C1057" t="s">
        <v>108</v>
      </c>
      <c r="D1057" t="s">
        <v>107</v>
      </c>
      <c r="E1057" s="7">
        <v>44882</v>
      </c>
      <c r="F1057">
        <v>1.0361158916347</v>
      </c>
    </row>
    <row r="1058" spans="3:6">
      <c r="C1058" t="s">
        <v>108</v>
      </c>
      <c r="D1058" t="s">
        <v>107</v>
      </c>
      <c r="E1058" s="7">
        <v>44883</v>
      </c>
      <c r="F1058">
        <v>1.0344502982837001</v>
      </c>
    </row>
    <row r="1059" spans="3:6">
      <c r="C1059" t="s">
        <v>108</v>
      </c>
      <c r="D1059" t="s">
        <v>107</v>
      </c>
      <c r="E1059" s="7">
        <v>44884</v>
      </c>
      <c r="F1059">
        <v>1.0345498259887</v>
      </c>
    </row>
    <row r="1060" spans="3:6">
      <c r="C1060" t="s">
        <v>108</v>
      </c>
      <c r="D1060" t="s">
        <v>107</v>
      </c>
      <c r="E1060" s="7">
        <v>44885</v>
      </c>
      <c r="F1060">
        <v>1.0330877339427</v>
      </c>
    </row>
    <row r="1061" spans="3:6">
      <c r="C1061" t="s">
        <v>108</v>
      </c>
      <c r="D1061" t="s">
        <v>107</v>
      </c>
      <c r="E1061" s="7">
        <v>44886</v>
      </c>
      <c r="F1061">
        <v>1.0246500051745</v>
      </c>
    </row>
    <row r="1062" spans="3:6">
      <c r="C1062" t="s">
        <v>108</v>
      </c>
      <c r="D1062" t="s">
        <v>107</v>
      </c>
      <c r="E1062" s="7">
        <v>44887</v>
      </c>
      <c r="F1062">
        <v>1.0310979130578</v>
      </c>
    </row>
    <row r="1063" spans="3:6">
      <c r="C1063" t="s">
        <v>108</v>
      </c>
      <c r="D1063" t="s">
        <v>107</v>
      </c>
      <c r="E1063" s="7">
        <v>44888</v>
      </c>
      <c r="F1063">
        <v>1.0418153423978</v>
      </c>
    </row>
    <row r="1064" spans="3:6">
      <c r="C1064" t="s">
        <v>108</v>
      </c>
      <c r="D1064" t="s">
        <v>107</v>
      </c>
      <c r="E1064" s="7">
        <v>44889</v>
      </c>
      <c r="F1064">
        <v>1.0407765858572999</v>
      </c>
    </row>
    <row r="1065" spans="3:6">
      <c r="C1065" t="s">
        <v>108</v>
      </c>
      <c r="D1065" t="s">
        <v>107</v>
      </c>
      <c r="E1065" s="7">
        <v>44890</v>
      </c>
      <c r="F1065">
        <v>1.0413499227317999</v>
      </c>
    </row>
    <row r="1066" spans="3:6">
      <c r="C1066" t="s">
        <v>108</v>
      </c>
      <c r="D1066" t="s">
        <v>107</v>
      </c>
      <c r="E1066" s="7">
        <v>44891</v>
      </c>
      <c r="F1066">
        <v>1.0414496979796</v>
      </c>
    </row>
    <row r="1067" spans="3:6">
      <c r="C1067" t="s">
        <v>108</v>
      </c>
      <c r="D1067" t="s">
        <v>107</v>
      </c>
      <c r="E1067" s="7">
        <v>44892</v>
      </c>
      <c r="F1067">
        <v>1.0366991499067</v>
      </c>
    </row>
    <row r="1068" spans="3:6">
      <c r="C1068" t="s">
        <v>108</v>
      </c>
      <c r="D1068" t="s">
        <v>107</v>
      </c>
      <c r="E1068" s="7">
        <v>44893</v>
      </c>
      <c r="F1068">
        <v>1.0343465102183</v>
      </c>
    </row>
    <row r="1069" spans="3:6">
      <c r="C1069" t="s">
        <v>108</v>
      </c>
      <c r="D1069" t="s">
        <v>107</v>
      </c>
      <c r="E1069" s="7">
        <v>44894</v>
      </c>
      <c r="F1069">
        <v>1.0324381750210001</v>
      </c>
    </row>
    <row r="1070" spans="3:6">
      <c r="C1070" t="s">
        <v>108</v>
      </c>
      <c r="D1070" t="s">
        <v>107</v>
      </c>
      <c r="E1070" s="7">
        <v>44895</v>
      </c>
      <c r="F1070">
        <v>1.0423539688148999</v>
      </c>
    </row>
    <row r="1071" spans="3:6">
      <c r="C1071" t="s">
        <v>108</v>
      </c>
      <c r="D1071" t="s">
        <v>107</v>
      </c>
      <c r="E1071" s="7">
        <v>44896</v>
      </c>
      <c r="F1071">
        <v>1.0527501518592</v>
      </c>
    </row>
    <row r="1072" spans="3:6">
      <c r="C1072" t="s">
        <v>108</v>
      </c>
      <c r="D1072" t="s">
        <v>107</v>
      </c>
      <c r="E1072" s="7">
        <v>44897</v>
      </c>
      <c r="F1072">
        <v>1.0536675004689</v>
      </c>
    </row>
    <row r="1073" spans="3:6">
      <c r="C1073" t="s">
        <v>108</v>
      </c>
      <c r="D1073" t="s">
        <v>107</v>
      </c>
      <c r="E1073" s="7">
        <v>44898</v>
      </c>
      <c r="F1073">
        <v>1.0537496628001</v>
      </c>
    </row>
    <row r="1074" spans="3:6">
      <c r="C1074" t="s">
        <v>108</v>
      </c>
      <c r="D1074" t="s">
        <v>107</v>
      </c>
      <c r="E1074" s="7">
        <v>44899</v>
      </c>
      <c r="F1074">
        <v>1.0543640655857001</v>
      </c>
    </row>
    <row r="1075" spans="3:6">
      <c r="C1075" t="s">
        <v>108</v>
      </c>
      <c r="D1075" t="s">
        <v>107</v>
      </c>
      <c r="E1075" s="7">
        <v>44900</v>
      </c>
      <c r="F1075">
        <v>1.0496494695595999</v>
      </c>
    </row>
    <row r="1076" spans="3:6">
      <c r="C1076" t="s">
        <v>108</v>
      </c>
      <c r="D1076" t="s">
        <v>107</v>
      </c>
      <c r="E1076" s="7">
        <v>44901</v>
      </c>
      <c r="F1076">
        <v>1.0467367980321001</v>
      </c>
    </row>
    <row r="1077" spans="3:6">
      <c r="C1077" t="s">
        <v>108</v>
      </c>
      <c r="D1077" t="s">
        <v>107</v>
      </c>
      <c r="E1077" s="7">
        <v>44902</v>
      </c>
      <c r="F1077">
        <v>1.0512052593901999</v>
      </c>
    </row>
    <row r="1078" spans="3:6">
      <c r="C1078" t="s">
        <v>108</v>
      </c>
      <c r="D1078" t="s">
        <v>107</v>
      </c>
      <c r="E1078" s="7">
        <v>44903</v>
      </c>
      <c r="F1078">
        <v>1.0555749664063001</v>
      </c>
    </row>
    <row r="1079" spans="3:6">
      <c r="C1079" t="s">
        <v>108</v>
      </c>
      <c r="D1079" t="s">
        <v>107</v>
      </c>
      <c r="E1079" s="7">
        <v>44904</v>
      </c>
      <c r="F1079">
        <v>1.0546776535953</v>
      </c>
    </row>
    <row r="1080" spans="3:6">
      <c r="C1080" t="s">
        <v>108</v>
      </c>
      <c r="D1080" t="s">
        <v>107</v>
      </c>
      <c r="E1080" s="7">
        <v>44905</v>
      </c>
      <c r="F1080">
        <v>1.0541495543056001</v>
      </c>
    </row>
    <row r="1081" spans="3:6">
      <c r="C1081" t="s">
        <v>108</v>
      </c>
      <c r="D1081" t="s">
        <v>107</v>
      </c>
      <c r="E1081" s="7">
        <v>44906</v>
      </c>
      <c r="F1081">
        <v>1.0521232372989999</v>
      </c>
    </row>
    <row r="1082" spans="3:6">
      <c r="C1082" t="s">
        <v>108</v>
      </c>
      <c r="D1082" t="s">
        <v>107</v>
      </c>
      <c r="E1082" s="7">
        <v>44907</v>
      </c>
      <c r="F1082">
        <v>1.0542362374730001</v>
      </c>
    </row>
    <row r="1083" spans="3:6">
      <c r="C1083" t="s">
        <v>108</v>
      </c>
      <c r="D1083" t="s">
        <v>107</v>
      </c>
      <c r="E1083" s="7">
        <v>44908</v>
      </c>
      <c r="F1083">
        <v>1.062416998672</v>
      </c>
    </row>
    <row r="1084" spans="3:6">
      <c r="C1084" t="s">
        <v>108</v>
      </c>
      <c r="D1084" t="s">
        <v>107</v>
      </c>
      <c r="E1084" s="7">
        <v>44909</v>
      </c>
      <c r="F1084">
        <v>1.0676095794472</v>
      </c>
    </row>
    <row r="1085" spans="3:6">
      <c r="C1085" t="s">
        <v>108</v>
      </c>
      <c r="D1085" t="s">
        <v>107</v>
      </c>
      <c r="E1085" s="7">
        <v>44910</v>
      </c>
      <c r="F1085">
        <v>1.0638750585131</v>
      </c>
    </row>
    <row r="1086" spans="3:6">
      <c r="C1086" t="s">
        <v>108</v>
      </c>
      <c r="D1086" t="s">
        <v>107</v>
      </c>
      <c r="E1086" s="7">
        <v>44911</v>
      </c>
      <c r="F1086">
        <v>1.0597823207113</v>
      </c>
    </row>
    <row r="1087" spans="3:6">
      <c r="C1087" t="s">
        <v>108</v>
      </c>
      <c r="D1087" t="s">
        <v>107</v>
      </c>
      <c r="E1087" s="7">
        <v>44912</v>
      </c>
      <c r="F1087">
        <v>1.0594499759505001</v>
      </c>
    </row>
    <row r="1088" spans="3:6">
      <c r="C1088" t="s">
        <v>108</v>
      </c>
      <c r="D1088" t="s">
        <v>107</v>
      </c>
      <c r="E1088" s="7">
        <v>44913</v>
      </c>
      <c r="F1088">
        <v>1.0584519505153001</v>
      </c>
    </row>
    <row r="1089" spans="3:6">
      <c r="C1089" t="s">
        <v>108</v>
      </c>
      <c r="D1089" t="s">
        <v>107</v>
      </c>
      <c r="E1089" s="7">
        <v>44914</v>
      </c>
      <c r="F1089">
        <v>1.0612399102615999</v>
      </c>
    </row>
    <row r="1090" spans="3:6">
      <c r="C1090" t="s">
        <v>108</v>
      </c>
      <c r="D1090" t="s">
        <v>107</v>
      </c>
      <c r="E1090" s="7">
        <v>44915</v>
      </c>
      <c r="F1090">
        <v>1.0625502054972</v>
      </c>
    </row>
    <row r="1091" spans="3:6">
      <c r="C1091" t="s">
        <v>108</v>
      </c>
      <c r="D1091" t="s">
        <v>107</v>
      </c>
      <c r="E1091" s="7">
        <v>44916</v>
      </c>
      <c r="F1091">
        <v>1.0608053634318999</v>
      </c>
    </row>
    <row r="1092" spans="3:6">
      <c r="C1092" t="s">
        <v>108</v>
      </c>
      <c r="D1092" t="s">
        <v>107</v>
      </c>
      <c r="E1092" s="7">
        <v>44917</v>
      </c>
      <c r="F1092">
        <v>1.0601081310294</v>
      </c>
    </row>
    <row r="1093" spans="3:6">
      <c r="C1093" t="s">
        <v>108</v>
      </c>
      <c r="D1093" t="s">
        <v>107</v>
      </c>
      <c r="E1093" s="7">
        <v>44918</v>
      </c>
      <c r="F1093">
        <v>1.0667019389440999</v>
      </c>
    </row>
    <row r="1094" spans="3:6">
      <c r="C1094" t="s">
        <v>108</v>
      </c>
      <c r="D1094" t="s">
        <v>107</v>
      </c>
      <c r="E1094" s="7">
        <v>44919</v>
      </c>
      <c r="F1094">
        <v>1.0667155933551999</v>
      </c>
    </row>
    <row r="1095" spans="3:6">
      <c r="C1095" t="s">
        <v>108</v>
      </c>
      <c r="D1095" t="s">
        <v>107</v>
      </c>
      <c r="E1095" s="7">
        <v>44920</v>
      </c>
      <c r="F1095">
        <v>1.0620999202363</v>
      </c>
    </row>
    <row r="1096" spans="3:6">
      <c r="C1096" t="s">
        <v>108</v>
      </c>
      <c r="D1096" t="s">
        <v>107</v>
      </c>
      <c r="E1096" s="7">
        <v>44921</v>
      </c>
      <c r="F1096">
        <v>1.0640018385951999</v>
      </c>
    </row>
    <row r="1097" spans="3:6">
      <c r="C1097" t="s">
        <v>108</v>
      </c>
      <c r="D1097" t="s">
        <v>107</v>
      </c>
      <c r="E1097" s="7">
        <v>44922</v>
      </c>
      <c r="F1097">
        <v>1.0636600542467001</v>
      </c>
    </row>
    <row r="1098" spans="3:6">
      <c r="C1098" t="s">
        <v>108</v>
      </c>
      <c r="D1098" t="s">
        <v>107</v>
      </c>
      <c r="E1098" s="7">
        <v>44923</v>
      </c>
      <c r="F1098">
        <v>1.0629116125219</v>
      </c>
    </row>
    <row r="1099" spans="3:6">
      <c r="C1099" t="s">
        <v>108</v>
      </c>
      <c r="D1099" t="s">
        <v>107</v>
      </c>
      <c r="E1099" s="7">
        <v>44924</v>
      </c>
      <c r="F1099">
        <v>1.0660503474258001</v>
      </c>
    </row>
    <row r="1100" spans="3:6">
      <c r="C1100" t="s">
        <v>108</v>
      </c>
      <c r="D1100" t="s">
        <v>107</v>
      </c>
      <c r="E1100" s="7">
        <v>44925</v>
      </c>
      <c r="F1100">
        <v>1.0726115086924</v>
      </c>
    </row>
    <row r="1101" spans="3:6">
      <c r="C1101" t="s">
        <v>108</v>
      </c>
      <c r="D1101" t="s">
        <v>107</v>
      </c>
      <c r="E1101" s="7">
        <v>44926</v>
      </c>
      <c r="F1101">
        <v>1.0726494763862</v>
      </c>
    </row>
    <row r="1102" spans="3:6">
      <c r="C1102" t="s">
        <v>108</v>
      </c>
      <c r="D1102" t="s">
        <v>107</v>
      </c>
      <c r="E1102" s="7">
        <v>44927</v>
      </c>
      <c r="F1102">
        <v>1.0705537760573001</v>
      </c>
    </row>
    <row r="1103" spans="3:6">
      <c r="C1103" t="s">
        <v>108</v>
      </c>
      <c r="D1103" t="s">
        <v>107</v>
      </c>
      <c r="E1103" s="7">
        <v>44928</v>
      </c>
      <c r="F1103">
        <v>1.0676813910606999</v>
      </c>
    </row>
    <row r="1104" spans="3:6">
      <c r="C1104" t="s">
        <v>108</v>
      </c>
      <c r="D1104" t="s">
        <v>107</v>
      </c>
      <c r="E1104" s="7">
        <v>44929</v>
      </c>
      <c r="F1104">
        <v>1.0545575340227</v>
      </c>
    </row>
    <row r="1105" spans="3:6">
      <c r="C1105" t="s">
        <v>108</v>
      </c>
      <c r="D1105" t="s">
        <v>107</v>
      </c>
      <c r="E1105" s="7">
        <v>44930</v>
      </c>
      <c r="F1105">
        <v>1.060635469135</v>
      </c>
    </row>
    <row r="1106" spans="3:6">
      <c r="C1106" t="s">
        <v>108</v>
      </c>
      <c r="D1106" t="s">
        <v>107</v>
      </c>
      <c r="E1106" s="7">
        <v>44931</v>
      </c>
      <c r="F1106">
        <v>1.0520225132818</v>
      </c>
    </row>
    <row r="1107" spans="3:6">
      <c r="C1107" t="s">
        <v>108</v>
      </c>
      <c r="D1107" t="s">
        <v>107</v>
      </c>
      <c r="E1107" s="7">
        <v>44932</v>
      </c>
      <c r="F1107">
        <v>1.0663822980538999</v>
      </c>
    </row>
    <row r="1108" spans="3:6">
      <c r="C1108" t="s">
        <v>108</v>
      </c>
      <c r="D1108" t="s">
        <v>107</v>
      </c>
      <c r="E1108" s="7">
        <v>44933</v>
      </c>
      <c r="F1108">
        <v>1.0663504582108001</v>
      </c>
    </row>
    <row r="1109" spans="3:6">
      <c r="C1109" t="s">
        <v>108</v>
      </c>
      <c r="D1109" t="s">
        <v>107</v>
      </c>
      <c r="E1109" s="7">
        <v>44934</v>
      </c>
      <c r="F1109">
        <v>1.0662936060770001</v>
      </c>
    </row>
    <row r="1110" spans="3:6">
      <c r="C1110" t="s">
        <v>108</v>
      </c>
      <c r="D1110" t="s">
        <v>107</v>
      </c>
      <c r="E1110" s="7">
        <v>44935</v>
      </c>
      <c r="F1110">
        <v>1.073274603747</v>
      </c>
    </row>
    <row r="1111" spans="3:6">
      <c r="C1111" t="s">
        <v>108</v>
      </c>
      <c r="D1111" t="s">
        <v>107</v>
      </c>
      <c r="E1111" s="7">
        <v>44936</v>
      </c>
      <c r="F1111">
        <v>1.0738255033557</v>
      </c>
    </row>
    <row r="1112" spans="3:6">
      <c r="C1112" t="s">
        <v>108</v>
      </c>
      <c r="D1112" t="s">
        <v>107</v>
      </c>
      <c r="E1112" s="7">
        <v>44937</v>
      </c>
      <c r="F1112">
        <v>1.0765618490165001</v>
      </c>
    </row>
    <row r="1113" spans="3:6">
      <c r="C1113" t="s">
        <v>108</v>
      </c>
      <c r="D1113" t="s">
        <v>107</v>
      </c>
      <c r="E1113" s="7">
        <v>44938</v>
      </c>
      <c r="F1113">
        <v>1.0859862166629</v>
      </c>
    </row>
    <row r="1114" spans="3:6">
      <c r="C1114" t="s">
        <v>108</v>
      </c>
      <c r="D1114" t="s">
        <v>107</v>
      </c>
      <c r="E1114" s="7">
        <v>44939</v>
      </c>
      <c r="F1114">
        <v>1.0846504605425999</v>
      </c>
    </row>
    <row r="1115" spans="3:6">
      <c r="C1115" t="s">
        <v>108</v>
      </c>
      <c r="D1115" t="s">
        <v>107</v>
      </c>
      <c r="E1115" s="7">
        <v>44940</v>
      </c>
      <c r="F1115">
        <v>1.0843505445066</v>
      </c>
    </row>
    <row r="1116" spans="3:6">
      <c r="C1116" t="s">
        <v>108</v>
      </c>
      <c r="D1116" t="s">
        <v>107</v>
      </c>
      <c r="E1116" s="7">
        <v>44941</v>
      </c>
      <c r="F1116">
        <v>1.0822417121929999</v>
      </c>
    </row>
    <row r="1117" spans="3:6">
      <c r="C1117" t="s">
        <v>108</v>
      </c>
      <c r="D1117" t="s">
        <v>107</v>
      </c>
      <c r="E1117" s="7">
        <v>44942</v>
      </c>
      <c r="F1117">
        <v>1.0829695458134001</v>
      </c>
    </row>
    <row r="1118" spans="3:6">
      <c r="C1118" t="s">
        <v>108</v>
      </c>
      <c r="D1118" t="s">
        <v>107</v>
      </c>
      <c r="E1118" s="7">
        <v>44943</v>
      </c>
      <c r="F1118">
        <v>1.0791560999298999</v>
      </c>
    </row>
    <row r="1119" spans="3:6">
      <c r="C1119" t="s">
        <v>108</v>
      </c>
      <c r="D1119" t="s">
        <v>107</v>
      </c>
      <c r="E1119" s="7">
        <v>44944</v>
      </c>
      <c r="F1119">
        <v>1.0797946662463001</v>
      </c>
    </row>
    <row r="1120" spans="3:6">
      <c r="C1120" t="s">
        <v>108</v>
      </c>
      <c r="D1120" t="s">
        <v>107</v>
      </c>
      <c r="E1120" s="7">
        <v>44945</v>
      </c>
      <c r="F1120">
        <v>1.0833496738576001</v>
      </c>
    </row>
    <row r="1121" spans="3:6">
      <c r="C1121" t="s">
        <v>108</v>
      </c>
      <c r="D1121" t="s">
        <v>107</v>
      </c>
      <c r="E1121" s="7">
        <v>44946</v>
      </c>
      <c r="F1121">
        <v>1.0876658690450001</v>
      </c>
    </row>
    <row r="1122" spans="3:6">
      <c r="C1122" t="s">
        <v>108</v>
      </c>
      <c r="D1122" t="s">
        <v>107</v>
      </c>
      <c r="E1122" s="7">
        <v>44947</v>
      </c>
      <c r="F1122">
        <v>1.0877380378729</v>
      </c>
    </row>
    <row r="1123" spans="3:6">
      <c r="C1123" t="s">
        <v>108</v>
      </c>
      <c r="D1123" t="s">
        <v>107</v>
      </c>
      <c r="E1123" s="7">
        <v>44948</v>
      </c>
      <c r="F1123">
        <v>1.0864262984696</v>
      </c>
    </row>
    <row r="1124" spans="3:6">
      <c r="C1124" t="s">
        <v>108</v>
      </c>
      <c r="D1124" t="s">
        <v>107</v>
      </c>
      <c r="E1124" s="7">
        <v>44949</v>
      </c>
      <c r="F1124">
        <v>1.0871503181002</v>
      </c>
    </row>
    <row r="1125" spans="3:6">
      <c r="C1125" t="s">
        <v>108</v>
      </c>
      <c r="D1125" t="s">
        <v>107</v>
      </c>
      <c r="E1125" s="7">
        <v>44950</v>
      </c>
      <c r="F1125">
        <v>1.089003137418</v>
      </c>
    </row>
    <row r="1126" spans="3:6">
      <c r="C1126" t="s">
        <v>108</v>
      </c>
      <c r="D1126" t="s">
        <v>107</v>
      </c>
      <c r="E1126" s="7">
        <v>44951</v>
      </c>
      <c r="F1126">
        <v>1.0920499853118999</v>
      </c>
    </row>
    <row r="1127" spans="3:6">
      <c r="C1127" t="s">
        <v>108</v>
      </c>
      <c r="D1127" t="s">
        <v>107</v>
      </c>
      <c r="E1127" s="7">
        <v>44952</v>
      </c>
      <c r="F1127">
        <v>1.0893495384970999</v>
      </c>
    </row>
    <row r="1128" spans="3:6">
      <c r="C1128" t="s">
        <v>108</v>
      </c>
      <c r="D1128" t="s">
        <v>107</v>
      </c>
      <c r="E1128" s="7">
        <v>44953</v>
      </c>
      <c r="F1128">
        <v>1.0871503181002</v>
      </c>
    </row>
    <row r="1129" spans="3:6">
      <c r="C1129" t="s">
        <v>108</v>
      </c>
      <c r="D1129" t="s">
        <v>107</v>
      </c>
      <c r="E1129" s="7">
        <v>44954</v>
      </c>
      <c r="F1129">
        <v>1.0872496064156001</v>
      </c>
    </row>
    <row r="1130" spans="3:6">
      <c r="C1130" t="s">
        <v>108</v>
      </c>
      <c r="D1130" t="s">
        <v>107</v>
      </c>
      <c r="E1130" s="7">
        <v>44955</v>
      </c>
      <c r="F1130">
        <v>1.0871857761310999</v>
      </c>
    </row>
    <row r="1131" spans="3:6">
      <c r="C1131" t="s">
        <v>108</v>
      </c>
      <c r="D1131" t="s">
        <v>107</v>
      </c>
      <c r="E1131" s="7">
        <v>44956</v>
      </c>
      <c r="F1131">
        <v>1.0849952748456</v>
      </c>
    </row>
    <row r="1132" spans="3:6">
      <c r="C1132" t="s">
        <v>108</v>
      </c>
      <c r="D1132" t="s">
        <v>107</v>
      </c>
      <c r="E1132" s="7">
        <v>44957</v>
      </c>
      <c r="F1132">
        <v>1.0860675990194999</v>
      </c>
    </row>
    <row r="1133" spans="3:6">
      <c r="C1133" t="s">
        <v>108</v>
      </c>
      <c r="D1133" t="s">
        <v>107</v>
      </c>
      <c r="E1133" s="7">
        <v>44958</v>
      </c>
      <c r="F1133">
        <v>1.1012754972809999</v>
      </c>
    </row>
    <row r="1134" spans="3:6">
      <c r="C1134" t="s">
        <v>108</v>
      </c>
      <c r="D1134" t="s">
        <v>107</v>
      </c>
      <c r="E1134" s="7">
        <v>44959</v>
      </c>
      <c r="F1134">
        <v>1.0904649742650001</v>
      </c>
    </row>
    <row r="1135" spans="3:6">
      <c r="C1135" t="s">
        <v>108</v>
      </c>
      <c r="D1135" t="s">
        <v>107</v>
      </c>
      <c r="E1135" s="7">
        <v>44960</v>
      </c>
      <c r="F1135">
        <v>1.0805554054783999</v>
      </c>
    </row>
    <row r="1136" spans="3:6">
      <c r="C1136" t="s">
        <v>108</v>
      </c>
      <c r="D1136" t="s">
        <v>107</v>
      </c>
      <c r="E1136" s="7">
        <v>44961</v>
      </c>
      <c r="F1136">
        <v>1.0811395210551999</v>
      </c>
    </row>
    <row r="1137" spans="3:6">
      <c r="C1137" t="s">
        <v>108</v>
      </c>
      <c r="D1137" t="s">
        <v>107</v>
      </c>
      <c r="E1137" s="7">
        <v>44962</v>
      </c>
      <c r="F1137">
        <v>1.0789511731435999</v>
      </c>
    </row>
    <row r="1138" spans="3:6">
      <c r="C1138" t="s">
        <v>108</v>
      </c>
      <c r="D1138" t="s">
        <v>107</v>
      </c>
      <c r="E1138" s="7">
        <v>44963</v>
      </c>
      <c r="F1138">
        <v>1.0729061164232001</v>
      </c>
    </row>
    <row r="1139" spans="3:6">
      <c r="C1139" t="s">
        <v>108</v>
      </c>
      <c r="D1139" t="s">
        <v>107</v>
      </c>
      <c r="E1139" s="7">
        <v>44964</v>
      </c>
      <c r="F1139">
        <v>1.0730937830312</v>
      </c>
    </row>
    <row r="1140" spans="3:6">
      <c r="C1140" t="s">
        <v>108</v>
      </c>
      <c r="D1140" t="s">
        <v>107</v>
      </c>
      <c r="E1140" s="7">
        <v>44965</v>
      </c>
      <c r="F1140">
        <v>1.0715529481099999</v>
      </c>
    </row>
    <row r="1141" spans="3:6">
      <c r="C1141" t="s">
        <v>108</v>
      </c>
      <c r="D1141" t="s">
        <v>107</v>
      </c>
      <c r="E1141" s="7">
        <v>44966</v>
      </c>
      <c r="F1141">
        <v>1.0739269858520999</v>
      </c>
    </row>
    <row r="1142" spans="3:6">
      <c r="C1142" t="s">
        <v>108</v>
      </c>
      <c r="D1142" t="s">
        <v>107</v>
      </c>
      <c r="E1142" s="7">
        <v>44967</v>
      </c>
      <c r="F1142">
        <v>1.0688499708738</v>
      </c>
    </row>
    <row r="1143" spans="3:6">
      <c r="C1143" t="s">
        <v>108</v>
      </c>
      <c r="D1143" t="s">
        <v>107</v>
      </c>
      <c r="E1143" s="7">
        <v>44968</v>
      </c>
      <c r="F1143">
        <v>1.0688499708738</v>
      </c>
    </row>
    <row r="1144" spans="3:6">
      <c r="C1144" t="s">
        <v>108</v>
      </c>
      <c r="D1144" t="s">
        <v>107</v>
      </c>
      <c r="E1144" s="7">
        <v>44969</v>
      </c>
      <c r="F1144">
        <v>1.0677383912813001</v>
      </c>
    </row>
    <row r="1145" spans="3:6">
      <c r="C1145" t="s">
        <v>108</v>
      </c>
      <c r="D1145" t="s">
        <v>107</v>
      </c>
      <c r="E1145" s="7">
        <v>44970</v>
      </c>
      <c r="F1145">
        <v>1.0731099046971</v>
      </c>
    </row>
    <row r="1146" spans="3:6">
      <c r="C1146" t="s">
        <v>108</v>
      </c>
      <c r="D1146" t="s">
        <v>107</v>
      </c>
      <c r="E1146" s="7">
        <v>44971</v>
      </c>
      <c r="F1146">
        <v>1.0735672707988</v>
      </c>
    </row>
    <row r="1147" spans="3:6">
      <c r="C1147" t="s">
        <v>108</v>
      </c>
      <c r="D1147" t="s">
        <v>107</v>
      </c>
      <c r="E1147" s="7">
        <v>44972</v>
      </c>
      <c r="F1147">
        <v>1.0691699499094001</v>
      </c>
    </row>
    <row r="1148" spans="3:6">
      <c r="C1148" t="s">
        <v>108</v>
      </c>
      <c r="D1148" t="s">
        <v>107</v>
      </c>
      <c r="E1148" s="7">
        <v>44973</v>
      </c>
      <c r="F1148">
        <v>1.0666496002731001</v>
      </c>
    </row>
    <row r="1149" spans="3:6">
      <c r="C1149" t="s">
        <v>108</v>
      </c>
      <c r="D1149" t="s">
        <v>107</v>
      </c>
      <c r="E1149" s="7">
        <v>44974</v>
      </c>
      <c r="F1149">
        <v>1.0716471108929999</v>
      </c>
    </row>
    <row r="1150" spans="3:6">
      <c r="C1150" t="s">
        <v>108</v>
      </c>
      <c r="D1150" t="s">
        <v>107</v>
      </c>
      <c r="E1150" s="7">
        <v>44975</v>
      </c>
      <c r="F1150">
        <v>1.0716494077530001</v>
      </c>
    </row>
    <row r="1151" spans="3:6">
      <c r="C1151" t="s">
        <v>108</v>
      </c>
      <c r="D1151" t="s">
        <v>107</v>
      </c>
      <c r="E1151" s="7">
        <v>44976</v>
      </c>
      <c r="F1151">
        <v>1.0684046048238001</v>
      </c>
    </row>
    <row r="1152" spans="3:6">
      <c r="C1152" t="s">
        <v>108</v>
      </c>
      <c r="D1152" t="s">
        <v>107</v>
      </c>
      <c r="E1152" s="7">
        <v>44977</v>
      </c>
      <c r="F1152">
        <v>1.0682550907696</v>
      </c>
    </row>
    <row r="1153" spans="3:6">
      <c r="C1153" t="s">
        <v>108</v>
      </c>
      <c r="D1153" t="s">
        <v>107</v>
      </c>
      <c r="E1153" s="7">
        <v>44978</v>
      </c>
      <c r="F1153">
        <v>1.0651419514678999</v>
      </c>
    </row>
    <row r="1154" spans="3:6">
      <c r="C1154" t="s">
        <v>108</v>
      </c>
      <c r="D1154" t="s">
        <v>107</v>
      </c>
      <c r="E1154" s="7">
        <v>44979</v>
      </c>
      <c r="F1154">
        <v>1.0605398572089</v>
      </c>
    </row>
    <row r="1155" spans="3:6">
      <c r="C1155" t="s">
        <v>108</v>
      </c>
      <c r="D1155" t="s">
        <v>107</v>
      </c>
      <c r="E1155" s="7">
        <v>44980</v>
      </c>
      <c r="F1155">
        <v>1.0598205087985999</v>
      </c>
    </row>
    <row r="1156" spans="3:6">
      <c r="C1156" t="s">
        <v>108</v>
      </c>
      <c r="D1156" t="s">
        <v>107</v>
      </c>
      <c r="E1156" s="7">
        <v>44981</v>
      </c>
      <c r="F1156">
        <v>1.058470996307</v>
      </c>
    </row>
    <row r="1157" spans="3:6">
      <c r="C1157" t="s">
        <v>108</v>
      </c>
      <c r="D1157" t="s">
        <v>107</v>
      </c>
      <c r="E1157" s="7">
        <v>44982</v>
      </c>
      <c r="F1157">
        <v>1.0572500925093999</v>
      </c>
    </row>
    <row r="1158" spans="3:6">
      <c r="C1158" t="s">
        <v>108</v>
      </c>
      <c r="D1158" t="s">
        <v>107</v>
      </c>
      <c r="E1158" s="7">
        <v>44983</v>
      </c>
      <c r="F1158">
        <v>1.0553432556705999</v>
      </c>
    </row>
    <row r="1159" spans="3:6">
      <c r="C1159" t="s">
        <v>108</v>
      </c>
      <c r="D1159" t="s">
        <v>107</v>
      </c>
      <c r="E1159" s="7">
        <v>44984</v>
      </c>
      <c r="F1159">
        <v>1.0609516736513001</v>
      </c>
    </row>
    <row r="1160" spans="3:6">
      <c r="C1160" t="s">
        <v>108</v>
      </c>
      <c r="D1160" t="s">
        <v>107</v>
      </c>
      <c r="E1160" s="7">
        <v>44985</v>
      </c>
      <c r="F1160">
        <v>1.0576649507816001</v>
      </c>
    </row>
    <row r="1161" spans="3:6">
      <c r="C1161" t="s">
        <v>108</v>
      </c>
      <c r="D1161" t="s">
        <v>107</v>
      </c>
      <c r="E1161" s="7">
        <v>44986</v>
      </c>
      <c r="F1161">
        <v>1.0668464658576999</v>
      </c>
    </row>
    <row r="1162" spans="3:6">
      <c r="C1162" t="s">
        <v>108</v>
      </c>
      <c r="D1162" t="s">
        <v>107</v>
      </c>
      <c r="E1162" s="7">
        <v>44987</v>
      </c>
      <c r="F1162">
        <v>1.0598598229398</v>
      </c>
    </row>
    <row r="1163" spans="3:6">
      <c r="C1163" t="s">
        <v>108</v>
      </c>
      <c r="D1163" t="s">
        <v>107</v>
      </c>
      <c r="E1163" s="7">
        <v>44988</v>
      </c>
      <c r="F1163">
        <v>1.064150164358</v>
      </c>
    </row>
    <row r="1164" spans="3:6">
      <c r="C1164" t="s">
        <v>108</v>
      </c>
      <c r="D1164" t="s">
        <v>107</v>
      </c>
      <c r="E1164" s="7">
        <v>44989</v>
      </c>
      <c r="F1164">
        <v>1.064150164358</v>
      </c>
    </row>
    <row r="1165" spans="3:6">
      <c r="C1165" t="s">
        <v>108</v>
      </c>
      <c r="D1165" t="s">
        <v>107</v>
      </c>
      <c r="E1165" s="7">
        <v>44990</v>
      </c>
      <c r="F1165">
        <v>1.0625806897211001</v>
      </c>
    </row>
    <row r="1166" spans="3:6">
      <c r="C1166" t="s">
        <v>108</v>
      </c>
      <c r="D1166" t="s">
        <v>107</v>
      </c>
      <c r="E1166" s="7">
        <v>44991</v>
      </c>
      <c r="F1166">
        <v>1.0686546492889</v>
      </c>
    </row>
    <row r="1167" spans="3:6">
      <c r="C1167" t="s">
        <v>108</v>
      </c>
      <c r="D1167" t="s">
        <v>107</v>
      </c>
      <c r="E1167" s="7">
        <v>44992</v>
      </c>
      <c r="F1167">
        <v>1.0548790264732</v>
      </c>
    </row>
    <row r="1168" spans="3:6">
      <c r="C1168" t="s">
        <v>108</v>
      </c>
      <c r="D1168" t="s">
        <v>107</v>
      </c>
      <c r="E1168" s="7">
        <v>44993</v>
      </c>
      <c r="F1168">
        <v>1.0549146363076001</v>
      </c>
    </row>
    <row r="1169" spans="3:6">
      <c r="C1169" t="s">
        <v>108</v>
      </c>
      <c r="D1169" t="s">
        <v>107</v>
      </c>
      <c r="E1169" s="7">
        <v>44994</v>
      </c>
      <c r="F1169">
        <v>1.0586054566876999</v>
      </c>
    </row>
    <row r="1170" spans="3:6">
      <c r="C1170" t="s">
        <v>108</v>
      </c>
      <c r="D1170" t="s">
        <v>107</v>
      </c>
      <c r="E1170" s="7">
        <v>44995</v>
      </c>
      <c r="F1170">
        <v>1.0656504623856999</v>
      </c>
    </row>
    <row r="1171" spans="3:6">
      <c r="C1171" t="s">
        <v>108</v>
      </c>
      <c r="D1171" t="s">
        <v>107</v>
      </c>
      <c r="E1171" s="7">
        <v>44996</v>
      </c>
      <c r="F1171">
        <v>1.0646497940966999</v>
      </c>
    </row>
    <row r="1172" spans="3:6">
      <c r="C1172" t="s">
        <v>108</v>
      </c>
      <c r="D1172" t="s">
        <v>107</v>
      </c>
      <c r="E1172" s="7">
        <v>44997</v>
      </c>
      <c r="F1172">
        <v>1.0681523954386001</v>
      </c>
    </row>
    <row r="1173" spans="3:6">
      <c r="C1173" t="s">
        <v>108</v>
      </c>
      <c r="D1173" t="s">
        <v>107</v>
      </c>
      <c r="E1173" s="7">
        <v>44998</v>
      </c>
      <c r="F1173">
        <v>1.0723239619367999</v>
      </c>
    </row>
    <row r="1174" spans="3:6">
      <c r="C1174" t="s">
        <v>108</v>
      </c>
      <c r="D1174" t="s">
        <v>107</v>
      </c>
      <c r="E1174" s="7">
        <v>44999</v>
      </c>
      <c r="F1174">
        <v>1.0726701871702</v>
      </c>
    </row>
    <row r="1175" spans="3:6">
      <c r="C1175" t="s">
        <v>108</v>
      </c>
      <c r="D1175" t="s">
        <v>107</v>
      </c>
      <c r="E1175" s="7">
        <v>45000</v>
      </c>
      <c r="F1175">
        <v>1.058176423406</v>
      </c>
    </row>
    <row r="1176" spans="3:6">
      <c r="C1176" t="s">
        <v>108</v>
      </c>
      <c r="D1176" t="s">
        <v>107</v>
      </c>
      <c r="E1176" s="7">
        <v>45001</v>
      </c>
      <c r="F1176">
        <v>1.0613626835494001</v>
      </c>
    </row>
    <row r="1177" spans="3:6">
      <c r="C1177" t="s">
        <v>108</v>
      </c>
      <c r="D1177" t="s">
        <v>107</v>
      </c>
      <c r="E1177" s="7">
        <v>45002</v>
      </c>
      <c r="F1177">
        <v>1.0752110101607</v>
      </c>
    </row>
    <row r="1178" spans="3:6">
      <c r="C1178" t="s">
        <v>108</v>
      </c>
      <c r="D1178" t="s">
        <v>107</v>
      </c>
      <c r="E1178" s="7">
        <v>45003</v>
      </c>
      <c r="F1178">
        <v>1.077550211146</v>
      </c>
    </row>
    <row r="1179" spans="3:6">
      <c r="C1179" t="s">
        <v>108</v>
      </c>
      <c r="D1179" t="s">
        <v>107</v>
      </c>
      <c r="E1179" s="7">
        <v>45004</v>
      </c>
      <c r="F1179">
        <v>1.0680770980772001</v>
      </c>
    </row>
    <row r="1180" spans="3:6">
      <c r="C1180" t="s">
        <v>108</v>
      </c>
      <c r="D1180" t="s">
        <v>107</v>
      </c>
      <c r="E1180" s="7">
        <v>45005</v>
      </c>
      <c r="F1180">
        <v>1.0718596121154</v>
      </c>
    </row>
    <row r="1181" spans="3:6">
      <c r="C1181" t="s">
        <v>108</v>
      </c>
      <c r="D1181" t="s">
        <v>107</v>
      </c>
      <c r="E1181" s="7">
        <v>45006</v>
      </c>
      <c r="F1181">
        <v>1.0773191989054001</v>
      </c>
    </row>
    <row r="1182" spans="3:6">
      <c r="C1182" t="s">
        <v>108</v>
      </c>
      <c r="D1182" t="s">
        <v>107</v>
      </c>
      <c r="E1182" s="7">
        <v>45007</v>
      </c>
      <c r="F1182">
        <v>1.0868974512255001</v>
      </c>
    </row>
    <row r="1183" spans="3:6">
      <c r="C1183" t="s">
        <v>108</v>
      </c>
      <c r="D1183" t="s">
        <v>107</v>
      </c>
      <c r="E1183" s="7">
        <v>45008</v>
      </c>
      <c r="F1183">
        <v>1.0834623556422001</v>
      </c>
    </row>
    <row r="1184" spans="3:6">
      <c r="C1184" t="s">
        <v>108</v>
      </c>
      <c r="D1184" t="s">
        <v>107</v>
      </c>
      <c r="E1184" s="7">
        <v>45009</v>
      </c>
      <c r="F1184">
        <v>1.0776442696266</v>
      </c>
    </row>
    <row r="1185" spans="3:6">
      <c r="C1185" t="s">
        <v>108</v>
      </c>
      <c r="D1185" t="s">
        <v>107</v>
      </c>
      <c r="E1185" s="7">
        <v>45010</v>
      </c>
      <c r="F1185">
        <v>1.0776442696266</v>
      </c>
    </row>
    <row r="1186" spans="3:6">
      <c r="C1186" t="s">
        <v>108</v>
      </c>
      <c r="D1186" t="s">
        <v>107</v>
      </c>
      <c r="E1186" s="7">
        <v>45011</v>
      </c>
      <c r="F1186">
        <v>1.0777766760505001</v>
      </c>
    </row>
    <row r="1187" spans="3:6">
      <c r="C1187" t="s">
        <v>108</v>
      </c>
      <c r="D1187" t="s">
        <v>107</v>
      </c>
      <c r="E1187" s="7">
        <v>45012</v>
      </c>
      <c r="F1187">
        <v>1.0806546605934</v>
      </c>
    </row>
    <row r="1188" spans="3:6">
      <c r="C1188" t="s">
        <v>108</v>
      </c>
      <c r="D1188" t="s">
        <v>107</v>
      </c>
      <c r="E1188" s="7">
        <v>45013</v>
      </c>
      <c r="F1188">
        <v>1.0838851211838001</v>
      </c>
    </row>
    <row r="1189" spans="3:6">
      <c r="C1189" t="s">
        <v>108</v>
      </c>
      <c r="D1189" t="s">
        <v>107</v>
      </c>
      <c r="E1189" s="7">
        <v>45014</v>
      </c>
      <c r="F1189">
        <v>1.0842752974979999</v>
      </c>
    </row>
    <row r="1190" spans="3:6">
      <c r="C1190" t="s">
        <v>108</v>
      </c>
      <c r="D1190" t="s">
        <v>107</v>
      </c>
      <c r="E1190" s="7">
        <v>45015</v>
      </c>
      <c r="F1190">
        <v>1.0904447597041</v>
      </c>
    </row>
    <row r="1191" spans="3:6">
      <c r="C1191" t="s">
        <v>108</v>
      </c>
      <c r="D1191" t="s">
        <v>107</v>
      </c>
      <c r="E1191" s="7">
        <v>45016</v>
      </c>
      <c r="F1191">
        <v>1.0867498030266001</v>
      </c>
    </row>
    <row r="1192" spans="3:6">
      <c r="C1192" t="s">
        <v>108</v>
      </c>
      <c r="D1192" t="s">
        <v>107</v>
      </c>
      <c r="E1192" s="7">
        <v>45017</v>
      </c>
      <c r="F1192">
        <v>1.0867498030266001</v>
      </c>
    </row>
    <row r="1193" spans="3:6">
      <c r="C1193" t="s">
        <v>108</v>
      </c>
      <c r="D1193" t="s">
        <v>107</v>
      </c>
      <c r="E1193" s="7">
        <v>45018</v>
      </c>
      <c r="F1193">
        <v>1.0804503316983001</v>
      </c>
    </row>
    <row r="1194" spans="3:6">
      <c r="C1194" t="s">
        <v>108</v>
      </c>
      <c r="D1194" t="s">
        <v>107</v>
      </c>
      <c r="E1194" s="7">
        <v>45019</v>
      </c>
      <c r="F1194">
        <v>1.0906778672012001</v>
      </c>
    </row>
    <row r="1195" spans="3:6">
      <c r="C1195" t="s">
        <v>108</v>
      </c>
      <c r="D1195" t="s">
        <v>107</v>
      </c>
      <c r="E1195" s="7">
        <v>45020</v>
      </c>
      <c r="F1195">
        <v>1.0957823337971999</v>
      </c>
    </row>
    <row r="1196" spans="3:6">
      <c r="C1196" t="s">
        <v>108</v>
      </c>
      <c r="D1196" t="s">
        <v>107</v>
      </c>
      <c r="E1196" s="7">
        <v>45021</v>
      </c>
      <c r="F1196">
        <v>1.0903104113741</v>
      </c>
    </row>
    <row r="1197" spans="3:6">
      <c r="C1197" t="s">
        <v>108</v>
      </c>
      <c r="D1197" t="s">
        <v>107</v>
      </c>
      <c r="E1197" s="7">
        <v>45022</v>
      </c>
      <c r="F1197">
        <v>1.0919820128722999</v>
      </c>
    </row>
    <row r="1198" spans="3:6">
      <c r="C1198" t="s">
        <v>108</v>
      </c>
      <c r="D1198" t="s">
        <v>107</v>
      </c>
      <c r="E1198" s="7">
        <v>45023</v>
      </c>
      <c r="F1198">
        <v>1.0996261271168</v>
      </c>
    </row>
    <row r="1199" spans="3:6">
      <c r="C1199" t="s">
        <v>108</v>
      </c>
      <c r="D1199" t="s">
        <v>107</v>
      </c>
      <c r="E1199" s="7">
        <v>45024</v>
      </c>
      <c r="F1199">
        <v>1.0994496155225</v>
      </c>
    </row>
    <row r="1200" spans="3:6">
      <c r="C1200" t="s">
        <v>108</v>
      </c>
      <c r="D1200" t="s">
        <v>107</v>
      </c>
      <c r="E1200" s="7">
        <v>45025</v>
      </c>
      <c r="F1200">
        <v>1.0913075173627</v>
      </c>
    </row>
    <row r="1201" spans="3:6">
      <c r="C1201" t="s">
        <v>108</v>
      </c>
      <c r="D1201" t="s">
        <v>107</v>
      </c>
      <c r="E1201" s="7">
        <v>45026</v>
      </c>
      <c r="F1201">
        <v>1.0869104461876</v>
      </c>
    </row>
    <row r="1202" spans="3:6">
      <c r="C1202" t="s">
        <v>108</v>
      </c>
      <c r="D1202" t="s">
        <v>107</v>
      </c>
      <c r="E1202" s="7">
        <v>45027</v>
      </c>
      <c r="F1202">
        <v>1.0916398941983001</v>
      </c>
    </row>
    <row r="1203" spans="3:6">
      <c r="C1203" t="s">
        <v>108</v>
      </c>
      <c r="D1203" t="s">
        <v>107</v>
      </c>
      <c r="E1203" s="7">
        <v>45028</v>
      </c>
      <c r="F1203">
        <v>1.099739801563</v>
      </c>
    </row>
    <row r="1204" spans="3:6">
      <c r="C1204" t="s">
        <v>108</v>
      </c>
      <c r="D1204" t="s">
        <v>107</v>
      </c>
      <c r="E1204" s="7">
        <v>45029</v>
      </c>
      <c r="F1204">
        <v>1.1051946358272999</v>
      </c>
    </row>
    <row r="1205" spans="3:6">
      <c r="C1205" t="s">
        <v>108</v>
      </c>
      <c r="D1205" t="s">
        <v>107</v>
      </c>
      <c r="E1205" s="7">
        <v>45030</v>
      </c>
      <c r="F1205">
        <v>1.1103499045653999</v>
      </c>
    </row>
    <row r="1206" spans="3:6">
      <c r="C1206" t="s">
        <v>108</v>
      </c>
      <c r="D1206" t="s">
        <v>107</v>
      </c>
      <c r="E1206" s="7">
        <v>45031</v>
      </c>
      <c r="F1206">
        <v>1.1102500505163999</v>
      </c>
    </row>
    <row r="1207" spans="3:6">
      <c r="C1207" t="s">
        <v>108</v>
      </c>
      <c r="D1207" t="s">
        <v>107</v>
      </c>
      <c r="E1207" s="7">
        <v>45032</v>
      </c>
      <c r="F1207">
        <v>1.0984544745542999</v>
      </c>
    </row>
    <row r="1208" spans="3:6">
      <c r="C1208" t="s">
        <v>108</v>
      </c>
      <c r="D1208" t="s">
        <v>107</v>
      </c>
      <c r="E1208" s="7">
        <v>45033</v>
      </c>
      <c r="F1208">
        <v>1.0924603846553</v>
      </c>
    </row>
    <row r="1209" spans="3:6">
      <c r="C1209" t="s">
        <v>108</v>
      </c>
      <c r="D1209" t="s">
        <v>107</v>
      </c>
      <c r="E1209" s="7">
        <v>45034</v>
      </c>
      <c r="F1209">
        <v>1.0974996762375999</v>
      </c>
    </row>
    <row r="1210" spans="3:6">
      <c r="C1210" t="s">
        <v>108</v>
      </c>
      <c r="D1210" t="s">
        <v>107</v>
      </c>
      <c r="E1210" s="7">
        <v>45035</v>
      </c>
      <c r="F1210">
        <v>1.0951798942494</v>
      </c>
    </row>
    <row r="1211" spans="3:6">
      <c r="C1211" t="s">
        <v>108</v>
      </c>
      <c r="D1211" t="s">
        <v>107</v>
      </c>
      <c r="E1211" s="7">
        <v>45036</v>
      </c>
      <c r="F1211">
        <v>1.0967738397504001</v>
      </c>
    </row>
    <row r="1212" spans="3:6">
      <c r="C1212" t="s">
        <v>108</v>
      </c>
      <c r="D1212" t="s">
        <v>107</v>
      </c>
      <c r="E1212" s="7">
        <v>45037</v>
      </c>
      <c r="F1212">
        <v>1.1096500718497999</v>
      </c>
    </row>
    <row r="1213" spans="3:6">
      <c r="C1213" t="s">
        <v>108</v>
      </c>
      <c r="D1213" t="s">
        <v>107</v>
      </c>
      <c r="E1213" s="7">
        <v>45038</v>
      </c>
      <c r="F1213">
        <v>1.1096500718497999</v>
      </c>
    </row>
    <row r="1214" spans="3:6">
      <c r="C1214" t="s">
        <v>108</v>
      </c>
      <c r="D1214" t="s">
        <v>107</v>
      </c>
      <c r="E1214" s="7">
        <v>45039</v>
      </c>
      <c r="F1214">
        <v>1.0991861625652</v>
      </c>
    </row>
    <row r="1215" spans="3:6">
      <c r="C1215" t="s">
        <v>108</v>
      </c>
      <c r="D1215" t="s">
        <v>107</v>
      </c>
      <c r="E1215" s="7">
        <v>45040</v>
      </c>
      <c r="F1215">
        <v>1.1057457868320999</v>
      </c>
    </row>
    <row r="1216" spans="3:6">
      <c r="C1216" t="s">
        <v>108</v>
      </c>
      <c r="D1216" t="s">
        <v>107</v>
      </c>
      <c r="E1216" s="7">
        <v>45041</v>
      </c>
      <c r="F1216">
        <v>1.0978165526584001</v>
      </c>
    </row>
    <row r="1217" spans="3:6">
      <c r="C1217" t="s">
        <v>108</v>
      </c>
      <c r="D1217" t="s">
        <v>107</v>
      </c>
      <c r="E1217" s="7">
        <v>45042</v>
      </c>
      <c r="F1217">
        <v>1.1045500836144</v>
      </c>
    </row>
    <row r="1218" spans="3:6">
      <c r="C1218" t="s">
        <v>108</v>
      </c>
      <c r="D1218" t="s">
        <v>107</v>
      </c>
      <c r="E1218" s="7">
        <v>45043</v>
      </c>
      <c r="F1218">
        <v>1.1031597805594999</v>
      </c>
    </row>
    <row r="1219" spans="3:6">
      <c r="C1219" t="s">
        <v>108</v>
      </c>
      <c r="D1219" t="s">
        <v>107</v>
      </c>
      <c r="E1219" s="7">
        <v>45044</v>
      </c>
      <c r="F1219">
        <v>1.1127183709802999</v>
      </c>
    </row>
    <row r="1220" spans="3:6">
      <c r="C1220" t="s">
        <v>108</v>
      </c>
      <c r="D1220" t="s">
        <v>107</v>
      </c>
      <c r="E1220" s="7">
        <v>45045</v>
      </c>
      <c r="F1220">
        <v>1.1127505636082</v>
      </c>
    </row>
    <row r="1221" spans="3:6">
      <c r="C1221" t="s">
        <v>108</v>
      </c>
      <c r="D1221" t="s">
        <v>107</v>
      </c>
      <c r="E1221" s="7">
        <v>45046</v>
      </c>
      <c r="F1221">
        <v>1.1010717832738</v>
      </c>
    </row>
    <row r="1222" spans="3:6">
      <c r="C1222" t="s">
        <v>108</v>
      </c>
      <c r="D1222" t="s">
        <v>107</v>
      </c>
      <c r="E1222" s="7">
        <v>45047</v>
      </c>
      <c r="F1222">
        <v>1.097050579517</v>
      </c>
    </row>
    <row r="1223" spans="3:6">
      <c r="C1223" t="s">
        <v>108</v>
      </c>
      <c r="D1223" t="s">
        <v>107</v>
      </c>
      <c r="E1223" s="7">
        <v>45048</v>
      </c>
      <c r="F1223">
        <v>1.1010572351572001</v>
      </c>
    </row>
    <row r="1224" spans="3:6">
      <c r="C1224" t="s">
        <v>108</v>
      </c>
      <c r="D1224" t="s">
        <v>107</v>
      </c>
      <c r="E1224" s="7">
        <v>45049</v>
      </c>
      <c r="F1224">
        <v>1.1068497396135999</v>
      </c>
    </row>
    <row r="1225" spans="3:6">
      <c r="C1225" t="s">
        <v>108</v>
      </c>
      <c r="D1225" t="s">
        <v>107</v>
      </c>
      <c r="E1225" s="7">
        <v>45050</v>
      </c>
      <c r="F1225">
        <v>1.1023097799128001</v>
      </c>
    </row>
    <row r="1226" spans="3:6">
      <c r="C1226" t="s">
        <v>108</v>
      </c>
      <c r="D1226" t="s">
        <v>107</v>
      </c>
      <c r="E1226" s="7">
        <v>45051</v>
      </c>
      <c r="F1226">
        <v>1.1210636652054999</v>
      </c>
    </row>
    <row r="1227" spans="3:6">
      <c r="C1227" t="s">
        <v>108</v>
      </c>
      <c r="D1227" t="s">
        <v>107</v>
      </c>
      <c r="E1227" s="7">
        <v>45052</v>
      </c>
      <c r="F1227">
        <v>1.1210636652054999</v>
      </c>
    </row>
    <row r="1228" spans="3:6">
      <c r="C1228" t="s">
        <v>108</v>
      </c>
      <c r="D1228" t="s">
        <v>107</v>
      </c>
      <c r="E1228" s="7">
        <v>45053</v>
      </c>
      <c r="F1228">
        <v>1.1018494543091</v>
      </c>
    </row>
    <row r="1229" spans="3:6">
      <c r="C1229" t="s">
        <v>108</v>
      </c>
      <c r="D1229" t="s">
        <v>107</v>
      </c>
      <c r="E1229" s="7">
        <v>45054</v>
      </c>
      <c r="F1229">
        <v>1.0997035199309999</v>
      </c>
    </row>
    <row r="1230" spans="3:6">
      <c r="C1230" t="s">
        <v>108</v>
      </c>
      <c r="D1230" t="s">
        <v>107</v>
      </c>
      <c r="E1230" s="7">
        <v>45055</v>
      </c>
      <c r="F1230">
        <v>1.0964671827371999</v>
      </c>
    </row>
    <row r="1231" spans="3:6">
      <c r="C1231" t="s">
        <v>108</v>
      </c>
      <c r="D1231" t="s">
        <v>107</v>
      </c>
      <c r="E1231" s="7">
        <v>45056</v>
      </c>
      <c r="F1231">
        <v>1.0982928136504999</v>
      </c>
    </row>
    <row r="1232" spans="3:6">
      <c r="C1232" t="s">
        <v>108</v>
      </c>
      <c r="D1232" t="s">
        <v>107</v>
      </c>
      <c r="E1232" s="7">
        <v>45057</v>
      </c>
      <c r="F1232">
        <v>1.0912146310058</v>
      </c>
    </row>
    <row r="1233" spans="3:6">
      <c r="C1233" t="s">
        <v>108</v>
      </c>
      <c r="D1233" t="s">
        <v>107</v>
      </c>
      <c r="E1233" s="7">
        <v>45058</v>
      </c>
      <c r="F1233">
        <v>1.0939722131058001</v>
      </c>
    </row>
    <row r="1234" spans="3:6">
      <c r="C1234" t="s">
        <v>108</v>
      </c>
      <c r="D1234" t="s">
        <v>107</v>
      </c>
      <c r="E1234" s="7">
        <v>45059</v>
      </c>
      <c r="F1234">
        <v>1.0937496582032</v>
      </c>
    </row>
    <row r="1235" spans="3:6">
      <c r="C1235" t="s">
        <v>108</v>
      </c>
      <c r="D1235" t="s">
        <v>107</v>
      </c>
      <c r="E1235" s="7">
        <v>45060</v>
      </c>
      <c r="F1235">
        <v>1.0853461983035999</v>
      </c>
    </row>
    <row r="1236" spans="3:6">
      <c r="C1236" t="s">
        <v>108</v>
      </c>
      <c r="D1236" t="s">
        <v>107</v>
      </c>
      <c r="E1236" s="7">
        <v>45061</v>
      </c>
      <c r="F1236">
        <v>1.0873500951974999</v>
      </c>
    </row>
    <row r="1237" spans="3:6">
      <c r="C1237" t="s">
        <v>108</v>
      </c>
      <c r="D1237" t="s">
        <v>107</v>
      </c>
      <c r="E1237" s="7">
        <v>45062</v>
      </c>
      <c r="F1237">
        <v>1.0865455240844</v>
      </c>
    </row>
    <row r="1238" spans="3:6">
      <c r="C1238" t="s">
        <v>108</v>
      </c>
      <c r="D1238" t="s">
        <v>107</v>
      </c>
      <c r="E1238" s="7">
        <v>45063</v>
      </c>
      <c r="F1238">
        <v>1.0837993670612001</v>
      </c>
    </row>
    <row r="1239" spans="3:6">
      <c r="C1239" t="s">
        <v>108</v>
      </c>
      <c r="D1239" t="s">
        <v>107</v>
      </c>
      <c r="E1239" s="7">
        <v>45064</v>
      </c>
      <c r="F1239">
        <v>1.0775095736725999</v>
      </c>
    </row>
    <row r="1240" spans="3:6">
      <c r="C1240" t="s">
        <v>108</v>
      </c>
      <c r="D1240" t="s">
        <v>107</v>
      </c>
      <c r="E1240" s="7">
        <v>45065</v>
      </c>
      <c r="F1240">
        <v>1.0818412938822</v>
      </c>
    </row>
    <row r="1241" spans="3:6">
      <c r="C1241" t="s">
        <v>108</v>
      </c>
      <c r="D1241" t="s">
        <v>107</v>
      </c>
      <c r="E1241" s="7">
        <v>45066</v>
      </c>
      <c r="F1241">
        <v>1.0817500118993</v>
      </c>
    </row>
    <row r="1242" spans="3:6">
      <c r="C1242" t="s">
        <v>108</v>
      </c>
      <c r="D1242" t="s">
        <v>107</v>
      </c>
      <c r="E1242" s="7">
        <v>45067</v>
      </c>
      <c r="F1242">
        <v>1.0823002777183</v>
      </c>
    </row>
    <row r="1243" spans="3:6">
      <c r="C1243" t="s">
        <v>108</v>
      </c>
      <c r="D1243" t="s">
        <v>107</v>
      </c>
      <c r="E1243" s="7">
        <v>45068</v>
      </c>
      <c r="F1243">
        <v>1.0810810810811</v>
      </c>
    </row>
    <row r="1244" spans="3:6">
      <c r="C1244" t="s">
        <v>108</v>
      </c>
      <c r="D1244" t="s">
        <v>107</v>
      </c>
      <c r="E1244" s="7">
        <v>45069</v>
      </c>
      <c r="F1244">
        <v>1.0769479295676001</v>
      </c>
    </row>
    <row r="1245" spans="3:6">
      <c r="C1245" t="s">
        <v>108</v>
      </c>
      <c r="D1245" t="s">
        <v>107</v>
      </c>
      <c r="E1245" s="7">
        <v>45070</v>
      </c>
      <c r="F1245">
        <v>1.0755648866784999</v>
      </c>
    </row>
    <row r="1246" spans="3:6">
      <c r="C1246" t="s">
        <v>108</v>
      </c>
      <c r="D1246" t="s">
        <v>107</v>
      </c>
      <c r="E1246" s="7">
        <v>45071</v>
      </c>
      <c r="F1246">
        <v>1.0725585885129001</v>
      </c>
    </row>
    <row r="1247" spans="3:6">
      <c r="C1247" t="s">
        <v>108</v>
      </c>
      <c r="D1247" t="s">
        <v>107</v>
      </c>
      <c r="E1247" s="7">
        <v>45072</v>
      </c>
      <c r="F1247">
        <v>1.0731340881043001</v>
      </c>
    </row>
    <row r="1248" spans="3:6">
      <c r="C1248" t="s">
        <v>108</v>
      </c>
      <c r="D1248" t="s">
        <v>107</v>
      </c>
      <c r="E1248" s="7">
        <v>45073</v>
      </c>
      <c r="F1248">
        <v>1.0731340881043001</v>
      </c>
    </row>
    <row r="1249" spans="3:6">
      <c r="C1249" t="s">
        <v>108</v>
      </c>
      <c r="D1249" t="s">
        <v>107</v>
      </c>
      <c r="E1249" s="7">
        <v>45074</v>
      </c>
      <c r="F1249">
        <v>1.0721561059289999</v>
      </c>
    </row>
    <row r="1250" spans="3:6">
      <c r="C1250" t="s">
        <v>108</v>
      </c>
      <c r="D1250" t="s">
        <v>107</v>
      </c>
      <c r="E1250" s="7">
        <v>45075</v>
      </c>
      <c r="F1250">
        <v>1.0706913239741001</v>
      </c>
    </row>
    <row r="1251" spans="3:6">
      <c r="C1251" t="s">
        <v>108</v>
      </c>
      <c r="D1251" t="s">
        <v>107</v>
      </c>
      <c r="E1251" s="7">
        <v>45076</v>
      </c>
      <c r="F1251">
        <v>1.0731605759438001</v>
      </c>
    </row>
    <row r="1252" spans="3:6">
      <c r="C1252" t="s">
        <v>108</v>
      </c>
      <c r="D1252" t="s">
        <v>107</v>
      </c>
      <c r="E1252" s="7">
        <v>45077</v>
      </c>
      <c r="F1252">
        <v>1.0694615261216001</v>
      </c>
    </row>
    <row r="1253" spans="3:6">
      <c r="C1253" t="s">
        <v>108</v>
      </c>
      <c r="D1253" t="s">
        <v>107</v>
      </c>
      <c r="E1253" s="7">
        <v>45078</v>
      </c>
      <c r="F1253">
        <v>1.0760671896353</v>
      </c>
    </row>
    <row r="1254" spans="3:6">
      <c r="C1254" t="s">
        <v>108</v>
      </c>
      <c r="D1254" t="s">
        <v>107</v>
      </c>
      <c r="E1254" s="7">
        <v>45079</v>
      </c>
      <c r="F1254">
        <v>1.0713520462824</v>
      </c>
    </row>
    <row r="1255" spans="3:6">
      <c r="C1255" t="s">
        <v>108</v>
      </c>
      <c r="D1255" t="s">
        <v>107</v>
      </c>
      <c r="E1255" s="7">
        <v>45080</v>
      </c>
      <c r="F1255">
        <v>1.0713520462824</v>
      </c>
    </row>
    <row r="1256" spans="3:6">
      <c r="C1256" t="s">
        <v>108</v>
      </c>
      <c r="D1256" t="s">
        <v>107</v>
      </c>
      <c r="E1256" s="7">
        <v>45081</v>
      </c>
      <c r="F1256">
        <v>1.0696846034947001</v>
      </c>
    </row>
    <row r="1257" spans="3:6">
      <c r="C1257" t="s">
        <v>108</v>
      </c>
      <c r="D1257" t="s">
        <v>107</v>
      </c>
      <c r="E1257" s="7">
        <v>45082</v>
      </c>
      <c r="F1257">
        <v>1.0711351569051999</v>
      </c>
    </row>
    <row r="1258" spans="3:6">
      <c r="C1258" t="s">
        <v>108</v>
      </c>
      <c r="D1258" t="s">
        <v>107</v>
      </c>
      <c r="E1258" s="7">
        <v>45083</v>
      </c>
      <c r="F1258">
        <v>1.0697475395806999</v>
      </c>
    </row>
    <row r="1259" spans="3:6">
      <c r="C1259" t="s">
        <v>108</v>
      </c>
      <c r="D1259" t="s">
        <v>107</v>
      </c>
      <c r="E1259" s="7">
        <v>45084</v>
      </c>
      <c r="F1259">
        <v>1.0707050807097001</v>
      </c>
    </row>
    <row r="1260" spans="3:6">
      <c r="C1260" t="s">
        <v>108</v>
      </c>
      <c r="D1260" t="s">
        <v>107</v>
      </c>
      <c r="E1260" s="7">
        <v>45085</v>
      </c>
      <c r="F1260">
        <v>1.0782054779307999</v>
      </c>
    </row>
    <row r="1261" spans="3:6">
      <c r="C1261" t="s">
        <v>108</v>
      </c>
      <c r="D1261" t="s">
        <v>107</v>
      </c>
      <c r="E1261" s="7">
        <v>45086</v>
      </c>
      <c r="F1261">
        <v>1.0749001149068</v>
      </c>
    </row>
    <row r="1262" spans="3:6">
      <c r="C1262" t="s">
        <v>108</v>
      </c>
      <c r="D1262" t="s">
        <v>107</v>
      </c>
      <c r="E1262" s="7">
        <v>45087</v>
      </c>
      <c r="F1262">
        <v>1.0753497575086</v>
      </c>
    </row>
    <row r="1263" spans="3:6">
      <c r="C1263" t="s">
        <v>108</v>
      </c>
      <c r="D1263" t="s">
        <v>107</v>
      </c>
      <c r="E1263" s="7">
        <v>45088</v>
      </c>
      <c r="F1263">
        <v>1.0750226023502001</v>
      </c>
    </row>
    <row r="1264" spans="3:6">
      <c r="C1264" t="s">
        <v>108</v>
      </c>
      <c r="D1264" t="s">
        <v>107</v>
      </c>
      <c r="E1264" s="7">
        <v>45089</v>
      </c>
      <c r="F1264">
        <v>1.0762524888339</v>
      </c>
    </row>
    <row r="1265" spans="3:6">
      <c r="C1265" t="s">
        <v>108</v>
      </c>
      <c r="D1265" t="s">
        <v>107</v>
      </c>
      <c r="E1265" s="7">
        <v>45090</v>
      </c>
      <c r="F1265">
        <v>1.0789639787876</v>
      </c>
    </row>
    <row r="1266" spans="3:6">
      <c r="C1266" t="s">
        <v>108</v>
      </c>
      <c r="D1266" t="s">
        <v>107</v>
      </c>
      <c r="E1266" s="7">
        <v>45091</v>
      </c>
      <c r="F1266">
        <v>1.0843505445066</v>
      </c>
    </row>
    <row r="1267" spans="3:6">
      <c r="C1267" t="s">
        <v>108</v>
      </c>
      <c r="D1267" t="s">
        <v>107</v>
      </c>
      <c r="E1267" s="7">
        <v>45092</v>
      </c>
      <c r="F1267">
        <v>1.0945445709495001</v>
      </c>
    </row>
    <row r="1268" spans="3:6">
      <c r="C1268" t="s">
        <v>108</v>
      </c>
      <c r="D1268" t="s">
        <v>107</v>
      </c>
      <c r="E1268" s="7">
        <v>45093</v>
      </c>
      <c r="F1268">
        <v>1.0956502684342999</v>
      </c>
    </row>
    <row r="1269" spans="3:6">
      <c r="C1269" t="s">
        <v>108</v>
      </c>
      <c r="D1269" t="s">
        <v>107</v>
      </c>
      <c r="E1269" s="7">
        <v>45094</v>
      </c>
      <c r="F1269">
        <v>1.0956502684342999</v>
      </c>
    </row>
    <row r="1270" spans="3:6">
      <c r="C1270" t="s">
        <v>108</v>
      </c>
      <c r="D1270" t="s">
        <v>107</v>
      </c>
      <c r="E1270" s="7">
        <v>45095</v>
      </c>
      <c r="F1270">
        <v>1.0943505248505001</v>
      </c>
    </row>
    <row r="1271" spans="3:6">
      <c r="C1271" t="s">
        <v>108</v>
      </c>
      <c r="D1271" t="s">
        <v>107</v>
      </c>
      <c r="E1271" s="7">
        <v>45096</v>
      </c>
      <c r="F1271">
        <v>1.0923744615958999</v>
      </c>
    </row>
    <row r="1272" spans="3:6">
      <c r="C1272" t="s">
        <v>108</v>
      </c>
      <c r="D1272" t="s">
        <v>107</v>
      </c>
      <c r="E1272" s="7">
        <v>45097</v>
      </c>
      <c r="F1272">
        <v>1.0919975146137</v>
      </c>
    </row>
    <row r="1273" spans="3:6">
      <c r="C1273" t="s">
        <v>108</v>
      </c>
      <c r="D1273" t="s">
        <v>107</v>
      </c>
      <c r="E1273" s="7">
        <v>45098</v>
      </c>
      <c r="F1273">
        <v>1.0991668315417</v>
      </c>
    </row>
    <row r="1274" spans="3:6">
      <c r="C1274" t="s">
        <v>108</v>
      </c>
      <c r="D1274" t="s">
        <v>107</v>
      </c>
      <c r="E1274" s="7">
        <v>45099</v>
      </c>
      <c r="F1274">
        <v>1.0955518404175</v>
      </c>
    </row>
    <row r="1275" spans="3:6">
      <c r="C1275" t="s">
        <v>108</v>
      </c>
      <c r="D1275" t="s">
        <v>107</v>
      </c>
      <c r="E1275" s="7">
        <v>45100</v>
      </c>
      <c r="F1275">
        <v>1.0916434692429</v>
      </c>
    </row>
    <row r="1276" spans="3:6">
      <c r="C1276" t="s">
        <v>108</v>
      </c>
      <c r="D1276" t="s">
        <v>107</v>
      </c>
      <c r="E1276" s="7">
        <v>45101</v>
      </c>
      <c r="F1276">
        <v>1.0916434692429</v>
      </c>
    </row>
    <row r="1277" spans="3:6">
      <c r="C1277" t="s">
        <v>108</v>
      </c>
      <c r="D1277" t="s">
        <v>107</v>
      </c>
      <c r="E1277" s="7">
        <v>45102</v>
      </c>
      <c r="F1277">
        <v>1.0906219598913001</v>
      </c>
    </row>
    <row r="1278" spans="3:6">
      <c r="C1278" t="s">
        <v>108</v>
      </c>
      <c r="D1278" t="s">
        <v>107</v>
      </c>
      <c r="E1278" s="7">
        <v>45103</v>
      </c>
      <c r="F1278">
        <v>1.0909753428663</v>
      </c>
    </row>
    <row r="1279" spans="3:6">
      <c r="C1279" t="s">
        <v>108</v>
      </c>
      <c r="D1279" t="s">
        <v>107</v>
      </c>
      <c r="E1279" s="7">
        <v>45104</v>
      </c>
      <c r="F1279">
        <v>1.095754717498</v>
      </c>
    </row>
    <row r="1280" spans="3:6">
      <c r="C1280" t="s">
        <v>108</v>
      </c>
      <c r="D1280" t="s">
        <v>107</v>
      </c>
      <c r="E1280" s="7">
        <v>45105</v>
      </c>
      <c r="F1280">
        <v>1.0915255051307</v>
      </c>
    </row>
    <row r="1281" spans="3:6">
      <c r="C1281" t="s">
        <v>108</v>
      </c>
      <c r="D1281" t="s">
        <v>107</v>
      </c>
      <c r="E1281" s="7">
        <v>45106</v>
      </c>
      <c r="F1281">
        <v>1.0867793294571999</v>
      </c>
    </row>
    <row r="1282" spans="3:6">
      <c r="C1282" t="s">
        <v>108</v>
      </c>
      <c r="D1282" t="s">
        <v>107</v>
      </c>
      <c r="E1282" s="7">
        <v>45107</v>
      </c>
      <c r="F1282">
        <v>1.0916434692429</v>
      </c>
    </row>
    <row r="1283" spans="3:6">
      <c r="C1283" t="s">
        <v>108</v>
      </c>
      <c r="D1283" t="s">
        <v>107</v>
      </c>
      <c r="E1283" s="7">
        <v>45108</v>
      </c>
      <c r="F1283">
        <v>1.0916434692429</v>
      </c>
    </row>
    <row r="1284" spans="3:6">
      <c r="C1284" t="s">
        <v>108</v>
      </c>
      <c r="D1284" t="s">
        <v>107</v>
      </c>
      <c r="E1284" s="7">
        <v>45109</v>
      </c>
      <c r="F1284">
        <v>1.0910503323339</v>
      </c>
    </row>
    <row r="1285" spans="3:6">
      <c r="C1285" t="s">
        <v>108</v>
      </c>
      <c r="D1285" t="s">
        <v>107</v>
      </c>
      <c r="E1285" s="7">
        <v>45110</v>
      </c>
      <c r="F1285">
        <v>1.0912860806460001</v>
      </c>
    </row>
    <row r="1286" spans="3:6">
      <c r="C1286" t="s">
        <v>108</v>
      </c>
      <c r="D1286" t="s">
        <v>107</v>
      </c>
      <c r="E1286" s="7">
        <v>45111</v>
      </c>
      <c r="F1286">
        <v>1.0882494093526001</v>
      </c>
    </row>
    <row r="1287" spans="3:6">
      <c r="C1287" t="s">
        <v>108</v>
      </c>
      <c r="D1287" t="s">
        <v>107</v>
      </c>
      <c r="E1287" s="7">
        <v>45112</v>
      </c>
      <c r="F1287">
        <v>1.0855158534163001</v>
      </c>
    </row>
    <row r="1288" spans="3:6">
      <c r="C1288" t="s">
        <v>108</v>
      </c>
      <c r="D1288" t="s">
        <v>107</v>
      </c>
      <c r="E1288" s="7">
        <v>45113</v>
      </c>
      <c r="F1288">
        <v>1.0889687465969999</v>
      </c>
    </row>
    <row r="1289" spans="3:6">
      <c r="C1289" t="s">
        <v>108</v>
      </c>
      <c r="D1289" t="s">
        <v>107</v>
      </c>
      <c r="E1289" s="7">
        <v>45114</v>
      </c>
      <c r="F1289">
        <v>1.0969001601474</v>
      </c>
    </row>
    <row r="1290" spans="3:6">
      <c r="C1290" t="s">
        <v>108</v>
      </c>
      <c r="D1290" t="s">
        <v>107</v>
      </c>
      <c r="E1290" s="7">
        <v>45115</v>
      </c>
      <c r="F1290">
        <v>1.0970000340070001</v>
      </c>
    </row>
    <row r="1291" spans="3:6">
      <c r="C1291" t="s">
        <v>108</v>
      </c>
      <c r="D1291" t="s">
        <v>107</v>
      </c>
      <c r="E1291" s="7">
        <v>45116</v>
      </c>
      <c r="F1291">
        <v>1.0969494931545001</v>
      </c>
    </row>
    <row r="1292" spans="3:6">
      <c r="C1292" t="s">
        <v>108</v>
      </c>
      <c r="D1292" t="s">
        <v>107</v>
      </c>
      <c r="E1292" s="7">
        <v>45117</v>
      </c>
      <c r="F1292">
        <v>1.1005337588730999</v>
      </c>
    </row>
    <row r="1293" spans="3:6">
      <c r="C1293" t="s">
        <v>108</v>
      </c>
      <c r="D1293" t="s">
        <v>107</v>
      </c>
      <c r="E1293" s="7">
        <v>45118</v>
      </c>
      <c r="F1293">
        <v>1.1014234797052</v>
      </c>
    </row>
    <row r="1294" spans="3:6">
      <c r="C1294" t="s">
        <v>108</v>
      </c>
      <c r="D1294" t="s">
        <v>107</v>
      </c>
      <c r="E1294" s="7">
        <v>45119</v>
      </c>
      <c r="F1294">
        <v>1.1140559322921</v>
      </c>
    </row>
    <row r="1295" spans="3:6">
      <c r="C1295" t="s">
        <v>108</v>
      </c>
      <c r="D1295" t="s">
        <v>107</v>
      </c>
      <c r="E1295" s="7">
        <v>45120</v>
      </c>
      <c r="F1295">
        <v>1.1223546101838</v>
      </c>
    </row>
    <row r="1296" spans="3:6">
      <c r="C1296" t="s">
        <v>108</v>
      </c>
      <c r="D1296" t="s">
        <v>107</v>
      </c>
      <c r="E1296" s="7">
        <v>45121</v>
      </c>
      <c r="F1296">
        <v>1.1243534967394</v>
      </c>
    </row>
    <row r="1297" spans="3:6">
      <c r="C1297" t="s">
        <v>108</v>
      </c>
      <c r="D1297" t="s">
        <v>107</v>
      </c>
      <c r="E1297" s="7">
        <v>45122</v>
      </c>
      <c r="F1297">
        <v>1.1236497943159001</v>
      </c>
    </row>
    <row r="1298" spans="3:6">
      <c r="C1298" t="s">
        <v>108</v>
      </c>
      <c r="D1298" t="s">
        <v>107</v>
      </c>
      <c r="E1298" s="7">
        <v>45123</v>
      </c>
      <c r="F1298">
        <v>1.1228385358185</v>
      </c>
    </row>
    <row r="1299" spans="3:6">
      <c r="C1299" t="s">
        <v>108</v>
      </c>
      <c r="D1299" t="s">
        <v>107</v>
      </c>
      <c r="E1299" s="7">
        <v>45124</v>
      </c>
      <c r="F1299">
        <v>1.1238884742988999</v>
      </c>
    </row>
    <row r="1300" spans="3:6">
      <c r="C1300" t="s">
        <v>108</v>
      </c>
      <c r="D1300" t="s">
        <v>107</v>
      </c>
      <c r="E1300" s="7">
        <v>45125</v>
      </c>
      <c r="F1300">
        <v>1.1228423181303999</v>
      </c>
    </row>
    <row r="1301" spans="3:6">
      <c r="C1301" t="s">
        <v>108</v>
      </c>
      <c r="D1301" t="s">
        <v>107</v>
      </c>
      <c r="E1301" s="7">
        <v>45126</v>
      </c>
      <c r="F1301">
        <v>1.1204996532053999</v>
      </c>
    </row>
    <row r="1302" spans="3:6">
      <c r="C1302" t="s">
        <v>108</v>
      </c>
      <c r="D1302" t="s">
        <v>107</v>
      </c>
      <c r="E1302" s="7">
        <v>45127</v>
      </c>
      <c r="F1302">
        <v>1.1134629923873001</v>
      </c>
    </row>
    <row r="1303" spans="3:6">
      <c r="C1303" t="s">
        <v>108</v>
      </c>
      <c r="D1303" t="s">
        <v>107</v>
      </c>
      <c r="E1303" s="7">
        <v>45128</v>
      </c>
      <c r="F1303">
        <v>1.1132758140829</v>
      </c>
    </row>
    <row r="1304" spans="3:6">
      <c r="C1304" t="s">
        <v>108</v>
      </c>
      <c r="D1304" t="s">
        <v>107</v>
      </c>
      <c r="E1304" s="7">
        <v>45129</v>
      </c>
      <c r="F1304">
        <v>1.1128496295324</v>
      </c>
    </row>
    <row r="1305" spans="3:6">
      <c r="C1305" t="s">
        <v>108</v>
      </c>
      <c r="D1305" t="s">
        <v>107</v>
      </c>
      <c r="E1305" s="7">
        <v>45130</v>
      </c>
      <c r="F1305">
        <v>1.1126688474976001</v>
      </c>
    </row>
    <row r="1306" spans="3:6">
      <c r="C1306" t="s">
        <v>108</v>
      </c>
      <c r="D1306" t="s">
        <v>107</v>
      </c>
      <c r="E1306" s="7">
        <v>45131</v>
      </c>
      <c r="F1306">
        <v>1.1063036073242001</v>
      </c>
    </row>
    <row r="1307" spans="3:6">
      <c r="C1307" t="s">
        <v>108</v>
      </c>
      <c r="D1307" t="s">
        <v>107</v>
      </c>
      <c r="E1307" s="7">
        <v>45132</v>
      </c>
      <c r="F1307">
        <v>1.1050090058233999</v>
      </c>
    </row>
    <row r="1308" spans="3:6">
      <c r="C1308" t="s">
        <v>108</v>
      </c>
      <c r="D1308" t="s">
        <v>107</v>
      </c>
      <c r="E1308" s="7">
        <v>45133</v>
      </c>
      <c r="F1308">
        <v>1.1078000199403999</v>
      </c>
    </row>
    <row r="1309" spans="3:6">
      <c r="C1309" t="s">
        <v>108</v>
      </c>
      <c r="D1309" t="s">
        <v>107</v>
      </c>
      <c r="E1309" s="7">
        <v>45134</v>
      </c>
      <c r="F1309">
        <v>1.0978201682738999</v>
      </c>
    </row>
    <row r="1310" spans="3:6">
      <c r="C1310" t="s">
        <v>108</v>
      </c>
      <c r="D1310" t="s">
        <v>107</v>
      </c>
      <c r="E1310" s="7">
        <v>45135</v>
      </c>
      <c r="F1310">
        <v>1.1031439602868001</v>
      </c>
    </row>
    <row r="1311" spans="3:6">
      <c r="C1311" t="s">
        <v>108</v>
      </c>
      <c r="D1311" t="s">
        <v>107</v>
      </c>
      <c r="E1311" s="7">
        <v>45136</v>
      </c>
      <c r="F1311">
        <v>1.1031439602868001</v>
      </c>
    </row>
    <row r="1312" spans="3:6">
      <c r="C1312" t="s">
        <v>108</v>
      </c>
      <c r="D1312" t="s">
        <v>107</v>
      </c>
      <c r="E1312" s="7">
        <v>45137</v>
      </c>
      <c r="F1312">
        <v>1.1023875509579</v>
      </c>
    </row>
    <row r="1313" spans="3:6">
      <c r="C1313" t="s">
        <v>108</v>
      </c>
      <c r="D1313" t="s">
        <v>107</v>
      </c>
      <c r="E1313" s="7">
        <v>45138</v>
      </c>
      <c r="F1313">
        <v>1.0996769149223999</v>
      </c>
    </row>
    <row r="1314" spans="3:6">
      <c r="C1314" t="s">
        <v>108</v>
      </c>
      <c r="D1314" t="s">
        <v>107</v>
      </c>
      <c r="E1314" s="7">
        <v>45139</v>
      </c>
      <c r="F1314">
        <v>1.1007699886069999</v>
      </c>
    </row>
    <row r="1315" spans="3:6">
      <c r="C1315" t="s">
        <v>108</v>
      </c>
      <c r="D1315" t="s">
        <v>107</v>
      </c>
      <c r="E1315" s="7">
        <v>45140</v>
      </c>
      <c r="F1315">
        <v>1.0943397465289999</v>
      </c>
    </row>
    <row r="1316" spans="3:6">
      <c r="C1316" t="s">
        <v>108</v>
      </c>
      <c r="D1316" t="s">
        <v>107</v>
      </c>
      <c r="E1316" s="7">
        <v>45141</v>
      </c>
      <c r="F1316">
        <v>1.0950503723170999</v>
      </c>
    </row>
    <row r="1317" spans="3:6">
      <c r="C1317" t="s">
        <v>108</v>
      </c>
      <c r="D1317" t="s">
        <v>107</v>
      </c>
      <c r="E1317" s="7">
        <v>45142</v>
      </c>
      <c r="F1317">
        <v>1.1025929678826001</v>
      </c>
    </row>
    <row r="1318" spans="3:6">
      <c r="C1318" t="s">
        <v>108</v>
      </c>
      <c r="D1318" t="s">
        <v>107</v>
      </c>
      <c r="E1318" s="7">
        <v>45143</v>
      </c>
      <c r="F1318">
        <v>1.1025929678826001</v>
      </c>
    </row>
    <row r="1319" spans="3:6">
      <c r="C1319" t="s">
        <v>108</v>
      </c>
      <c r="D1319" t="s">
        <v>107</v>
      </c>
      <c r="E1319" s="7">
        <v>45144</v>
      </c>
      <c r="F1319">
        <v>1.1002661543826999</v>
      </c>
    </row>
    <row r="1320" spans="3:6">
      <c r="C1320" t="s">
        <v>108</v>
      </c>
      <c r="D1320" t="s">
        <v>107</v>
      </c>
      <c r="E1320" s="7">
        <v>45145</v>
      </c>
      <c r="F1320">
        <v>1.1002685755593</v>
      </c>
    </row>
    <row r="1321" spans="3:6">
      <c r="C1321" t="s">
        <v>108</v>
      </c>
      <c r="D1321" t="s">
        <v>107</v>
      </c>
      <c r="E1321" s="7">
        <v>45146</v>
      </c>
      <c r="F1321">
        <v>1.0959360499396</v>
      </c>
    </row>
    <row r="1322" spans="3:6">
      <c r="C1322" t="s">
        <v>108</v>
      </c>
      <c r="D1322" t="s">
        <v>107</v>
      </c>
      <c r="E1322" s="7">
        <v>45147</v>
      </c>
      <c r="F1322">
        <v>1.0977297850315999</v>
      </c>
    </row>
    <row r="1323" spans="3:6">
      <c r="C1323" t="s">
        <v>108</v>
      </c>
      <c r="D1323" t="s">
        <v>107</v>
      </c>
      <c r="E1323" s="7">
        <v>45148</v>
      </c>
      <c r="F1323">
        <v>1.0981697902276</v>
      </c>
    </row>
    <row r="1324" spans="3:6">
      <c r="C1324" t="s">
        <v>108</v>
      </c>
      <c r="D1324" t="s">
        <v>107</v>
      </c>
      <c r="E1324" s="7">
        <v>45149</v>
      </c>
      <c r="F1324">
        <v>1.0956502684342999</v>
      </c>
    </row>
    <row r="1325" spans="3:6">
      <c r="C1325" t="s">
        <v>108</v>
      </c>
      <c r="D1325" t="s">
        <v>107</v>
      </c>
      <c r="E1325" s="7">
        <v>45150</v>
      </c>
      <c r="F1325">
        <v>1.0956502684342999</v>
      </c>
    </row>
    <row r="1326" spans="3:6">
      <c r="C1326" t="s">
        <v>108</v>
      </c>
      <c r="D1326" t="s">
        <v>107</v>
      </c>
      <c r="E1326" s="7">
        <v>45151</v>
      </c>
      <c r="F1326">
        <v>1.0943337586644</v>
      </c>
    </row>
    <row r="1327" spans="3:6">
      <c r="C1327" t="s">
        <v>108</v>
      </c>
      <c r="D1327" t="s">
        <v>107</v>
      </c>
      <c r="E1327" s="7">
        <v>45152</v>
      </c>
      <c r="F1327">
        <v>1.0907813703267999</v>
      </c>
    </row>
    <row r="1328" spans="3:6">
      <c r="C1328" t="s">
        <v>108</v>
      </c>
      <c r="D1328" t="s">
        <v>107</v>
      </c>
      <c r="E1328" s="7">
        <v>45153</v>
      </c>
      <c r="F1328">
        <v>1.0904530832560999</v>
      </c>
    </row>
    <row r="1329" spans="3:6">
      <c r="C1329" t="s">
        <v>108</v>
      </c>
      <c r="D1329" t="s">
        <v>107</v>
      </c>
      <c r="E1329" s="7">
        <v>45154</v>
      </c>
      <c r="F1329">
        <v>1.0874588804611001</v>
      </c>
    </row>
    <row r="1330" spans="3:6">
      <c r="C1330" t="s">
        <v>108</v>
      </c>
      <c r="D1330" t="s">
        <v>107</v>
      </c>
      <c r="E1330" s="7">
        <v>45155</v>
      </c>
      <c r="F1330">
        <v>1.0874446898445</v>
      </c>
    </row>
    <row r="1331" spans="3:6">
      <c r="C1331" t="s">
        <v>108</v>
      </c>
      <c r="D1331" t="s">
        <v>107</v>
      </c>
      <c r="E1331" s="7">
        <v>45156</v>
      </c>
      <c r="F1331">
        <v>1.0889497732807001</v>
      </c>
    </row>
    <row r="1332" spans="3:6">
      <c r="C1332" t="s">
        <v>108</v>
      </c>
      <c r="D1332" t="s">
        <v>107</v>
      </c>
      <c r="E1332" s="7">
        <v>45157</v>
      </c>
      <c r="F1332">
        <v>1.0889497732807001</v>
      </c>
    </row>
    <row r="1333" spans="3:6">
      <c r="C1333" t="s">
        <v>108</v>
      </c>
      <c r="D1333" t="s">
        <v>107</v>
      </c>
      <c r="E1333" s="7">
        <v>45158</v>
      </c>
      <c r="F1333">
        <v>1.087508550536</v>
      </c>
    </row>
    <row r="1334" spans="3:6">
      <c r="C1334" t="s">
        <v>108</v>
      </c>
      <c r="D1334" t="s">
        <v>107</v>
      </c>
      <c r="E1334" s="7">
        <v>45159</v>
      </c>
      <c r="F1334">
        <v>1.0897721613342</v>
      </c>
    </row>
    <row r="1335" spans="3:6">
      <c r="C1335" t="s">
        <v>108</v>
      </c>
      <c r="D1335" t="s">
        <v>107</v>
      </c>
      <c r="E1335" s="7">
        <v>45160</v>
      </c>
      <c r="F1335">
        <v>1.0846504605425999</v>
      </c>
    </row>
    <row r="1336" spans="3:6">
      <c r="C1336" t="s">
        <v>108</v>
      </c>
      <c r="D1336" t="s">
        <v>107</v>
      </c>
      <c r="E1336" s="7">
        <v>45161</v>
      </c>
      <c r="F1336">
        <v>1.0865738587714999</v>
      </c>
    </row>
    <row r="1337" spans="3:6">
      <c r="C1337" t="s">
        <v>108</v>
      </c>
      <c r="D1337" t="s">
        <v>107</v>
      </c>
      <c r="E1337" s="7">
        <v>45162</v>
      </c>
      <c r="F1337">
        <v>1.0799031110929</v>
      </c>
    </row>
    <row r="1338" spans="3:6">
      <c r="C1338" t="s">
        <v>108</v>
      </c>
      <c r="D1338" t="s">
        <v>107</v>
      </c>
      <c r="E1338" s="7">
        <v>45163</v>
      </c>
      <c r="F1338">
        <v>1.0794985944927999</v>
      </c>
    </row>
    <row r="1339" spans="3:6">
      <c r="C1339" t="s">
        <v>108</v>
      </c>
      <c r="D1339" t="s">
        <v>107</v>
      </c>
      <c r="E1339" s="7">
        <v>45164</v>
      </c>
      <c r="F1339">
        <v>1.0794985944927999</v>
      </c>
    </row>
    <row r="1340" spans="3:6">
      <c r="C1340" t="s">
        <v>108</v>
      </c>
      <c r="D1340" t="s">
        <v>107</v>
      </c>
      <c r="E1340" s="7">
        <v>45165</v>
      </c>
      <c r="F1340">
        <v>1.0796979005273999</v>
      </c>
    </row>
    <row r="1341" spans="3:6">
      <c r="C1341" t="s">
        <v>108</v>
      </c>
      <c r="D1341" t="s">
        <v>107</v>
      </c>
      <c r="E1341" s="7">
        <v>45166</v>
      </c>
      <c r="F1341">
        <v>1.0825685888394001</v>
      </c>
    </row>
    <row r="1342" spans="3:6">
      <c r="C1342" t="s">
        <v>108</v>
      </c>
      <c r="D1342" t="s">
        <v>107</v>
      </c>
      <c r="E1342" s="7">
        <v>45167</v>
      </c>
      <c r="F1342">
        <v>1.0869978749192</v>
      </c>
    </row>
    <row r="1343" spans="3:6">
      <c r="C1343" t="s">
        <v>108</v>
      </c>
      <c r="D1343" t="s">
        <v>107</v>
      </c>
      <c r="E1343" s="7">
        <v>45168</v>
      </c>
      <c r="F1343">
        <v>1.0929523155834</v>
      </c>
    </row>
    <row r="1344" spans="3:6">
      <c r="C1344" t="s">
        <v>108</v>
      </c>
      <c r="D1344" t="s">
        <v>107</v>
      </c>
      <c r="E1344" s="7">
        <v>45169</v>
      </c>
      <c r="F1344">
        <v>1.0842894055165999</v>
      </c>
    </row>
    <row r="1345" spans="3:6">
      <c r="C1345" t="s">
        <v>108</v>
      </c>
      <c r="D1345" t="s">
        <v>107</v>
      </c>
      <c r="E1345" s="7">
        <v>45170</v>
      </c>
      <c r="F1345">
        <v>1.0787498152641</v>
      </c>
    </row>
    <row r="1346" spans="3:6">
      <c r="C1346" t="s">
        <v>108</v>
      </c>
      <c r="D1346" t="s">
        <v>107</v>
      </c>
      <c r="E1346" s="7">
        <v>45171</v>
      </c>
      <c r="F1346">
        <v>1.0787498152641</v>
      </c>
    </row>
    <row r="1347" spans="3:6">
      <c r="C1347" t="s">
        <v>108</v>
      </c>
      <c r="D1347" t="s">
        <v>107</v>
      </c>
      <c r="E1347" s="7">
        <v>45172</v>
      </c>
      <c r="F1347">
        <v>1.0788464111095</v>
      </c>
    </row>
    <row r="1348" spans="3:6">
      <c r="C1348" t="s">
        <v>108</v>
      </c>
      <c r="D1348" t="s">
        <v>107</v>
      </c>
      <c r="E1348" s="7">
        <v>45173</v>
      </c>
      <c r="F1348">
        <v>1.0791339734037</v>
      </c>
    </row>
    <row r="1349" spans="3:6">
      <c r="C1349" t="s">
        <v>108</v>
      </c>
      <c r="D1349" t="s">
        <v>107</v>
      </c>
      <c r="E1349" s="7">
        <v>45174</v>
      </c>
      <c r="F1349">
        <v>1.0724654156715001</v>
      </c>
    </row>
    <row r="1350" spans="3:6">
      <c r="C1350" t="s">
        <v>108</v>
      </c>
      <c r="D1350" t="s">
        <v>107</v>
      </c>
      <c r="E1350" s="7">
        <v>45175</v>
      </c>
      <c r="F1350">
        <v>1.0723883590098999</v>
      </c>
    </row>
    <row r="1351" spans="3:6">
      <c r="C1351" t="s">
        <v>108</v>
      </c>
      <c r="D1351" t="s">
        <v>107</v>
      </c>
      <c r="E1351" s="7">
        <v>45176</v>
      </c>
      <c r="F1351">
        <v>1.0698242171829</v>
      </c>
    </row>
    <row r="1352" spans="3:6">
      <c r="C1352" t="s">
        <v>108</v>
      </c>
      <c r="D1352" t="s">
        <v>107</v>
      </c>
      <c r="E1352" s="7">
        <v>45177</v>
      </c>
      <c r="F1352">
        <v>1.0707211306815001</v>
      </c>
    </row>
    <row r="1353" spans="3:6">
      <c r="C1353" t="s">
        <v>108</v>
      </c>
      <c r="D1353" t="s">
        <v>107</v>
      </c>
      <c r="E1353" s="7">
        <v>45178</v>
      </c>
      <c r="F1353">
        <v>1.0707211306815001</v>
      </c>
    </row>
    <row r="1354" spans="3:6">
      <c r="C1354" t="s">
        <v>108</v>
      </c>
      <c r="D1354" t="s">
        <v>107</v>
      </c>
      <c r="E1354" s="7">
        <v>45179</v>
      </c>
      <c r="F1354">
        <v>1.0715954341462</v>
      </c>
    </row>
    <row r="1355" spans="3:6">
      <c r="C1355" t="s">
        <v>108</v>
      </c>
      <c r="D1355" t="s">
        <v>107</v>
      </c>
      <c r="E1355" s="7">
        <v>45180</v>
      </c>
      <c r="F1355">
        <v>1.0747649489057001</v>
      </c>
    </row>
    <row r="1356" spans="3:6">
      <c r="C1356" t="s">
        <v>108</v>
      </c>
      <c r="D1356" t="s">
        <v>107</v>
      </c>
      <c r="E1356" s="7">
        <v>45181</v>
      </c>
      <c r="F1356">
        <v>1.0753208488582999</v>
      </c>
    </row>
    <row r="1357" spans="3:6">
      <c r="C1357" t="s">
        <v>108</v>
      </c>
      <c r="D1357" t="s">
        <v>107</v>
      </c>
      <c r="E1357" s="7">
        <v>45182</v>
      </c>
      <c r="F1357">
        <v>1.0732953386783</v>
      </c>
    </row>
    <row r="1358" spans="3:6">
      <c r="C1358" t="s">
        <v>108</v>
      </c>
      <c r="D1358" t="s">
        <v>107</v>
      </c>
      <c r="E1358" s="7">
        <v>45183</v>
      </c>
      <c r="F1358">
        <v>1.0635028166872</v>
      </c>
    </row>
    <row r="1359" spans="3:6">
      <c r="C1359" t="s">
        <v>108</v>
      </c>
      <c r="D1359" t="s">
        <v>107</v>
      </c>
      <c r="E1359" s="7">
        <v>45184</v>
      </c>
      <c r="F1359">
        <v>1.0670570672790001</v>
      </c>
    </row>
    <row r="1360" spans="3:6">
      <c r="C1360" t="s">
        <v>108</v>
      </c>
      <c r="D1360" t="s">
        <v>107</v>
      </c>
      <c r="E1360" s="7">
        <v>45185</v>
      </c>
      <c r="F1360">
        <v>1.0670570672790001</v>
      </c>
    </row>
    <row r="1361" spans="3:6">
      <c r="C1361" t="s">
        <v>108</v>
      </c>
      <c r="D1361" t="s">
        <v>107</v>
      </c>
      <c r="E1361" s="7">
        <v>45186</v>
      </c>
      <c r="F1361">
        <v>1.0667986652215</v>
      </c>
    </row>
    <row r="1362" spans="3:6">
      <c r="C1362" t="s">
        <v>108</v>
      </c>
      <c r="D1362" t="s">
        <v>107</v>
      </c>
      <c r="E1362" s="7">
        <v>45187</v>
      </c>
      <c r="F1362">
        <v>1.0691996719695001</v>
      </c>
    </row>
    <row r="1363" spans="3:6">
      <c r="C1363" t="s">
        <v>108</v>
      </c>
      <c r="D1363" t="s">
        <v>107</v>
      </c>
      <c r="E1363" s="7">
        <v>45188</v>
      </c>
      <c r="F1363">
        <v>1.0681466907213</v>
      </c>
    </row>
    <row r="1364" spans="3:6">
      <c r="C1364" t="s">
        <v>108</v>
      </c>
      <c r="D1364" t="s">
        <v>107</v>
      </c>
      <c r="E1364" s="7">
        <v>45189</v>
      </c>
      <c r="F1364">
        <v>1.0649899464949</v>
      </c>
    </row>
    <row r="1365" spans="3:6">
      <c r="C1365" t="s">
        <v>108</v>
      </c>
      <c r="D1365" t="s">
        <v>107</v>
      </c>
      <c r="E1365" s="7">
        <v>45190</v>
      </c>
      <c r="F1365">
        <v>1.0660389829135</v>
      </c>
    </row>
    <row r="1366" spans="3:6">
      <c r="C1366" t="s">
        <v>108</v>
      </c>
      <c r="D1366" t="s">
        <v>107</v>
      </c>
      <c r="E1366" s="7">
        <v>45191</v>
      </c>
      <c r="F1366">
        <v>1.0663822980538999</v>
      </c>
    </row>
    <row r="1367" spans="3:6">
      <c r="C1367" t="s">
        <v>108</v>
      </c>
      <c r="D1367" t="s">
        <v>107</v>
      </c>
      <c r="E1367" s="7">
        <v>45192</v>
      </c>
      <c r="F1367">
        <v>1.0663822980538999</v>
      </c>
    </row>
    <row r="1368" spans="3:6">
      <c r="C1368" t="s">
        <v>108</v>
      </c>
      <c r="D1368" t="s">
        <v>107</v>
      </c>
      <c r="E1368" s="7">
        <v>45193</v>
      </c>
      <c r="F1368">
        <v>1.0648413865513</v>
      </c>
    </row>
    <row r="1369" spans="3:6">
      <c r="C1369" t="s">
        <v>108</v>
      </c>
      <c r="D1369" t="s">
        <v>107</v>
      </c>
      <c r="E1369" s="7">
        <v>45194</v>
      </c>
      <c r="F1369">
        <v>1.0591425182173</v>
      </c>
    </row>
    <row r="1370" spans="3:6">
      <c r="C1370" t="s">
        <v>108</v>
      </c>
      <c r="D1370" t="s">
        <v>107</v>
      </c>
      <c r="E1370" s="7">
        <v>45195</v>
      </c>
      <c r="F1370">
        <v>1.0569148655075999</v>
      </c>
    </row>
    <row r="1371" spans="3:6">
      <c r="C1371" t="s">
        <v>108</v>
      </c>
      <c r="D1371" t="s">
        <v>107</v>
      </c>
      <c r="E1371" s="7">
        <v>45196</v>
      </c>
      <c r="F1371">
        <v>1.0505305179115001</v>
      </c>
    </row>
    <row r="1372" spans="3:6">
      <c r="C1372" t="s">
        <v>108</v>
      </c>
      <c r="D1372" t="s">
        <v>107</v>
      </c>
      <c r="E1372" s="7">
        <v>45197</v>
      </c>
      <c r="F1372">
        <v>1.0562193894417999</v>
      </c>
    </row>
    <row r="1373" spans="3:6">
      <c r="C1373" t="s">
        <v>108</v>
      </c>
      <c r="D1373" t="s">
        <v>107</v>
      </c>
      <c r="E1373" s="7">
        <v>45198</v>
      </c>
      <c r="F1373">
        <v>1.0580331164365</v>
      </c>
    </row>
    <row r="1374" spans="3:6">
      <c r="C1374" t="s">
        <v>108</v>
      </c>
      <c r="D1374" t="s">
        <v>107</v>
      </c>
      <c r="E1374" s="7">
        <v>45199</v>
      </c>
      <c r="F1374">
        <v>1.0580331164365</v>
      </c>
    </row>
    <row r="1375" spans="3:6">
      <c r="C1375" t="s">
        <v>108</v>
      </c>
      <c r="D1375" t="s">
        <v>107</v>
      </c>
      <c r="E1375" s="7">
        <v>45200</v>
      </c>
      <c r="F1375">
        <v>1.0564113074040999</v>
      </c>
    </row>
    <row r="1376" spans="3:6">
      <c r="C1376" t="s">
        <v>108</v>
      </c>
      <c r="D1376" t="s">
        <v>107</v>
      </c>
      <c r="E1376" s="7">
        <v>45201</v>
      </c>
      <c r="F1376">
        <v>1.0479928317289999</v>
      </c>
    </row>
    <row r="1377" spans="3:6">
      <c r="C1377" t="s">
        <v>108</v>
      </c>
      <c r="D1377" t="s">
        <v>107</v>
      </c>
      <c r="E1377" s="7">
        <v>45202</v>
      </c>
      <c r="F1377">
        <v>1.0469504949457999</v>
      </c>
    </row>
    <row r="1378" spans="3:6">
      <c r="C1378" t="s">
        <v>108</v>
      </c>
      <c r="D1378" t="s">
        <v>107</v>
      </c>
      <c r="E1378" s="7">
        <v>45203</v>
      </c>
      <c r="F1378">
        <v>1.0507755774537</v>
      </c>
    </row>
    <row r="1379" spans="3:6">
      <c r="C1379" t="s">
        <v>108</v>
      </c>
      <c r="D1379" t="s">
        <v>107</v>
      </c>
      <c r="E1379" s="7">
        <v>45204</v>
      </c>
      <c r="F1379">
        <v>1.0546498457047</v>
      </c>
    </row>
    <row r="1380" spans="3:6">
      <c r="C1380" t="s">
        <v>108</v>
      </c>
      <c r="D1380" t="s">
        <v>107</v>
      </c>
      <c r="E1380" s="7">
        <v>45205</v>
      </c>
      <c r="F1380">
        <v>1.0593781450288999</v>
      </c>
    </row>
    <row r="1381" spans="3:6">
      <c r="C1381" t="s">
        <v>108</v>
      </c>
      <c r="D1381" t="s">
        <v>107</v>
      </c>
      <c r="E1381" s="7">
        <v>45206</v>
      </c>
      <c r="F1381">
        <v>1.0593781450288999</v>
      </c>
    </row>
    <row r="1382" spans="3:6">
      <c r="C1382" t="s">
        <v>108</v>
      </c>
      <c r="D1382" t="s">
        <v>107</v>
      </c>
      <c r="E1382" s="7">
        <v>45207</v>
      </c>
      <c r="F1382">
        <v>1.0566300896551</v>
      </c>
    </row>
    <row r="1383" spans="3:6">
      <c r="C1383" t="s">
        <v>108</v>
      </c>
      <c r="D1383" t="s">
        <v>107</v>
      </c>
      <c r="E1383" s="7">
        <v>45208</v>
      </c>
      <c r="F1383">
        <v>1.0578697043042999</v>
      </c>
    </row>
    <row r="1384" spans="3:6">
      <c r="C1384" t="s">
        <v>108</v>
      </c>
      <c r="D1384" t="s">
        <v>107</v>
      </c>
      <c r="E1384" s="7">
        <v>45209</v>
      </c>
      <c r="F1384">
        <v>1.0603329445445999</v>
      </c>
    </row>
    <row r="1385" spans="3:6">
      <c r="C1385" t="s">
        <v>108</v>
      </c>
      <c r="D1385" t="s">
        <v>107</v>
      </c>
      <c r="E1385" s="7">
        <v>45210</v>
      </c>
      <c r="F1385">
        <v>1.0623571793566999</v>
      </c>
    </row>
    <row r="1386" spans="3:6">
      <c r="C1386" t="s">
        <v>108</v>
      </c>
      <c r="D1386" t="s">
        <v>107</v>
      </c>
      <c r="E1386" s="7">
        <v>45211</v>
      </c>
      <c r="F1386">
        <v>1.0535975615538</v>
      </c>
    </row>
    <row r="1387" spans="3:6">
      <c r="C1387" t="s">
        <v>108</v>
      </c>
      <c r="D1387" t="s">
        <v>107</v>
      </c>
      <c r="E1387" s="7">
        <v>45212</v>
      </c>
      <c r="F1387">
        <v>1.0512494625487001</v>
      </c>
    </row>
    <row r="1388" spans="3:6">
      <c r="C1388" t="s">
        <v>108</v>
      </c>
      <c r="D1388" t="s">
        <v>107</v>
      </c>
      <c r="E1388" s="7">
        <v>45213</v>
      </c>
      <c r="F1388">
        <v>1.0512494625487001</v>
      </c>
    </row>
    <row r="1389" spans="3:6">
      <c r="C1389" t="s">
        <v>108</v>
      </c>
      <c r="D1389" t="s">
        <v>107</v>
      </c>
      <c r="E1389" s="7">
        <v>45214</v>
      </c>
      <c r="F1389">
        <v>1.0522084803795</v>
      </c>
    </row>
    <row r="1390" spans="3:6">
      <c r="C1390" t="s">
        <v>108</v>
      </c>
      <c r="D1390" t="s">
        <v>107</v>
      </c>
      <c r="E1390" s="7">
        <v>45215</v>
      </c>
      <c r="F1390">
        <v>1.0554156543472</v>
      </c>
    </row>
    <row r="1391" spans="3:6">
      <c r="C1391" t="s">
        <v>108</v>
      </c>
      <c r="D1391" t="s">
        <v>107</v>
      </c>
      <c r="E1391" s="7">
        <v>45216</v>
      </c>
      <c r="F1391">
        <v>1.0572948055106</v>
      </c>
    </row>
    <row r="1392" spans="3:6">
      <c r="C1392" t="s">
        <v>108</v>
      </c>
      <c r="D1392" t="s">
        <v>107</v>
      </c>
      <c r="E1392" s="7">
        <v>45217</v>
      </c>
      <c r="F1392">
        <v>1.0537796441386</v>
      </c>
    </row>
    <row r="1393" spans="3:6">
      <c r="C1393" t="s">
        <v>108</v>
      </c>
      <c r="D1393" t="s">
        <v>107</v>
      </c>
      <c r="E1393" s="7">
        <v>45218</v>
      </c>
      <c r="F1393">
        <v>1.0586525258920001</v>
      </c>
    </row>
    <row r="1394" spans="3:6">
      <c r="C1394" t="s">
        <v>108</v>
      </c>
      <c r="D1394" t="s">
        <v>107</v>
      </c>
      <c r="E1394" s="7">
        <v>45219</v>
      </c>
      <c r="F1394">
        <v>1.0598272481586</v>
      </c>
    </row>
    <row r="1395" spans="3:6">
      <c r="C1395" t="s">
        <v>108</v>
      </c>
      <c r="D1395" t="s">
        <v>107</v>
      </c>
      <c r="E1395" s="7">
        <v>45220</v>
      </c>
      <c r="F1395">
        <v>1.0598272481586</v>
      </c>
    </row>
    <row r="1396" spans="3:6">
      <c r="C1396" t="s">
        <v>108</v>
      </c>
      <c r="D1396" t="s">
        <v>107</v>
      </c>
      <c r="E1396" s="7">
        <v>45221</v>
      </c>
      <c r="F1396">
        <v>1.0589496067060999</v>
      </c>
    </row>
    <row r="1397" spans="3:6">
      <c r="C1397" t="s">
        <v>108</v>
      </c>
      <c r="D1397" t="s">
        <v>107</v>
      </c>
      <c r="E1397" s="7">
        <v>45222</v>
      </c>
      <c r="F1397">
        <v>1.0670650376140001</v>
      </c>
    </row>
    <row r="1398" spans="3:6">
      <c r="C1398" t="s">
        <v>108</v>
      </c>
      <c r="D1398" t="s">
        <v>107</v>
      </c>
      <c r="E1398" s="7">
        <v>45223</v>
      </c>
      <c r="F1398">
        <v>1.0595004879000001</v>
      </c>
    </row>
    <row r="1399" spans="3:6">
      <c r="C1399" t="s">
        <v>108</v>
      </c>
      <c r="D1399" t="s">
        <v>107</v>
      </c>
      <c r="E1399" s="7">
        <v>45224</v>
      </c>
      <c r="F1399">
        <v>1.0566356720203001</v>
      </c>
    </row>
    <row r="1400" spans="3:6">
      <c r="C1400" t="s">
        <v>108</v>
      </c>
      <c r="D1400" t="s">
        <v>107</v>
      </c>
      <c r="E1400" s="7">
        <v>45225</v>
      </c>
      <c r="F1400">
        <v>1.0564023794407</v>
      </c>
    </row>
    <row r="1401" spans="3:6">
      <c r="C1401" t="s">
        <v>108</v>
      </c>
      <c r="D1401" t="s">
        <v>107</v>
      </c>
      <c r="E1401" s="7">
        <v>45226</v>
      </c>
      <c r="F1401">
        <v>1.0570265842186</v>
      </c>
    </row>
    <row r="1402" spans="3:6">
      <c r="C1402" t="s">
        <v>108</v>
      </c>
      <c r="D1402" t="s">
        <v>107</v>
      </c>
      <c r="E1402" s="7">
        <v>45227</v>
      </c>
      <c r="F1402">
        <v>1.0570265842186</v>
      </c>
    </row>
    <row r="1403" spans="3:6">
      <c r="C1403" t="s">
        <v>108</v>
      </c>
      <c r="D1403" t="s">
        <v>107</v>
      </c>
      <c r="E1403" s="7">
        <v>45228</v>
      </c>
      <c r="F1403">
        <v>1.056202655716</v>
      </c>
    </row>
    <row r="1404" spans="3:6">
      <c r="C1404" t="s">
        <v>108</v>
      </c>
      <c r="D1404" t="s">
        <v>107</v>
      </c>
      <c r="E1404" s="7">
        <v>45229</v>
      </c>
      <c r="F1404">
        <v>1.0613930996712</v>
      </c>
    </row>
    <row r="1405" spans="3:6">
      <c r="C1405" t="s">
        <v>108</v>
      </c>
      <c r="D1405" t="s">
        <v>107</v>
      </c>
      <c r="E1405" s="7">
        <v>45230</v>
      </c>
      <c r="F1405">
        <v>1.0578495610981999</v>
      </c>
    </row>
    <row r="1406" spans="3:6">
      <c r="C1406" t="s">
        <v>108</v>
      </c>
      <c r="D1406" t="s">
        <v>107</v>
      </c>
      <c r="E1406" s="7">
        <v>45231</v>
      </c>
      <c r="F1406">
        <v>1.0586289907666</v>
      </c>
    </row>
    <row r="1407" spans="3:6">
      <c r="C1407" t="s">
        <v>108</v>
      </c>
      <c r="D1407" t="s">
        <v>107</v>
      </c>
      <c r="E1407" s="7">
        <v>45232</v>
      </c>
      <c r="F1407">
        <v>1.0615711252654001</v>
      </c>
    </row>
    <row r="1408" spans="3:6">
      <c r="C1408" t="s">
        <v>108</v>
      </c>
      <c r="D1408" t="s">
        <v>107</v>
      </c>
      <c r="E1408" s="7">
        <v>45233</v>
      </c>
      <c r="F1408">
        <v>1.0735949326319001</v>
      </c>
    </row>
    <row r="1409" spans="3:6">
      <c r="C1409" t="s">
        <v>108</v>
      </c>
      <c r="D1409" t="s">
        <v>107</v>
      </c>
      <c r="E1409" s="7">
        <v>45234</v>
      </c>
      <c r="F1409">
        <v>1.0735949326319001</v>
      </c>
    </row>
    <row r="1410" spans="3:6">
      <c r="C1410" t="s">
        <v>108</v>
      </c>
      <c r="D1410" t="s">
        <v>107</v>
      </c>
      <c r="E1410" s="7">
        <v>45235</v>
      </c>
      <c r="F1410">
        <v>1.0731502109813</v>
      </c>
    </row>
    <row r="1411" spans="3:6">
      <c r="C1411" t="s">
        <v>108</v>
      </c>
      <c r="D1411" t="s">
        <v>107</v>
      </c>
      <c r="E1411" s="7">
        <v>45236</v>
      </c>
      <c r="F1411">
        <v>1.0719837058477</v>
      </c>
    </row>
    <row r="1412" spans="3:6">
      <c r="C1412" t="s">
        <v>108</v>
      </c>
      <c r="D1412" t="s">
        <v>107</v>
      </c>
      <c r="E1412" s="7">
        <v>45237</v>
      </c>
      <c r="F1412">
        <v>1.0696651520208</v>
      </c>
    </row>
    <row r="1413" spans="3:6">
      <c r="C1413" t="s">
        <v>108</v>
      </c>
      <c r="D1413" t="s">
        <v>107</v>
      </c>
      <c r="E1413" s="7">
        <v>45238</v>
      </c>
      <c r="F1413">
        <v>1.0711351569051999</v>
      </c>
    </row>
    <row r="1414" spans="3:6">
      <c r="C1414" t="s">
        <v>108</v>
      </c>
      <c r="D1414" t="s">
        <v>107</v>
      </c>
      <c r="E1414" s="7">
        <v>45239</v>
      </c>
      <c r="F1414">
        <v>1.0667099039748</v>
      </c>
    </row>
    <row r="1415" spans="3:6">
      <c r="C1415" t="s">
        <v>108</v>
      </c>
      <c r="D1415" t="s">
        <v>107</v>
      </c>
      <c r="E1415" s="7">
        <v>45240</v>
      </c>
      <c r="F1415">
        <v>1.0697498283052</v>
      </c>
    </row>
    <row r="1416" spans="3:6">
      <c r="C1416" t="s">
        <v>108</v>
      </c>
      <c r="D1416" t="s">
        <v>107</v>
      </c>
      <c r="E1416" s="7">
        <v>45241</v>
      </c>
      <c r="F1416">
        <v>1.0697498283052</v>
      </c>
    </row>
    <row r="1417" spans="3:6">
      <c r="C1417" t="s">
        <v>108</v>
      </c>
      <c r="D1417" t="s">
        <v>107</v>
      </c>
      <c r="E1417" s="7">
        <v>45242</v>
      </c>
      <c r="F1417">
        <v>1.0690522210629001</v>
      </c>
    </row>
    <row r="1418" spans="3:6">
      <c r="C1418" t="s">
        <v>108</v>
      </c>
      <c r="D1418" t="s">
        <v>107</v>
      </c>
      <c r="E1418" s="7">
        <v>45243</v>
      </c>
      <c r="F1418">
        <v>1.0701310375455</v>
      </c>
    </row>
    <row r="1419" spans="3:6">
      <c r="C1419" t="s">
        <v>108</v>
      </c>
      <c r="D1419" t="s">
        <v>107</v>
      </c>
      <c r="E1419" s="7">
        <v>45244</v>
      </c>
      <c r="F1419">
        <v>1.0877877334528001</v>
      </c>
    </row>
    <row r="1420" spans="3:6">
      <c r="C1420" t="s">
        <v>108</v>
      </c>
      <c r="D1420" t="s">
        <v>107</v>
      </c>
      <c r="E1420" s="7">
        <v>45245</v>
      </c>
      <c r="F1420">
        <v>1.0854534047416999</v>
      </c>
    </row>
    <row r="1421" spans="3:6">
      <c r="C1421" t="s">
        <v>108</v>
      </c>
      <c r="D1421" t="s">
        <v>107</v>
      </c>
      <c r="E1421" s="7">
        <v>45246</v>
      </c>
      <c r="F1421">
        <v>1.0853202834422</v>
      </c>
    </row>
    <row r="1422" spans="3:6">
      <c r="C1422" t="s">
        <v>108</v>
      </c>
      <c r="D1422" t="s">
        <v>107</v>
      </c>
      <c r="E1422" s="7">
        <v>45247</v>
      </c>
      <c r="F1422">
        <v>1.0917149750543</v>
      </c>
    </row>
    <row r="1423" spans="3:6">
      <c r="C1423" t="s">
        <v>108</v>
      </c>
      <c r="D1423" t="s">
        <v>107</v>
      </c>
      <c r="E1423" s="7">
        <v>45248</v>
      </c>
      <c r="F1423">
        <v>1.0917149750543</v>
      </c>
    </row>
    <row r="1424" spans="3:6">
      <c r="C1424" t="s">
        <v>108</v>
      </c>
      <c r="D1424" t="s">
        <v>107</v>
      </c>
      <c r="E1424" s="7">
        <v>45249</v>
      </c>
      <c r="F1424">
        <v>1.0905731943651999</v>
      </c>
    </row>
    <row r="1425" spans="3:6">
      <c r="C1425" t="s">
        <v>108</v>
      </c>
      <c r="D1425" t="s">
        <v>107</v>
      </c>
      <c r="E1425" s="7">
        <v>45250</v>
      </c>
      <c r="F1425">
        <v>1.0944702982650001</v>
      </c>
    </row>
    <row r="1426" spans="3:6">
      <c r="C1426" t="s">
        <v>108</v>
      </c>
      <c r="D1426" t="s">
        <v>107</v>
      </c>
      <c r="E1426" s="7">
        <v>45251</v>
      </c>
      <c r="F1426">
        <v>1.0917054404049</v>
      </c>
    </row>
    <row r="1427" spans="3:6">
      <c r="C1427" t="s">
        <v>108</v>
      </c>
      <c r="D1427" t="s">
        <v>107</v>
      </c>
      <c r="E1427" s="7">
        <v>45252</v>
      </c>
      <c r="F1427">
        <v>1.0887897122437999</v>
      </c>
    </row>
    <row r="1428" spans="3:6">
      <c r="C1428" t="s">
        <v>108</v>
      </c>
      <c r="D1428" t="s">
        <v>107</v>
      </c>
      <c r="E1428" s="7">
        <v>45253</v>
      </c>
      <c r="F1428">
        <v>1.0904530832560999</v>
      </c>
    </row>
    <row r="1429" spans="3:6">
      <c r="C1429" t="s">
        <v>108</v>
      </c>
      <c r="D1429" t="s">
        <v>107</v>
      </c>
      <c r="E1429" s="7">
        <v>45254</v>
      </c>
      <c r="F1429">
        <v>1.0946308357506001</v>
      </c>
    </row>
    <row r="1430" spans="3:6">
      <c r="C1430" t="s">
        <v>108</v>
      </c>
      <c r="D1430" t="s">
        <v>107</v>
      </c>
      <c r="E1430" s="7">
        <v>45255</v>
      </c>
      <c r="F1430">
        <v>1.0946308357506001</v>
      </c>
    </row>
    <row r="1431" spans="3:6">
      <c r="C1431" t="s">
        <v>108</v>
      </c>
      <c r="D1431" t="s">
        <v>107</v>
      </c>
      <c r="E1431" s="7">
        <v>45256</v>
      </c>
      <c r="F1431">
        <v>1.0939805905964</v>
      </c>
    </row>
    <row r="1432" spans="3:6">
      <c r="C1432" t="s">
        <v>108</v>
      </c>
      <c r="D1432" t="s">
        <v>107</v>
      </c>
      <c r="E1432" s="7">
        <v>45257</v>
      </c>
      <c r="F1432">
        <v>1.0960069179956999</v>
      </c>
    </row>
    <row r="1433" spans="3:6">
      <c r="C1433" t="s">
        <v>108</v>
      </c>
      <c r="D1433" t="s">
        <v>107</v>
      </c>
      <c r="E1433" s="7">
        <v>45258</v>
      </c>
      <c r="F1433">
        <v>1.1004211311669001</v>
      </c>
    </row>
    <row r="1434" spans="3:6">
      <c r="C1434" t="s">
        <v>108</v>
      </c>
      <c r="D1434" t="s">
        <v>107</v>
      </c>
      <c r="E1434" s="7">
        <v>45259</v>
      </c>
      <c r="F1434">
        <v>1.0973912814457001</v>
      </c>
    </row>
    <row r="1435" spans="3:6">
      <c r="C1435" t="s">
        <v>108</v>
      </c>
      <c r="D1435" t="s">
        <v>107</v>
      </c>
      <c r="E1435" s="7">
        <v>45260</v>
      </c>
      <c r="F1435">
        <v>1.0893495384970999</v>
      </c>
    </row>
    <row r="1436" spans="3:6">
      <c r="C1436" t="s">
        <v>108</v>
      </c>
      <c r="D1436" t="s">
        <v>107</v>
      </c>
      <c r="E1436" s="7">
        <v>45261</v>
      </c>
      <c r="F1436">
        <v>1.0892581716148</v>
      </c>
    </row>
    <row r="1437" spans="3:6">
      <c r="C1437" t="s">
        <v>108</v>
      </c>
      <c r="D1437" t="s">
        <v>107</v>
      </c>
      <c r="E1437" s="7">
        <v>45262</v>
      </c>
      <c r="F1437">
        <v>1.088672364052</v>
      </c>
    </row>
    <row r="1438" spans="3:6">
      <c r="C1438" t="s">
        <v>108</v>
      </c>
      <c r="D1438" t="s">
        <v>107</v>
      </c>
      <c r="E1438" s="7">
        <v>45263</v>
      </c>
      <c r="F1438">
        <v>1.0885953310145999</v>
      </c>
    </row>
    <row r="1439" spans="3:6">
      <c r="C1439" t="s">
        <v>108</v>
      </c>
      <c r="D1439" t="s">
        <v>107</v>
      </c>
      <c r="E1439" s="7">
        <v>45264</v>
      </c>
      <c r="F1439">
        <v>1.0837523842551999</v>
      </c>
    </row>
    <row r="1440" spans="3:6">
      <c r="C1440" t="s">
        <v>108</v>
      </c>
      <c r="D1440" t="s">
        <v>107</v>
      </c>
      <c r="E1440" s="7">
        <v>45265</v>
      </c>
      <c r="F1440">
        <v>1.0794473229706001</v>
      </c>
    </row>
    <row r="1441" spans="3:6">
      <c r="C1441" t="s">
        <v>108</v>
      </c>
      <c r="D1441" t="s">
        <v>107</v>
      </c>
      <c r="E1441" s="7">
        <v>45266</v>
      </c>
      <c r="F1441">
        <v>1.0766395066407</v>
      </c>
    </row>
    <row r="1442" spans="3:6">
      <c r="C1442" t="s">
        <v>108</v>
      </c>
      <c r="D1442" t="s">
        <v>107</v>
      </c>
      <c r="E1442" s="7">
        <v>45267</v>
      </c>
      <c r="F1442">
        <v>1.0789802773195001</v>
      </c>
    </row>
    <row r="1443" spans="3:6">
      <c r="C1443" t="s">
        <v>108</v>
      </c>
      <c r="D1443" t="s">
        <v>107</v>
      </c>
      <c r="E1443" s="7">
        <v>45268</v>
      </c>
      <c r="F1443">
        <v>1.0773540185304999</v>
      </c>
    </row>
    <row r="1444" spans="3:6">
      <c r="C1444" t="s">
        <v>108</v>
      </c>
      <c r="D1444" t="s">
        <v>107</v>
      </c>
      <c r="E1444" s="7">
        <v>45269</v>
      </c>
      <c r="F1444">
        <v>1.0773540185304999</v>
      </c>
    </row>
    <row r="1445" spans="3:6">
      <c r="C1445" t="s">
        <v>108</v>
      </c>
      <c r="D1445" t="s">
        <v>107</v>
      </c>
      <c r="E1445" s="7">
        <v>45270</v>
      </c>
      <c r="F1445">
        <v>1.0765247627609</v>
      </c>
    </row>
    <row r="1446" spans="3:6">
      <c r="C1446" t="s">
        <v>108</v>
      </c>
      <c r="D1446" t="s">
        <v>107</v>
      </c>
      <c r="E1446" s="7">
        <v>45271</v>
      </c>
      <c r="F1446">
        <v>1.0765363519413</v>
      </c>
    </row>
    <row r="1447" spans="3:6">
      <c r="C1447" t="s">
        <v>108</v>
      </c>
      <c r="D1447" t="s">
        <v>107</v>
      </c>
      <c r="E1447" s="7">
        <v>45272</v>
      </c>
      <c r="F1447">
        <v>1.0798494689839999</v>
      </c>
    </row>
    <row r="1448" spans="3:6">
      <c r="C1448" t="s">
        <v>108</v>
      </c>
      <c r="D1448" t="s">
        <v>107</v>
      </c>
      <c r="E1448" s="7">
        <v>45273</v>
      </c>
      <c r="F1448">
        <v>1.0882648052985</v>
      </c>
    </row>
    <row r="1449" spans="3:6">
      <c r="C1449" t="s">
        <v>108</v>
      </c>
      <c r="D1449" t="s">
        <v>107</v>
      </c>
      <c r="E1449" s="7">
        <v>45274</v>
      </c>
      <c r="F1449">
        <v>1.0993347925170001</v>
      </c>
    </row>
    <row r="1450" spans="3:6">
      <c r="C1450" t="s">
        <v>108</v>
      </c>
      <c r="D1450" t="s">
        <v>107</v>
      </c>
      <c r="E1450" s="7">
        <v>45275</v>
      </c>
      <c r="F1450">
        <v>1.0908503833248</v>
      </c>
    </row>
    <row r="1451" spans="3:6">
      <c r="C1451" t="s">
        <v>108</v>
      </c>
      <c r="D1451" t="s">
        <v>107</v>
      </c>
      <c r="E1451" s="7">
        <v>45276</v>
      </c>
      <c r="F1451">
        <v>1.0908503833248</v>
      </c>
    </row>
    <row r="1452" spans="3:6">
      <c r="C1452" t="s">
        <v>108</v>
      </c>
      <c r="D1452" t="s">
        <v>107</v>
      </c>
      <c r="E1452" s="7">
        <v>45277</v>
      </c>
      <c r="F1452">
        <v>1.0894978940005999</v>
      </c>
    </row>
    <row r="1453" spans="3:6">
      <c r="C1453" t="s">
        <v>108</v>
      </c>
      <c r="D1453" t="s">
        <v>107</v>
      </c>
      <c r="E1453" s="7">
        <v>45278</v>
      </c>
      <c r="F1453">
        <v>1.0923326983238999</v>
      </c>
    </row>
    <row r="1454" spans="3:6">
      <c r="C1454" t="s">
        <v>108</v>
      </c>
      <c r="D1454" t="s">
        <v>107</v>
      </c>
      <c r="E1454" s="7">
        <v>45279</v>
      </c>
      <c r="F1454">
        <v>1.0978502993289001</v>
      </c>
    </row>
    <row r="1455" spans="3:6">
      <c r="C1455" t="s">
        <v>108</v>
      </c>
      <c r="D1455" t="s">
        <v>107</v>
      </c>
      <c r="E1455" s="7">
        <v>45280</v>
      </c>
      <c r="F1455">
        <v>1.0944511327569</v>
      </c>
    </row>
    <row r="1456" spans="3:6">
      <c r="C1456" t="s">
        <v>108</v>
      </c>
      <c r="D1456" t="s">
        <v>107</v>
      </c>
      <c r="E1456" s="7">
        <v>45281</v>
      </c>
      <c r="F1456">
        <v>1.1006342955445001</v>
      </c>
    </row>
    <row r="1457" spans="3:6">
      <c r="C1457" t="s">
        <v>108</v>
      </c>
      <c r="D1457" t="s">
        <v>107</v>
      </c>
      <c r="E1457" s="7">
        <v>45282</v>
      </c>
      <c r="F1457">
        <v>1.1026124196058</v>
      </c>
    </row>
    <row r="1458" spans="3:6">
      <c r="C1458" t="s">
        <v>108</v>
      </c>
      <c r="D1458" t="s">
        <v>107</v>
      </c>
      <c r="E1458" s="7">
        <v>45283</v>
      </c>
      <c r="F1458">
        <v>1.1026501092726</v>
      </c>
    </row>
    <row r="1459" spans="3:6">
      <c r="C1459" t="s">
        <v>108</v>
      </c>
      <c r="D1459" t="s">
        <v>107</v>
      </c>
      <c r="E1459" s="7">
        <v>45284</v>
      </c>
      <c r="F1459">
        <v>1.1017001436617</v>
      </c>
    </row>
    <row r="1460" spans="3:6">
      <c r="C1460" t="s">
        <v>108</v>
      </c>
      <c r="D1460" t="s">
        <v>107</v>
      </c>
      <c r="E1460" s="7">
        <v>45285</v>
      </c>
      <c r="F1460">
        <v>1.1018968051603999</v>
      </c>
    </row>
    <row r="1461" spans="3:6">
      <c r="C1461" t="s">
        <v>108</v>
      </c>
      <c r="D1461" t="s">
        <v>107</v>
      </c>
      <c r="E1461" s="7">
        <v>45286</v>
      </c>
      <c r="F1461">
        <v>1.1042951560092999</v>
      </c>
    </row>
    <row r="1462" spans="3:6">
      <c r="C1462" t="s">
        <v>108</v>
      </c>
      <c r="D1462" t="s">
        <v>107</v>
      </c>
      <c r="E1462" s="7">
        <v>45287</v>
      </c>
      <c r="F1462">
        <v>1.1108457424060001</v>
      </c>
    </row>
    <row r="1463" spans="3:6">
      <c r="C1463" t="s">
        <v>108</v>
      </c>
      <c r="D1463" t="s">
        <v>107</v>
      </c>
      <c r="E1463" s="7">
        <v>45288</v>
      </c>
      <c r="F1463">
        <v>1.1067982871190001</v>
      </c>
    </row>
    <row r="1464" spans="3:6">
      <c r="C1464" t="s">
        <v>108</v>
      </c>
      <c r="D1464" t="s">
        <v>107</v>
      </c>
      <c r="E1464" s="7">
        <v>45289</v>
      </c>
      <c r="F1464">
        <v>1.1055501936370999</v>
      </c>
    </row>
    <row r="1465" spans="3:6">
      <c r="C1465" t="s">
        <v>108</v>
      </c>
      <c r="D1465" t="s">
        <v>107</v>
      </c>
      <c r="E1465" s="7">
        <v>45290</v>
      </c>
      <c r="F1465">
        <v>1.1055501936370999</v>
      </c>
    </row>
    <row r="1466" spans="3:6">
      <c r="C1466" t="s">
        <v>108</v>
      </c>
      <c r="D1466" t="s">
        <v>107</v>
      </c>
      <c r="E1466" s="7">
        <v>45291</v>
      </c>
      <c r="F1466">
        <v>1.1037649422178999</v>
      </c>
    </row>
    <row r="1467" spans="3:6">
      <c r="C1467" t="s">
        <v>108</v>
      </c>
      <c r="D1467" t="s">
        <v>107</v>
      </c>
      <c r="E1467" s="7">
        <v>45292</v>
      </c>
      <c r="F1467">
        <v>1.1036626147533</v>
      </c>
    </row>
    <row r="1468" spans="3:6">
      <c r="C1468" t="s">
        <v>108</v>
      </c>
      <c r="D1468" t="s">
        <v>107</v>
      </c>
      <c r="E1468" s="7">
        <v>45293</v>
      </c>
      <c r="F1468">
        <v>1.0941529560183001</v>
      </c>
    </row>
    <row r="1469" spans="3:6">
      <c r="C1469" t="s">
        <v>108</v>
      </c>
      <c r="D1469" t="s">
        <v>107</v>
      </c>
      <c r="E1469" s="7">
        <v>45294</v>
      </c>
      <c r="F1469">
        <v>1.0925797446640999</v>
      </c>
    </row>
    <row r="1470" spans="3:6">
      <c r="C1470" t="s">
        <v>108</v>
      </c>
      <c r="D1470" t="s">
        <v>107</v>
      </c>
      <c r="E1470" s="7">
        <v>45295</v>
      </c>
      <c r="F1470">
        <v>1.0947494720571</v>
      </c>
    </row>
    <row r="1471" spans="3:6">
      <c r="C1471" t="s">
        <v>108</v>
      </c>
      <c r="D1471" t="s">
        <v>107</v>
      </c>
      <c r="E1471" s="7">
        <v>45296</v>
      </c>
      <c r="F1471">
        <v>1.0954702305965001</v>
      </c>
    </row>
    <row r="1472" spans="3:6">
      <c r="C1472" t="s">
        <v>108</v>
      </c>
      <c r="D1472" t="s">
        <v>107</v>
      </c>
      <c r="E1472" s="7">
        <v>45297</v>
      </c>
      <c r="F1472">
        <v>1.0954702305965001</v>
      </c>
    </row>
    <row r="1473" spans="3:6">
      <c r="C1473" t="s">
        <v>108</v>
      </c>
      <c r="D1473" t="s">
        <v>107</v>
      </c>
      <c r="E1473" s="7">
        <v>45298</v>
      </c>
      <c r="F1473">
        <v>1.0941589419044999</v>
      </c>
    </row>
    <row r="1474" spans="3:6">
      <c r="C1474" t="s">
        <v>108</v>
      </c>
      <c r="D1474" t="s">
        <v>107</v>
      </c>
      <c r="E1474" s="7">
        <v>45299</v>
      </c>
      <c r="F1474">
        <v>1.0949736330349</v>
      </c>
    </row>
    <row r="1475" spans="3:6">
      <c r="C1475" t="s">
        <v>108</v>
      </c>
      <c r="D1475" t="s">
        <v>107</v>
      </c>
      <c r="E1475" s="7">
        <v>45300</v>
      </c>
      <c r="F1475">
        <v>1.0931769361529999</v>
      </c>
    </row>
    <row r="1476" spans="3:6">
      <c r="C1476" t="s">
        <v>108</v>
      </c>
      <c r="D1476" t="s">
        <v>107</v>
      </c>
      <c r="E1476" s="7">
        <v>45301</v>
      </c>
      <c r="F1476">
        <v>1.0974117543773001</v>
      </c>
    </row>
    <row r="1477" spans="3:6">
      <c r="C1477" t="s">
        <v>108</v>
      </c>
      <c r="D1477" t="s">
        <v>107</v>
      </c>
      <c r="E1477" s="7">
        <v>45302</v>
      </c>
      <c r="F1477">
        <v>1.0982445658858999</v>
      </c>
    </row>
    <row r="1478" spans="3:6">
      <c r="C1478" t="s">
        <v>108</v>
      </c>
      <c r="D1478" t="s">
        <v>107</v>
      </c>
      <c r="E1478" s="7">
        <v>45303</v>
      </c>
      <c r="F1478">
        <v>1.0963998614151</v>
      </c>
    </row>
    <row r="1479" spans="3:6">
      <c r="C1479" t="s">
        <v>108</v>
      </c>
      <c r="D1479" t="s">
        <v>107</v>
      </c>
      <c r="E1479" s="7">
        <v>45304</v>
      </c>
      <c r="F1479">
        <v>1.0963998614151</v>
      </c>
    </row>
    <row r="1480" spans="3:6">
      <c r="C1480" t="s">
        <v>108</v>
      </c>
      <c r="D1480" t="s">
        <v>107</v>
      </c>
      <c r="E1480" s="7">
        <v>45305</v>
      </c>
      <c r="F1480">
        <v>1.0945242048554999</v>
      </c>
    </row>
    <row r="1481" spans="3:6">
      <c r="C1481" t="s">
        <v>108</v>
      </c>
      <c r="D1481" t="s">
        <v>107</v>
      </c>
      <c r="E1481" s="7">
        <v>45306</v>
      </c>
      <c r="F1481">
        <v>1.0944966519346999</v>
      </c>
    </row>
    <row r="1482" spans="3:6">
      <c r="C1482" t="s">
        <v>108</v>
      </c>
      <c r="D1482" t="s">
        <v>107</v>
      </c>
      <c r="E1482" s="7">
        <v>45307</v>
      </c>
      <c r="F1482">
        <v>1.087856368148</v>
      </c>
    </row>
    <row r="1483" spans="3:6">
      <c r="C1483" t="s">
        <v>108</v>
      </c>
      <c r="D1483" t="s">
        <v>107</v>
      </c>
      <c r="E1483" s="7">
        <v>45308</v>
      </c>
      <c r="F1483">
        <v>1.0885550411528</v>
      </c>
    </row>
    <row r="1484" spans="3:6">
      <c r="C1484" t="s">
        <v>108</v>
      </c>
      <c r="D1484" t="s">
        <v>107</v>
      </c>
      <c r="E1484" s="7">
        <v>45309</v>
      </c>
      <c r="F1484">
        <v>1.0881712520389999</v>
      </c>
    </row>
    <row r="1485" spans="3:6">
      <c r="C1485" t="s">
        <v>108</v>
      </c>
      <c r="D1485" t="s">
        <v>107</v>
      </c>
      <c r="E1485" s="7">
        <v>45310</v>
      </c>
      <c r="F1485">
        <v>1.0904530832560999</v>
      </c>
    </row>
    <row r="1486" spans="3:6">
      <c r="C1486" t="s">
        <v>108</v>
      </c>
      <c r="D1486" t="s">
        <v>107</v>
      </c>
      <c r="E1486" s="7">
        <v>45311</v>
      </c>
      <c r="F1486">
        <v>1.0904530832560999</v>
      </c>
    </row>
    <row r="1487" spans="3:6">
      <c r="C1487" t="s">
        <v>108</v>
      </c>
      <c r="D1487" t="s">
        <v>107</v>
      </c>
      <c r="E1487" s="7">
        <v>45312</v>
      </c>
      <c r="F1487">
        <v>1.0892083415931999</v>
      </c>
    </row>
    <row r="1488" spans="3:6">
      <c r="C1488" t="s">
        <v>108</v>
      </c>
      <c r="D1488" t="s">
        <v>107</v>
      </c>
      <c r="E1488" s="7">
        <v>45313</v>
      </c>
      <c r="F1488">
        <v>1.0878433505575</v>
      </c>
    </row>
    <row r="1489" spans="3:6">
      <c r="C1489" t="s">
        <v>108</v>
      </c>
      <c r="D1489" t="s">
        <v>107</v>
      </c>
      <c r="E1489" s="7">
        <v>45314</v>
      </c>
      <c r="F1489">
        <v>1.0857551101064</v>
      </c>
    </row>
    <row r="1490" spans="3:6">
      <c r="C1490" t="s">
        <v>108</v>
      </c>
      <c r="D1490" t="s">
        <v>107</v>
      </c>
      <c r="E1490" s="7">
        <v>45315</v>
      </c>
      <c r="F1490">
        <v>1.0881298095337999</v>
      </c>
    </row>
    <row r="1491" spans="3:6">
      <c r="C1491" t="s">
        <v>108</v>
      </c>
      <c r="D1491" t="s">
        <v>107</v>
      </c>
      <c r="E1491" s="7">
        <v>45316</v>
      </c>
      <c r="F1491">
        <v>1.0845634089997001</v>
      </c>
    </row>
    <row r="1492" spans="3:6">
      <c r="C1492" t="s">
        <v>108</v>
      </c>
      <c r="D1492" t="s">
        <v>107</v>
      </c>
      <c r="E1492" s="7">
        <v>45317</v>
      </c>
      <c r="F1492">
        <v>1.0863578441010999</v>
      </c>
    </row>
    <row r="1493" spans="3:6">
      <c r="C1493" t="s">
        <v>108</v>
      </c>
      <c r="D1493" t="s">
        <v>107</v>
      </c>
      <c r="E1493" s="7">
        <v>45318</v>
      </c>
      <c r="F1493">
        <v>1.0863578441010999</v>
      </c>
    </row>
    <row r="1494" spans="3:6">
      <c r="C1494" t="s">
        <v>108</v>
      </c>
      <c r="D1494" t="s">
        <v>107</v>
      </c>
      <c r="E1494" s="7">
        <v>45319</v>
      </c>
      <c r="F1494">
        <v>1.0842376779098</v>
      </c>
    </row>
    <row r="1495" spans="3:6">
      <c r="C1495" t="s">
        <v>108</v>
      </c>
      <c r="D1495" t="s">
        <v>107</v>
      </c>
      <c r="E1495" s="7">
        <v>45320</v>
      </c>
      <c r="F1495">
        <v>1.0834447475682001</v>
      </c>
    </row>
    <row r="1496" spans="3:6">
      <c r="C1496" t="s">
        <v>108</v>
      </c>
      <c r="D1496" t="s">
        <v>107</v>
      </c>
      <c r="E1496" s="7">
        <v>45321</v>
      </c>
      <c r="F1496">
        <v>1.0843011624793</v>
      </c>
    </row>
    <row r="1497" spans="3:6">
      <c r="C1497" t="s">
        <v>108</v>
      </c>
      <c r="D1497" t="s">
        <v>107</v>
      </c>
      <c r="E1497" s="7">
        <v>45322</v>
      </c>
      <c r="F1497">
        <v>1.0804456622267999</v>
      </c>
    </row>
    <row r="1498" spans="3:6">
      <c r="C1498" t="s">
        <v>108</v>
      </c>
      <c r="D1498" t="s">
        <v>107</v>
      </c>
      <c r="E1498" s="7">
        <v>45323</v>
      </c>
      <c r="F1498">
        <v>1.0874375946749999</v>
      </c>
    </row>
    <row r="1499" spans="3:6">
      <c r="C1499" t="s">
        <v>108</v>
      </c>
      <c r="D1499" t="s">
        <v>107</v>
      </c>
      <c r="E1499" s="7">
        <v>45324</v>
      </c>
      <c r="F1499">
        <v>1.0798552993899</v>
      </c>
    </row>
    <row r="1500" spans="3:6">
      <c r="C1500" t="s">
        <v>108</v>
      </c>
      <c r="D1500" t="s">
        <v>107</v>
      </c>
      <c r="E1500" s="7">
        <v>45325</v>
      </c>
      <c r="F1500">
        <v>1.0798552993899</v>
      </c>
    </row>
    <row r="1501" spans="3:6">
      <c r="C1501" t="s">
        <v>108</v>
      </c>
      <c r="D1501" t="s">
        <v>107</v>
      </c>
      <c r="E1501" s="7">
        <v>45326</v>
      </c>
      <c r="F1501">
        <v>1.0779753467038</v>
      </c>
    </row>
    <row r="1502" spans="3:6">
      <c r="C1502" t="s">
        <v>108</v>
      </c>
      <c r="D1502" t="s">
        <v>107</v>
      </c>
      <c r="E1502" s="7">
        <v>45327</v>
      </c>
      <c r="F1502">
        <v>1.0741196247025999</v>
      </c>
    </row>
    <row r="1503" spans="3:6">
      <c r="C1503" t="s">
        <v>108</v>
      </c>
      <c r="D1503" t="s">
        <v>107</v>
      </c>
      <c r="E1503" s="7">
        <v>45328</v>
      </c>
      <c r="F1503">
        <v>1.075710668253</v>
      </c>
    </row>
    <row r="1504" spans="3:6">
      <c r="C1504" t="s">
        <v>108</v>
      </c>
      <c r="D1504" t="s">
        <v>107</v>
      </c>
      <c r="E1504" s="7">
        <v>45329</v>
      </c>
      <c r="F1504">
        <v>1.0775455667081999</v>
      </c>
    </row>
    <row r="1505" spans="3:6">
      <c r="C1505" t="s">
        <v>108</v>
      </c>
      <c r="D1505" t="s">
        <v>107</v>
      </c>
      <c r="E1505" s="7">
        <v>45330</v>
      </c>
      <c r="F1505">
        <v>1.0777650601501001</v>
      </c>
    </row>
    <row r="1506" spans="3:6">
      <c r="C1506" t="s">
        <v>108</v>
      </c>
      <c r="D1506" t="s">
        <v>107</v>
      </c>
      <c r="E1506" s="7">
        <v>45331</v>
      </c>
      <c r="F1506">
        <v>1.0784578053384</v>
      </c>
    </row>
    <row r="1507" spans="3:6">
      <c r="C1507" t="s">
        <v>108</v>
      </c>
      <c r="D1507" t="s">
        <v>107</v>
      </c>
      <c r="E1507" s="7">
        <v>45332</v>
      </c>
      <c r="F1507">
        <v>1.0784578053384</v>
      </c>
    </row>
    <row r="1508" spans="3:6">
      <c r="C1508" t="s">
        <v>108</v>
      </c>
      <c r="D1508" t="s">
        <v>107</v>
      </c>
      <c r="E1508" s="7">
        <v>45333</v>
      </c>
      <c r="F1508">
        <v>1.0798063259374</v>
      </c>
    </row>
    <row r="1509" spans="3:6">
      <c r="C1509" t="s">
        <v>108</v>
      </c>
      <c r="D1509" t="s">
        <v>107</v>
      </c>
      <c r="E1509" s="7">
        <v>45334</v>
      </c>
      <c r="F1509">
        <v>1.0771857445238999</v>
      </c>
    </row>
    <row r="1510" spans="3:6">
      <c r="C1510" t="s">
        <v>108</v>
      </c>
      <c r="D1510" t="s">
        <v>107</v>
      </c>
      <c r="E1510" s="7">
        <v>45335</v>
      </c>
      <c r="F1510">
        <v>1.0708495477802</v>
      </c>
    </row>
    <row r="1511" spans="3:6">
      <c r="C1511" t="s">
        <v>108</v>
      </c>
      <c r="D1511" t="s">
        <v>107</v>
      </c>
      <c r="E1511" s="7">
        <v>45336</v>
      </c>
      <c r="F1511">
        <v>1.0732089484162</v>
      </c>
    </row>
    <row r="1512" spans="3:6">
      <c r="C1512" t="s">
        <v>108</v>
      </c>
      <c r="D1512" t="s">
        <v>107</v>
      </c>
      <c r="E1512" s="7">
        <v>45337</v>
      </c>
      <c r="F1512">
        <v>1.0772901842705001</v>
      </c>
    </row>
    <row r="1513" spans="3:6">
      <c r="C1513" t="s">
        <v>108</v>
      </c>
      <c r="D1513" t="s">
        <v>107</v>
      </c>
      <c r="E1513" s="7">
        <v>45338</v>
      </c>
      <c r="F1513">
        <v>1.0776907243159</v>
      </c>
    </row>
    <row r="1514" spans="3:6">
      <c r="C1514" t="s">
        <v>108</v>
      </c>
      <c r="D1514" t="s">
        <v>107</v>
      </c>
      <c r="E1514" s="7">
        <v>45339</v>
      </c>
      <c r="F1514">
        <v>1.0776907243159</v>
      </c>
    </row>
    <row r="1515" spans="3:6">
      <c r="C1515" t="s">
        <v>108</v>
      </c>
      <c r="D1515" t="s">
        <v>107</v>
      </c>
      <c r="E1515" s="7">
        <v>45340</v>
      </c>
      <c r="F1515">
        <v>1.0784077955942999</v>
      </c>
    </row>
    <row r="1516" spans="3:6">
      <c r="C1516" t="s">
        <v>108</v>
      </c>
      <c r="D1516" t="s">
        <v>107</v>
      </c>
      <c r="E1516" s="7">
        <v>45341</v>
      </c>
      <c r="F1516">
        <v>1.0775595001417</v>
      </c>
    </row>
    <row r="1517" spans="3:6">
      <c r="C1517" t="s">
        <v>108</v>
      </c>
      <c r="D1517" t="s">
        <v>107</v>
      </c>
      <c r="E1517" s="7">
        <v>45342</v>
      </c>
      <c r="F1517">
        <v>1.0809899273359</v>
      </c>
    </row>
    <row r="1518" spans="3:6">
      <c r="C1518" t="s">
        <v>108</v>
      </c>
      <c r="D1518" t="s">
        <v>107</v>
      </c>
      <c r="E1518" s="7">
        <v>45343</v>
      </c>
      <c r="F1518">
        <v>1.0820344411563001</v>
      </c>
    </row>
    <row r="1519" spans="3:6">
      <c r="C1519" t="s">
        <v>108</v>
      </c>
      <c r="D1519" t="s">
        <v>107</v>
      </c>
      <c r="E1519" s="7">
        <v>45344</v>
      </c>
      <c r="F1519">
        <v>1.0825603852182999</v>
      </c>
    </row>
    <row r="1520" spans="3:6">
      <c r="C1520" t="s">
        <v>108</v>
      </c>
      <c r="D1520" t="s">
        <v>107</v>
      </c>
      <c r="E1520" s="7">
        <v>45345</v>
      </c>
      <c r="F1520">
        <v>1.0832475762335001</v>
      </c>
    </row>
    <row r="1521" spans="3:6">
      <c r="C1521" t="s">
        <v>108</v>
      </c>
      <c r="D1521" t="s">
        <v>107</v>
      </c>
      <c r="E1521" s="7">
        <v>45346</v>
      </c>
      <c r="F1521">
        <v>1.0832475762335001</v>
      </c>
    </row>
    <row r="1522" spans="3:6">
      <c r="C1522" t="s">
        <v>108</v>
      </c>
      <c r="D1522" t="s">
        <v>107</v>
      </c>
      <c r="E1522" s="7">
        <v>45347</v>
      </c>
      <c r="F1522">
        <v>1.0819185445166</v>
      </c>
    </row>
    <row r="1523" spans="3:6">
      <c r="C1523" t="s">
        <v>108</v>
      </c>
      <c r="D1523" t="s">
        <v>107</v>
      </c>
      <c r="E1523" s="7">
        <v>45348</v>
      </c>
      <c r="F1523">
        <v>1.0850223514604</v>
      </c>
    </row>
    <row r="1524" spans="3:6">
      <c r="C1524" t="s">
        <v>108</v>
      </c>
      <c r="D1524" t="s">
        <v>107</v>
      </c>
      <c r="E1524" s="7">
        <v>45349</v>
      </c>
      <c r="F1524">
        <v>1.0840496191191999</v>
      </c>
    </row>
    <row r="1525" spans="3:6">
      <c r="C1525" t="s">
        <v>108</v>
      </c>
      <c r="D1525" t="s">
        <v>107</v>
      </c>
      <c r="E1525" s="7">
        <v>45350</v>
      </c>
      <c r="F1525">
        <v>1.0838404803581001</v>
      </c>
    </row>
    <row r="1526" spans="3:6">
      <c r="C1526" t="s">
        <v>108</v>
      </c>
      <c r="D1526" t="s">
        <v>107</v>
      </c>
      <c r="E1526" s="7">
        <v>45351</v>
      </c>
      <c r="F1526">
        <v>1.0805974407129999</v>
      </c>
    </row>
    <row r="1527" spans="3:6">
      <c r="C1527" t="s">
        <v>108</v>
      </c>
      <c r="D1527" t="s">
        <v>107</v>
      </c>
      <c r="E1527" s="7">
        <v>45352</v>
      </c>
      <c r="F1527">
        <v>1.0845398839542</v>
      </c>
    </row>
    <row r="1528" spans="3:6">
      <c r="C1528" t="s">
        <v>108</v>
      </c>
      <c r="D1528" t="s">
        <v>107</v>
      </c>
      <c r="E1528" s="7">
        <v>45353</v>
      </c>
      <c r="F1528">
        <v>1.0845398839542</v>
      </c>
    </row>
    <row r="1529" spans="3:6">
      <c r="C1529" t="s">
        <v>108</v>
      </c>
      <c r="D1529" t="s">
        <v>107</v>
      </c>
      <c r="E1529" s="7">
        <v>45354</v>
      </c>
      <c r="F1529">
        <v>1.0841683236373001</v>
      </c>
    </row>
    <row r="1530" spans="3:6">
      <c r="C1530" t="s">
        <v>108</v>
      </c>
      <c r="D1530" t="s">
        <v>107</v>
      </c>
      <c r="E1530" s="7">
        <v>45355</v>
      </c>
      <c r="F1530">
        <v>1.0854157033602001</v>
      </c>
    </row>
    <row r="1531" spans="3:6">
      <c r="C1531" t="s">
        <v>108</v>
      </c>
      <c r="D1531" t="s">
        <v>107</v>
      </c>
      <c r="E1531" s="7">
        <v>45356</v>
      </c>
      <c r="F1531">
        <v>1.0855889157028999</v>
      </c>
    </row>
    <row r="1532" spans="3:6">
      <c r="C1532" t="s">
        <v>108</v>
      </c>
      <c r="D1532" t="s">
        <v>107</v>
      </c>
      <c r="E1532" s="7">
        <v>45357</v>
      </c>
      <c r="F1532">
        <v>1.0899491429729999</v>
      </c>
    </row>
    <row r="1533" spans="3:6">
      <c r="C1533" t="s">
        <v>108</v>
      </c>
      <c r="D1533" t="s">
        <v>107</v>
      </c>
      <c r="E1533" s="7">
        <v>45358</v>
      </c>
      <c r="F1533">
        <v>1.0951103323660001</v>
      </c>
    </row>
    <row r="1534" spans="3:6">
      <c r="C1534" t="s">
        <v>108</v>
      </c>
      <c r="D1534" t="s">
        <v>107</v>
      </c>
      <c r="E1534" s="7">
        <v>45359</v>
      </c>
      <c r="F1534">
        <v>1.0943505248505001</v>
      </c>
    </row>
    <row r="1535" spans="3:6">
      <c r="C1535" t="s">
        <v>108</v>
      </c>
      <c r="D1535" t="s">
        <v>107</v>
      </c>
      <c r="E1535" s="7">
        <v>45360</v>
      </c>
      <c r="F1535">
        <v>1.0943505248505001</v>
      </c>
    </row>
    <row r="1536" spans="3:6">
      <c r="C1536" t="s">
        <v>108</v>
      </c>
      <c r="D1536" t="s">
        <v>107</v>
      </c>
      <c r="E1536" s="7">
        <v>45361</v>
      </c>
      <c r="F1536">
        <v>1.0942786733840999</v>
      </c>
    </row>
    <row r="1537" spans="3:6">
      <c r="C1537" t="s">
        <v>108</v>
      </c>
      <c r="D1537" t="s">
        <v>107</v>
      </c>
      <c r="E1537" s="7">
        <v>45362</v>
      </c>
      <c r="F1537">
        <v>1.0930646143285001</v>
      </c>
    </row>
    <row r="1538" spans="3:6">
      <c r="C1538" t="s">
        <v>108</v>
      </c>
      <c r="D1538" t="s">
        <v>107</v>
      </c>
      <c r="E1538" s="7">
        <v>45363</v>
      </c>
      <c r="F1538">
        <v>1.0926573426573001</v>
      </c>
    </row>
    <row r="1539" spans="3:6">
      <c r="C1539" t="s">
        <v>108</v>
      </c>
      <c r="D1539" t="s">
        <v>107</v>
      </c>
      <c r="E1539" s="7">
        <v>45364</v>
      </c>
      <c r="F1539">
        <v>1.0952866529464</v>
      </c>
    </row>
    <row r="1540" spans="3:6">
      <c r="C1540" t="s">
        <v>108</v>
      </c>
      <c r="D1540" t="s">
        <v>107</v>
      </c>
      <c r="E1540" s="7">
        <v>45365</v>
      </c>
      <c r="F1540">
        <v>1.0882849391159</v>
      </c>
    </row>
    <row r="1541" spans="3:6">
      <c r="C1541" t="s">
        <v>108</v>
      </c>
      <c r="D1541" t="s">
        <v>107</v>
      </c>
      <c r="E1541" s="7">
        <v>45366</v>
      </c>
      <c r="F1541">
        <v>1.0890280424720999</v>
      </c>
    </row>
    <row r="1542" spans="3:6">
      <c r="C1542" t="s">
        <v>108</v>
      </c>
      <c r="D1542" t="s">
        <v>107</v>
      </c>
      <c r="E1542" s="7">
        <v>45367</v>
      </c>
      <c r="F1542">
        <v>1.0890280424720999</v>
      </c>
    </row>
    <row r="1543" spans="3:6">
      <c r="C1543" t="s">
        <v>108</v>
      </c>
      <c r="D1543" t="s">
        <v>107</v>
      </c>
      <c r="E1543" s="7">
        <v>45368</v>
      </c>
      <c r="F1543">
        <v>1.0883595591708</v>
      </c>
    </row>
    <row r="1544" spans="3:6">
      <c r="C1544" t="s">
        <v>108</v>
      </c>
      <c r="D1544" t="s">
        <v>107</v>
      </c>
      <c r="E1544" s="7">
        <v>45369</v>
      </c>
      <c r="F1544">
        <v>1.0873394543296</v>
      </c>
    </row>
    <row r="1545" spans="3:6">
      <c r="C1545" t="s">
        <v>108</v>
      </c>
      <c r="D1545" t="s">
        <v>107</v>
      </c>
      <c r="E1545" s="7">
        <v>45370</v>
      </c>
      <c r="F1545">
        <v>1.086170228943</v>
      </c>
    </row>
    <row r="1546" spans="3:6">
      <c r="C1546" t="s">
        <v>108</v>
      </c>
      <c r="D1546" t="s">
        <v>107</v>
      </c>
      <c r="E1546" s="7">
        <v>45371</v>
      </c>
      <c r="F1546">
        <v>1.0937556396774999</v>
      </c>
    </row>
    <row r="1547" spans="3:6">
      <c r="C1547" t="s">
        <v>108</v>
      </c>
      <c r="D1547" t="s">
        <v>107</v>
      </c>
      <c r="E1547" s="7">
        <v>45372</v>
      </c>
      <c r="F1547">
        <v>1.0862103424603999</v>
      </c>
    </row>
    <row r="1548" spans="3:6">
      <c r="C1548" t="s">
        <v>108</v>
      </c>
      <c r="D1548" t="s">
        <v>107</v>
      </c>
      <c r="E1548" s="7">
        <v>45373</v>
      </c>
      <c r="F1548">
        <v>1.0858352787882</v>
      </c>
    </row>
    <row r="1549" spans="3:6">
      <c r="C1549" t="s">
        <v>108</v>
      </c>
      <c r="D1549" t="s">
        <v>107</v>
      </c>
      <c r="E1549" s="7">
        <v>45374</v>
      </c>
      <c r="F1549">
        <v>1.0858352787882</v>
      </c>
    </row>
    <row r="1550" spans="3:6">
      <c r="C1550" t="s">
        <v>108</v>
      </c>
      <c r="D1550" t="s">
        <v>107</v>
      </c>
      <c r="E1550" s="7">
        <v>45375</v>
      </c>
      <c r="F1550">
        <v>1.0807282379158001</v>
      </c>
    </row>
    <row r="1551" spans="3:6">
      <c r="C1551" t="s">
        <v>108</v>
      </c>
      <c r="D1551" t="s">
        <v>107</v>
      </c>
      <c r="E1551" s="7">
        <v>45376</v>
      </c>
      <c r="F1551">
        <v>1.0837054055226001</v>
      </c>
    </row>
    <row r="1552" spans="3:6">
      <c r="C1552" t="s">
        <v>108</v>
      </c>
      <c r="D1552" t="s">
        <v>107</v>
      </c>
      <c r="E1552" s="7">
        <v>45377</v>
      </c>
      <c r="F1552">
        <v>1.0832499230893</v>
      </c>
    </row>
    <row r="1553" spans="3:6">
      <c r="C1553" t="s">
        <v>108</v>
      </c>
      <c r="D1553" t="s">
        <v>107</v>
      </c>
      <c r="E1553" s="7">
        <v>45378</v>
      </c>
      <c r="F1553">
        <v>1.0812599273176999</v>
      </c>
    </row>
    <row r="1554" spans="3:6">
      <c r="C1554" t="s">
        <v>108</v>
      </c>
      <c r="D1554" t="s">
        <v>107</v>
      </c>
      <c r="E1554" s="7">
        <v>45379</v>
      </c>
      <c r="F1554">
        <v>1.0791048609358</v>
      </c>
    </row>
    <row r="1555" spans="3:6">
      <c r="C1555" t="s">
        <v>108</v>
      </c>
      <c r="D1555" t="s">
        <v>107</v>
      </c>
      <c r="E1555" s="7">
        <v>45380</v>
      </c>
      <c r="F1555">
        <v>1.0800104113004001</v>
      </c>
    </row>
    <row r="1556" spans="3:6">
      <c r="C1556" t="s">
        <v>108</v>
      </c>
      <c r="D1556" t="s">
        <v>107</v>
      </c>
      <c r="E1556" s="7">
        <v>45381</v>
      </c>
      <c r="F1556">
        <v>1.0800104113004001</v>
      </c>
    </row>
    <row r="1557" spans="3:6">
      <c r="C1557" t="s">
        <v>108</v>
      </c>
      <c r="D1557" t="s">
        <v>107</v>
      </c>
      <c r="E1557" s="7">
        <v>45382</v>
      </c>
      <c r="F1557">
        <v>1.0793471245113</v>
      </c>
    </row>
    <row r="1558" spans="3:6">
      <c r="C1558" t="s">
        <v>108</v>
      </c>
      <c r="D1558" t="s">
        <v>107</v>
      </c>
      <c r="E1558" s="7">
        <v>45383</v>
      </c>
      <c r="F1558">
        <v>1.0736525660295999</v>
      </c>
    </row>
    <row r="1559" spans="3:6">
      <c r="C1559" t="s">
        <v>108</v>
      </c>
      <c r="D1559" t="s">
        <v>107</v>
      </c>
      <c r="E1559" s="7">
        <v>45384</v>
      </c>
      <c r="F1559">
        <v>1.0768180457475001</v>
      </c>
    </row>
    <row r="1560" spans="3:6">
      <c r="C1560" t="s">
        <v>108</v>
      </c>
      <c r="D1560" t="s">
        <v>107</v>
      </c>
      <c r="E1560" s="7">
        <v>45385</v>
      </c>
      <c r="F1560">
        <v>1.0838134626972999</v>
      </c>
    </row>
    <row r="1561" spans="3:6">
      <c r="C1561" t="s">
        <v>108</v>
      </c>
      <c r="D1561" t="s">
        <v>107</v>
      </c>
      <c r="E1561" s="7">
        <v>45386</v>
      </c>
      <c r="F1561">
        <v>1.0836572565483</v>
      </c>
    </row>
    <row r="1562" spans="3:6">
      <c r="C1562" t="s">
        <v>108</v>
      </c>
      <c r="D1562" t="s">
        <v>107</v>
      </c>
      <c r="E1562" s="7">
        <v>45387</v>
      </c>
      <c r="F1562">
        <v>1.0843634786380001</v>
      </c>
    </row>
    <row r="1563" spans="3:6">
      <c r="C1563" t="s">
        <v>108</v>
      </c>
      <c r="D1563" t="s">
        <v>107</v>
      </c>
      <c r="E1563" s="7">
        <v>45388</v>
      </c>
      <c r="F1563">
        <v>1.0843634786380001</v>
      </c>
    </row>
    <row r="1564" spans="3:6">
      <c r="C1564" t="s">
        <v>108</v>
      </c>
      <c r="D1564" t="s">
        <v>107</v>
      </c>
      <c r="E1564" s="7">
        <v>45389</v>
      </c>
      <c r="F1564">
        <v>1.0829976942979</v>
      </c>
    </row>
    <row r="1565" spans="3:6">
      <c r="C1565" t="s">
        <v>108</v>
      </c>
      <c r="D1565" t="s">
        <v>107</v>
      </c>
      <c r="E1565" s="7">
        <v>45390</v>
      </c>
      <c r="F1565">
        <v>1.0862150618924999</v>
      </c>
    </row>
    <row r="1566" spans="3:6">
      <c r="C1566" t="s">
        <v>108</v>
      </c>
      <c r="D1566" t="s">
        <v>107</v>
      </c>
      <c r="E1566" s="7">
        <v>45391</v>
      </c>
      <c r="F1566">
        <v>1.085889517257</v>
      </c>
    </row>
    <row r="1567" spans="3:6">
      <c r="C1567" t="s">
        <v>108</v>
      </c>
      <c r="D1567" t="s">
        <v>107</v>
      </c>
      <c r="E1567" s="7">
        <v>45392</v>
      </c>
      <c r="F1567">
        <v>1.0741138560687</v>
      </c>
    </row>
    <row r="1568" spans="3:6">
      <c r="C1568" t="s">
        <v>108</v>
      </c>
      <c r="D1568" t="s">
        <v>107</v>
      </c>
      <c r="E1568" s="7">
        <v>45393</v>
      </c>
      <c r="F1568">
        <v>1.0726103581982001</v>
      </c>
    </row>
    <row r="1569" spans="3:6">
      <c r="C1569" t="s">
        <v>108</v>
      </c>
      <c r="D1569" t="s">
        <v>107</v>
      </c>
      <c r="E1569" s="7">
        <v>45394</v>
      </c>
      <c r="F1569">
        <v>1.0658140154543001</v>
      </c>
    </row>
    <row r="1570" spans="3:6">
      <c r="C1570" t="s">
        <v>108</v>
      </c>
      <c r="D1570" t="s">
        <v>107</v>
      </c>
      <c r="E1570" s="7">
        <v>45395</v>
      </c>
      <c r="F1570">
        <v>1.0658140154543001</v>
      </c>
    </row>
    <row r="1571" spans="3:6">
      <c r="C1571" t="s">
        <v>108</v>
      </c>
      <c r="D1571" t="s">
        <v>107</v>
      </c>
      <c r="E1571" s="7">
        <v>45396</v>
      </c>
      <c r="F1571">
        <v>1.0646135239985</v>
      </c>
    </row>
    <row r="1572" spans="3:6">
      <c r="C1572" t="s">
        <v>108</v>
      </c>
      <c r="D1572" t="s">
        <v>107</v>
      </c>
      <c r="E1572" s="7">
        <v>45397</v>
      </c>
      <c r="F1572">
        <v>1.0624790824431001</v>
      </c>
    </row>
    <row r="1573" spans="3:6">
      <c r="C1573" t="s">
        <v>108</v>
      </c>
      <c r="D1573" t="s">
        <v>107</v>
      </c>
      <c r="E1573" s="7">
        <v>45398</v>
      </c>
      <c r="F1573">
        <v>1.0621089447629</v>
      </c>
    </row>
    <row r="1574" spans="3:6">
      <c r="C1574" t="s">
        <v>108</v>
      </c>
      <c r="D1574" t="s">
        <v>107</v>
      </c>
      <c r="E1574" s="7">
        <v>45399</v>
      </c>
      <c r="F1574">
        <v>1.0669136216063</v>
      </c>
    </row>
    <row r="1575" spans="3:6">
      <c r="C1575" t="s">
        <v>108</v>
      </c>
      <c r="D1575" t="s">
        <v>107</v>
      </c>
      <c r="E1575" s="7">
        <v>45400</v>
      </c>
      <c r="F1575">
        <v>1.0642554894298</v>
      </c>
    </row>
    <row r="1576" spans="3:6">
      <c r="C1576" t="s">
        <v>108</v>
      </c>
      <c r="D1576" t="s">
        <v>107</v>
      </c>
      <c r="E1576" s="7">
        <v>45401</v>
      </c>
      <c r="F1576">
        <v>1.0662504025095001</v>
      </c>
    </row>
    <row r="1577" spans="3:6">
      <c r="C1577" t="s">
        <v>108</v>
      </c>
      <c r="D1577" t="s">
        <v>107</v>
      </c>
      <c r="E1577" s="7">
        <v>45402</v>
      </c>
      <c r="F1577">
        <v>1.0662504025095001</v>
      </c>
    </row>
    <row r="1578" spans="3:6">
      <c r="C1578" t="s">
        <v>108</v>
      </c>
      <c r="D1578" t="s">
        <v>107</v>
      </c>
      <c r="E1578" s="7">
        <v>45403</v>
      </c>
      <c r="F1578">
        <v>1.0657560846678999</v>
      </c>
    </row>
    <row r="1579" spans="3:6">
      <c r="C1579" t="s">
        <v>108</v>
      </c>
      <c r="D1579" t="s">
        <v>107</v>
      </c>
      <c r="E1579" s="7">
        <v>45404</v>
      </c>
      <c r="F1579">
        <v>1.0654937711234</v>
      </c>
    </row>
    <row r="1580" spans="3:6">
      <c r="C1580" t="s">
        <v>108</v>
      </c>
      <c r="D1580" t="s">
        <v>107</v>
      </c>
      <c r="E1580" s="7">
        <v>45405</v>
      </c>
      <c r="F1580">
        <v>1.0702352591147</v>
      </c>
    </row>
    <row r="1581" spans="3:6">
      <c r="C1581" t="s">
        <v>108</v>
      </c>
      <c r="D1581" t="s">
        <v>107</v>
      </c>
      <c r="E1581" s="7">
        <v>45406</v>
      </c>
      <c r="F1581">
        <v>1.0700027927072999</v>
      </c>
    </row>
    <row r="1582" spans="3:6">
      <c r="C1582" t="s">
        <v>108</v>
      </c>
      <c r="D1582" t="s">
        <v>107</v>
      </c>
      <c r="E1582" s="7">
        <v>45407</v>
      </c>
      <c r="F1582">
        <v>1.0726747896752999</v>
      </c>
    </row>
    <row r="1583" spans="3:6">
      <c r="C1583" t="s">
        <v>108</v>
      </c>
      <c r="D1583" t="s">
        <v>107</v>
      </c>
      <c r="E1583" s="7">
        <v>45408</v>
      </c>
      <c r="F1583">
        <v>1.0694500887644001</v>
      </c>
    </row>
    <row r="1584" spans="3:6">
      <c r="C1584" t="s">
        <v>108</v>
      </c>
      <c r="D1584" t="s">
        <v>107</v>
      </c>
      <c r="E1584" s="7">
        <v>45409</v>
      </c>
      <c r="F1584">
        <v>1.0696502778417001</v>
      </c>
    </row>
    <row r="1585" spans="3:6">
      <c r="C1585" t="s">
        <v>108</v>
      </c>
      <c r="D1585" t="s">
        <v>107</v>
      </c>
      <c r="E1585" s="7">
        <v>45410</v>
      </c>
      <c r="F1585">
        <v>1.0707681369383999</v>
      </c>
    </row>
    <row r="1586" spans="3:6">
      <c r="C1586" t="s">
        <v>108</v>
      </c>
      <c r="D1586" t="s">
        <v>107</v>
      </c>
      <c r="E1586" s="7">
        <v>45411</v>
      </c>
      <c r="F1586">
        <v>1.0714496177602999</v>
      </c>
    </row>
    <row r="1587" spans="3:6">
      <c r="C1587" t="s">
        <v>108</v>
      </c>
      <c r="D1587" t="s">
        <v>107</v>
      </c>
      <c r="E1587" s="7">
        <v>45412</v>
      </c>
      <c r="F1587">
        <v>1.0666075055037001</v>
      </c>
    </row>
    <row r="1588" spans="3:6">
      <c r="C1588" t="s">
        <v>108</v>
      </c>
      <c r="D1588" t="s">
        <v>107</v>
      </c>
      <c r="E1588" s="7">
        <v>45413</v>
      </c>
      <c r="F1588">
        <v>1.0717872373719</v>
      </c>
    </row>
    <row r="1589" spans="3:6">
      <c r="C1589" t="s">
        <v>108</v>
      </c>
      <c r="D1589" t="s">
        <v>107</v>
      </c>
      <c r="E1589" s="7">
        <v>45414</v>
      </c>
      <c r="F1589">
        <v>1.0730500266653</v>
      </c>
    </row>
    <row r="1590" spans="3:6">
      <c r="C1590" t="s">
        <v>108</v>
      </c>
      <c r="D1590" t="s">
        <v>107</v>
      </c>
      <c r="E1590" s="7">
        <v>45415</v>
      </c>
      <c r="F1590">
        <v>1.0768319603726</v>
      </c>
    </row>
    <row r="1591" spans="3:6">
      <c r="C1591" t="s">
        <v>108</v>
      </c>
      <c r="D1591" t="s">
        <v>107</v>
      </c>
      <c r="E1591" s="7">
        <v>45416</v>
      </c>
      <c r="F1591">
        <v>1.0768319603726</v>
      </c>
    </row>
    <row r="1592" spans="3:6">
      <c r="C1592" t="s">
        <v>108</v>
      </c>
      <c r="D1592" t="s">
        <v>107</v>
      </c>
      <c r="E1592" s="7">
        <v>45417</v>
      </c>
      <c r="F1592">
        <v>1.0758402850546001</v>
      </c>
    </row>
    <row r="1593" spans="3:6">
      <c r="C1593" t="s">
        <v>108</v>
      </c>
      <c r="D1593" t="s">
        <v>107</v>
      </c>
      <c r="E1593" s="7">
        <v>45418</v>
      </c>
      <c r="F1593">
        <v>1.0770500031234</v>
      </c>
    </row>
    <row r="1594" spans="3:6">
      <c r="C1594" t="s">
        <v>108</v>
      </c>
      <c r="D1594" t="s">
        <v>107</v>
      </c>
      <c r="E1594" s="7">
        <v>45419</v>
      </c>
      <c r="F1594">
        <v>1.0749948668995</v>
      </c>
    </row>
    <row r="1595" spans="3:6">
      <c r="C1595" t="s">
        <v>108</v>
      </c>
      <c r="D1595" t="s">
        <v>107</v>
      </c>
      <c r="E1595" s="7">
        <v>45420</v>
      </c>
      <c r="F1595">
        <v>1.074685251557</v>
      </c>
    </row>
    <row r="1596" spans="3:6">
      <c r="C1596" t="s">
        <v>108</v>
      </c>
      <c r="D1596" t="s">
        <v>107</v>
      </c>
      <c r="E1596" s="7">
        <v>45421</v>
      </c>
      <c r="F1596">
        <v>1.0781752530747</v>
      </c>
    </row>
    <row r="1597" spans="3:6">
      <c r="C1597" t="s">
        <v>108</v>
      </c>
      <c r="D1597" t="s">
        <v>107</v>
      </c>
      <c r="E1597" s="7">
        <v>45422</v>
      </c>
      <c r="F1597">
        <v>1.0778765831312001</v>
      </c>
    </row>
    <row r="1598" spans="3:6">
      <c r="C1598" t="s">
        <v>108</v>
      </c>
      <c r="D1598" t="s">
        <v>107</v>
      </c>
      <c r="E1598" s="7">
        <v>45423</v>
      </c>
      <c r="F1598">
        <v>1.0778765831312001</v>
      </c>
    </row>
    <row r="1599" spans="3:6">
      <c r="C1599" t="s">
        <v>108</v>
      </c>
      <c r="D1599" t="s">
        <v>107</v>
      </c>
      <c r="E1599" s="7">
        <v>45424</v>
      </c>
      <c r="F1599">
        <v>1.0771149690976001</v>
      </c>
    </row>
    <row r="1600" spans="3:6">
      <c r="C1600" t="s">
        <v>108</v>
      </c>
      <c r="D1600" t="s">
        <v>107</v>
      </c>
      <c r="E1600" s="7">
        <v>45425</v>
      </c>
      <c r="F1600">
        <v>1.0792096731720999</v>
      </c>
    </row>
    <row r="1601" spans="3:6">
      <c r="C1601" t="s">
        <v>108</v>
      </c>
      <c r="D1601" t="s">
        <v>107</v>
      </c>
      <c r="E1601" s="7">
        <v>45426</v>
      </c>
      <c r="F1601">
        <v>1.0813897155512</v>
      </c>
    </row>
    <row r="1602" spans="3:6">
      <c r="C1602" t="s">
        <v>108</v>
      </c>
      <c r="D1602" t="s">
        <v>107</v>
      </c>
      <c r="E1602" s="7">
        <v>45427</v>
      </c>
      <c r="F1602">
        <v>1.0888347617031</v>
      </c>
    </row>
    <row r="1603" spans="3:6">
      <c r="C1603" t="s">
        <v>108</v>
      </c>
      <c r="D1603" t="s">
        <v>107</v>
      </c>
      <c r="E1603" s="7">
        <v>45428</v>
      </c>
      <c r="F1603">
        <v>1.0867805105477</v>
      </c>
    </row>
    <row r="1604" spans="3:6">
      <c r="C1604" t="s">
        <v>108</v>
      </c>
      <c r="D1604" t="s">
        <v>107</v>
      </c>
      <c r="E1604" s="7">
        <v>45429</v>
      </c>
      <c r="F1604">
        <v>1.0879617037480001</v>
      </c>
    </row>
    <row r="1605" spans="3:6">
      <c r="C1605" t="s">
        <v>108</v>
      </c>
      <c r="D1605" t="s">
        <v>107</v>
      </c>
      <c r="E1605" s="7">
        <v>45430</v>
      </c>
      <c r="F1605">
        <v>1.0879617037480001</v>
      </c>
    </row>
    <row r="1606" spans="3:6">
      <c r="C1606" t="s">
        <v>108</v>
      </c>
      <c r="D1606" t="s">
        <v>107</v>
      </c>
      <c r="E1606" s="7">
        <v>45431</v>
      </c>
      <c r="F1606">
        <v>1.0872507885286</v>
      </c>
    </row>
    <row r="1607" spans="3:6">
      <c r="C1607" t="s">
        <v>108</v>
      </c>
      <c r="D1607" t="s">
        <v>107</v>
      </c>
      <c r="E1607" s="7">
        <v>45432</v>
      </c>
      <c r="F1607">
        <v>1.0860310344227999</v>
      </c>
    </row>
    <row r="1608" spans="3:6">
      <c r="C1608" t="s">
        <v>108</v>
      </c>
      <c r="D1608" t="s">
        <v>107</v>
      </c>
      <c r="E1608" s="7">
        <v>45433</v>
      </c>
      <c r="F1608">
        <v>1.0854145252342999</v>
      </c>
    </row>
    <row r="1609" spans="3:6">
      <c r="C1609" t="s">
        <v>108</v>
      </c>
      <c r="D1609" t="s">
        <v>107</v>
      </c>
      <c r="E1609" s="7">
        <v>45434</v>
      </c>
      <c r="F1609">
        <v>1.0824584363022001</v>
      </c>
    </row>
    <row r="1610" spans="3:6">
      <c r="C1610" t="s">
        <v>108</v>
      </c>
      <c r="D1610" t="s">
        <v>107</v>
      </c>
      <c r="E1610" s="7">
        <v>45435</v>
      </c>
      <c r="F1610">
        <v>1.0811734191353</v>
      </c>
    </row>
    <row r="1611" spans="3:6">
      <c r="C1611" t="s">
        <v>108</v>
      </c>
      <c r="D1611" t="s">
        <v>107</v>
      </c>
      <c r="E1611" s="7">
        <v>45436</v>
      </c>
      <c r="F1611">
        <v>1.0853497322442001</v>
      </c>
    </row>
    <row r="1612" spans="3:6">
      <c r="C1612" t="s">
        <v>108</v>
      </c>
      <c r="D1612" t="s">
        <v>107</v>
      </c>
      <c r="E1612" s="7">
        <v>45437</v>
      </c>
      <c r="F1612">
        <v>1.0848504967529999</v>
      </c>
    </row>
    <row r="1613" spans="3:6">
      <c r="C1613" t="s">
        <v>108</v>
      </c>
      <c r="D1613" t="s">
        <v>107</v>
      </c>
      <c r="E1613" s="7">
        <v>45438</v>
      </c>
      <c r="F1613">
        <v>1.0848504967529999</v>
      </c>
    </row>
    <row r="1614" spans="3:6">
      <c r="C1614" t="s">
        <v>108</v>
      </c>
      <c r="D1614" t="s">
        <v>107</v>
      </c>
      <c r="E1614" s="7">
        <v>45439</v>
      </c>
      <c r="F1614">
        <v>1.0861419153027001</v>
      </c>
    </row>
    <row r="1615" spans="3:6">
      <c r="C1615" t="s">
        <v>108</v>
      </c>
      <c r="D1615" t="s">
        <v>107</v>
      </c>
      <c r="E1615" s="7">
        <v>45440</v>
      </c>
      <c r="F1615">
        <v>1.0851294939281999</v>
      </c>
    </row>
    <row r="1616" spans="3:6">
      <c r="C1616" t="s">
        <v>108</v>
      </c>
      <c r="D1616" t="s">
        <v>107</v>
      </c>
      <c r="E1616" s="7">
        <v>45441</v>
      </c>
      <c r="F1616">
        <v>1.0801200661465999</v>
      </c>
    </row>
    <row r="1617" spans="3:6">
      <c r="C1617" t="s">
        <v>108</v>
      </c>
      <c r="D1617" t="s">
        <v>107</v>
      </c>
      <c r="E1617" s="7">
        <v>45442</v>
      </c>
      <c r="F1617">
        <v>1.0831408050552001</v>
      </c>
    </row>
    <row r="1618" spans="3:6">
      <c r="C1618" t="s">
        <v>108</v>
      </c>
      <c r="D1618" t="s">
        <v>107</v>
      </c>
      <c r="E1618" s="7">
        <v>45443</v>
      </c>
      <c r="F1618">
        <v>1.0857503946703</v>
      </c>
    </row>
    <row r="1619" spans="3:6">
      <c r="C1619" t="s">
        <v>108</v>
      </c>
      <c r="D1619" t="s">
        <v>107</v>
      </c>
      <c r="E1619" s="7">
        <v>45444</v>
      </c>
      <c r="F1619">
        <v>1.0856502013338001</v>
      </c>
    </row>
    <row r="1620" spans="3:6">
      <c r="C1620" t="s">
        <v>108</v>
      </c>
      <c r="D1620" t="s">
        <v>107</v>
      </c>
      <c r="E1620" s="7">
        <v>45445</v>
      </c>
      <c r="F1620">
        <v>1.0852731686829</v>
      </c>
    </row>
    <row r="1621" spans="3:6">
      <c r="C1621" t="s">
        <v>108</v>
      </c>
      <c r="D1621" t="s">
        <v>107</v>
      </c>
      <c r="E1621" s="7">
        <v>45446</v>
      </c>
      <c r="F1621">
        <v>1.0907254524056</v>
      </c>
    </row>
    <row r="1622" spans="3:6">
      <c r="C1622" t="s">
        <v>108</v>
      </c>
      <c r="D1622" t="s">
        <v>107</v>
      </c>
      <c r="E1622" s="7">
        <v>45447</v>
      </c>
      <c r="F1622">
        <v>1.0881700679235999</v>
      </c>
    </row>
    <row r="1623" spans="3:6">
      <c r="C1623" t="s">
        <v>108</v>
      </c>
      <c r="D1623" t="s">
        <v>107</v>
      </c>
      <c r="E1623" s="7">
        <v>45448</v>
      </c>
      <c r="F1623">
        <v>1.0873962080319</v>
      </c>
    </row>
    <row r="1624" spans="3:6">
      <c r="C1624" t="s">
        <v>108</v>
      </c>
      <c r="D1624" t="s">
        <v>107</v>
      </c>
      <c r="E1624" s="7">
        <v>45449</v>
      </c>
      <c r="F1624">
        <v>1.0891715652158001</v>
      </c>
    </row>
    <row r="1625" spans="3:6">
      <c r="C1625" t="s">
        <v>108</v>
      </c>
      <c r="D1625" t="s">
        <v>107</v>
      </c>
      <c r="E1625" s="7">
        <v>45450</v>
      </c>
      <c r="F1625">
        <v>1.0807305738679001</v>
      </c>
    </row>
    <row r="1626" spans="3:6">
      <c r="C1626" t="s">
        <v>108</v>
      </c>
      <c r="D1626" t="s">
        <v>107</v>
      </c>
      <c r="E1626" s="7">
        <v>45451</v>
      </c>
      <c r="F1626">
        <v>1.0807305738679001</v>
      </c>
    </row>
    <row r="1627" spans="3:6">
      <c r="C1627" t="s">
        <v>108</v>
      </c>
      <c r="D1627" t="s">
        <v>107</v>
      </c>
      <c r="E1627" s="7">
        <v>45452</v>
      </c>
      <c r="F1627">
        <v>1.0778823922522001</v>
      </c>
    </row>
    <row r="1628" spans="3:6">
      <c r="C1628" t="s">
        <v>108</v>
      </c>
      <c r="D1628" t="s">
        <v>107</v>
      </c>
      <c r="E1628" s="7">
        <v>45453</v>
      </c>
      <c r="F1628">
        <v>1.0763451623667</v>
      </c>
    </row>
    <row r="1629" spans="3:6">
      <c r="C1629" t="s">
        <v>108</v>
      </c>
      <c r="D1629" t="s">
        <v>107</v>
      </c>
      <c r="E1629" s="7">
        <v>45454</v>
      </c>
      <c r="F1629">
        <v>1.0740065707722</v>
      </c>
    </row>
    <row r="1630" spans="3:6">
      <c r="C1630" t="s">
        <v>108</v>
      </c>
      <c r="D1630" t="s">
        <v>107</v>
      </c>
      <c r="E1630" s="7">
        <v>45455</v>
      </c>
      <c r="F1630">
        <v>1.0812739569761001</v>
      </c>
    </row>
    <row r="1631" spans="3:6">
      <c r="C1631" t="s">
        <v>108</v>
      </c>
      <c r="D1631" t="s">
        <v>107</v>
      </c>
      <c r="E1631" s="7">
        <v>45456</v>
      </c>
      <c r="F1631">
        <v>1.0737540158400001</v>
      </c>
    </row>
    <row r="1632" spans="3:6">
      <c r="C1632" t="s">
        <v>108</v>
      </c>
      <c r="D1632" t="s">
        <v>107</v>
      </c>
      <c r="E1632" s="7">
        <v>45457</v>
      </c>
      <c r="F1632">
        <v>1.0722607223392</v>
      </c>
    </row>
    <row r="1633" spans="3:6">
      <c r="C1633" t="s">
        <v>108</v>
      </c>
      <c r="D1633" t="s">
        <v>107</v>
      </c>
      <c r="E1633" s="7">
        <v>45458</v>
      </c>
      <c r="F1633">
        <v>1.0717504793404</v>
      </c>
    </row>
    <row r="1634" spans="3:6">
      <c r="C1634" t="s">
        <v>108</v>
      </c>
      <c r="D1634" t="s">
        <v>107</v>
      </c>
      <c r="E1634" s="7">
        <v>45459</v>
      </c>
      <c r="F1634">
        <v>1.0702627495050001</v>
      </c>
    </row>
    <row r="1635" spans="3:6">
      <c r="C1635" t="s">
        <v>108</v>
      </c>
      <c r="D1635" t="s">
        <v>107</v>
      </c>
      <c r="E1635" s="7">
        <v>45460</v>
      </c>
      <c r="F1635">
        <v>1.0740215663531001</v>
      </c>
    </row>
    <row r="1636" spans="3:6">
      <c r="C1636" t="s">
        <v>108</v>
      </c>
      <c r="D1636" t="s">
        <v>107</v>
      </c>
      <c r="E1636" s="7">
        <v>45461</v>
      </c>
      <c r="F1636">
        <v>1.0738750889974</v>
      </c>
    </row>
    <row r="1637" spans="3:6">
      <c r="C1637" t="s">
        <v>108</v>
      </c>
      <c r="D1637" t="s">
        <v>107</v>
      </c>
      <c r="E1637" s="7">
        <v>45462</v>
      </c>
      <c r="F1637">
        <v>1.0747129710333001</v>
      </c>
    </row>
    <row r="1638" spans="3:6">
      <c r="C1638" t="s">
        <v>108</v>
      </c>
      <c r="D1638" t="s">
        <v>107</v>
      </c>
      <c r="E1638" s="7">
        <v>45463</v>
      </c>
      <c r="F1638">
        <v>1.0706317155374001</v>
      </c>
    </row>
    <row r="1639" spans="3:6">
      <c r="C1639" t="s">
        <v>108</v>
      </c>
      <c r="D1639" t="s">
        <v>107</v>
      </c>
      <c r="E1639" s="7">
        <v>45464</v>
      </c>
      <c r="F1639">
        <v>1.0691996719695001</v>
      </c>
    </row>
    <row r="1640" spans="3:6">
      <c r="C1640" t="s">
        <v>108</v>
      </c>
      <c r="D1640" t="s">
        <v>107</v>
      </c>
      <c r="E1640" s="7">
        <v>45465</v>
      </c>
      <c r="F1640">
        <v>1.0692499746052999</v>
      </c>
    </row>
    <row r="1641" spans="3:6">
      <c r="C1641" t="s">
        <v>108</v>
      </c>
      <c r="D1641" t="s">
        <v>107</v>
      </c>
      <c r="E1641" s="7">
        <v>45466</v>
      </c>
      <c r="F1641">
        <v>1.0687917095965001</v>
      </c>
    </row>
    <row r="1642" spans="3:6">
      <c r="C1642" t="s">
        <v>108</v>
      </c>
      <c r="D1642" t="s">
        <v>107</v>
      </c>
      <c r="E1642" s="7">
        <v>45467</v>
      </c>
      <c r="F1642">
        <v>1.0732193145133999</v>
      </c>
    </row>
    <row r="1643" spans="3:6">
      <c r="C1643" t="s">
        <v>108</v>
      </c>
      <c r="D1643" t="s">
        <v>107</v>
      </c>
      <c r="E1643" s="7">
        <v>45468</v>
      </c>
      <c r="F1643">
        <v>1.0709367054987999</v>
      </c>
    </row>
    <row r="1644" spans="3:6">
      <c r="C1644" t="s">
        <v>108</v>
      </c>
      <c r="D1644" t="s">
        <v>107</v>
      </c>
      <c r="E1644" s="7">
        <v>45469</v>
      </c>
      <c r="F1644">
        <v>1.0680303277892</v>
      </c>
    </row>
    <row r="1645" spans="3:6">
      <c r="C1645" t="s">
        <v>108</v>
      </c>
      <c r="D1645" t="s">
        <v>107</v>
      </c>
      <c r="E1645" s="7">
        <v>45470</v>
      </c>
      <c r="F1645">
        <v>1.0707601111877001</v>
      </c>
    </row>
    <row r="1646" spans="3:6">
      <c r="C1646" t="s">
        <v>108</v>
      </c>
      <c r="D1646" t="s">
        <v>107</v>
      </c>
      <c r="E1646" s="7">
        <v>45471</v>
      </c>
      <c r="F1646">
        <v>1.0720170322066001</v>
      </c>
    </row>
    <row r="1647" spans="3:6">
      <c r="C1647" t="s">
        <v>108</v>
      </c>
      <c r="D1647" t="s">
        <v>107</v>
      </c>
      <c r="E1647" s="7">
        <v>45472</v>
      </c>
      <c r="F1647">
        <v>1.0720170322066001</v>
      </c>
    </row>
    <row r="1648" spans="3:6">
      <c r="C1648" t="s">
        <v>108</v>
      </c>
      <c r="D1648" t="s">
        <v>107</v>
      </c>
      <c r="E1648" s="7">
        <v>45473</v>
      </c>
      <c r="F1648">
        <v>1.0734900557249001</v>
      </c>
    </row>
    <row r="1649" spans="3:6">
      <c r="C1649" t="s">
        <v>108</v>
      </c>
      <c r="D1649" t="s">
        <v>107</v>
      </c>
      <c r="E1649" s="7">
        <v>45474</v>
      </c>
      <c r="F1649">
        <v>1.0736698572556</v>
      </c>
    </row>
    <row r="1650" spans="3:6">
      <c r="C1650" t="s">
        <v>108</v>
      </c>
      <c r="D1650" t="s">
        <v>107</v>
      </c>
      <c r="E1650" s="7">
        <v>45475</v>
      </c>
      <c r="F1650">
        <v>1.0748076900340999</v>
      </c>
    </row>
    <row r="1651" spans="3:6">
      <c r="C1651" t="s">
        <v>108</v>
      </c>
      <c r="D1651" t="s">
        <v>107</v>
      </c>
      <c r="E1651" s="7">
        <v>45476</v>
      </c>
      <c r="F1651">
        <v>1.0791153412432</v>
      </c>
    </row>
    <row r="1652" spans="3:6">
      <c r="C1652" t="s">
        <v>108</v>
      </c>
      <c r="D1652" t="s">
        <v>107</v>
      </c>
      <c r="E1652" s="7">
        <v>45477</v>
      </c>
      <c r="F1652">
        <v>1.081036670926</v>
      </c>
    </row>
    <row r="1653" spans="3:6">
      <c r="C1653" t="s">
        <v>108</v>
      </c>
      <c r="D1653" t="s">
        <v>107</v>
      </c>
      <c r="E1653" s="7">
        <v>45478</v>
      </c>
      <c r="F1653">
        <v>1.0847328194592001</v>
      </c>
    </row>
    <row r="1654" spans="3:6">
      <c r="C1654" t="s">
        <v>108</v>
      </c>
      <c r="D1654" t="s">
        <v>107</v>
      </c>
      <c r="E1654" s="7">
        <v>45479</v>
      </c>
      <c r="F1654">
        <v>1.0840496191191999</v>
      </c>
    </row>
    <row r="1655" spans="3:6">
      <c r="C1655" t="s">
        <v>108</v>
      </c>
      <c r="D1655" t="s">
        <v>107</v>
      </c>
      <c r="E1655" s="7">
        <v>45480</v>
      </c>
      <c r="F1655">
        <v>1.0825732766787</v>
      </c>
    </row>
    <row r="1656" spans="3:6">
      <c r="C1656" t="s">
        <v>108</v>
      </c>
      <c r="D1656" t="s">
        <v>107</v>
      </c>
      <c r="E1656" s="7">
        <v>45481</v>
      </c>
      <c r="F1656">
        <v>1.0830704179894</v>
      </c>
    </row>
    <row r="1657" spans="3:6">
      <c r="C1657" t="s">
        <v>108</v>
      </c>
      <c r="D1657" t="s">
        <v>107</v>
      </c>
      <c r="E1657" s="7">
        <v>45482</v>
      </c>
      <c r="F1657">
        <v>1.0814750887621001</v>
      </c>
    </row>
    <row r="1658" spans="3:6">
      <c r="C1658" t="s">
        <v>108</v>
      </c>
      <c r="D1658" t="s">
        <v>107</v>
      </c>
      <c r="E1658" s="7">
        <v>45483</v>
      </c>
      <c r="F1658">
        <v>1.0833461529295001</v>
      </c>
    </row>
    <row r="1659" spans="3:6">
      <c r="C1659" t="s">
        <v>108</v>
      </c>
      <c r="D1659" t="s">
        <v>107</v>
      </c>
      <c r="E1659" s="7">
        <v>45484</v>
      </c>
      <c r="F1659">
        <v>1.0874092149232</v>
      </c>
    </row>
    <row r="1660" spans="3:6">
      <c r="C1660" t="s">
        <v>108</v>
      </c>
      <c r="D1660" t="s">
        <v>107</v>
      </c>
      <c r="E1660" s="7">
        <v>45485</v>
      </c>
      <c r="F1660">
        <v>1.0921501706485</v>
      </c>
    </row>
    <row r="1661" spans="3:6">
      <c r="C1661" t="s">
        <v>108</v>
      </c>
      <c r="D1661" t="s">
        <v>107</v>
      </c>
      <c r="E1661" s="7">
        <v>45486</v>
      </c>
      <c r="F1661">
        <v>1.0920499853118999</v>
      </c>
    </row>
    <row r="1662" spans="3:6">
      <c r="C1662" t="s">
        <v>108</v>
      </c>
      <c r="D1662" t="s">
        <v>107</v>
      </c>
      <c r="E1662" s="7">
        <v>45487</v>
      </c>
      <c r="F1662">
        <v>1.0885870357992999</v>
      </c>
    </row>
    <row r="1663" spans="3:6">
      <c r="C1663" t="s">
        <v>108</v>
      </c>
      <c r="D1663" t="s">
        <v>107</v>
      </c>
      <c r="E1663" s="7">
        <v>45488</v>
      </c>
      <c r="F1663">
        <v>1.0898232306719999</v>
      </c>
    </row>
    <row r="1664" spans="3:6">
      <c r="C1664" t="s">
        <v>108</v>
      </c>
      <c r="D1664" t="s">
        <v>107</v>
      </c>
      <c r="E1664" s="7">
        <v>45489</v>
      </c>
      <c r="F1664">
        <v>1.0902093747104</v>
      </c>
    </row>
    <row r="1665" spans="3:6">
      <c r="C1665" t="s">
        <v>108</v>
      </c>
      <c r="D1665" t="s">
        <v>107</v>
      </c>
      <c r="E1665" s="7">
        <v>45490</v>
      </c>
      <c r="F1665">
        <v>1.0940500090259</v>
      </c>
    </row>
    <row r="1666" spans="3:6">
      <c r="C1666" t="s">
        <v>108</v>
      </c>
      <c r="D1666" t="s">
        <v>107</v>
      </c>
      <c r="E1666" s="7">
        <v>45491</v>
      </c>
      <c r="F1666">
        <v>1.0900370612601</v>
      </c>
    </row>
    <row r="1667" spans="3:6">
      <c r="C1667" t="s">
        <v>108</v>
      </c>
      <c r="D1667" t="s">
        <v>107</v>
      </c>
      <c r="E1667" s="7">
        <v>45492</v>
      </c>
      <c r="F1667">
        <v>1.0892605445867001</v>
      </c>
    </row>
    <row r="1668" spans="3:6">
      <c r="C1668" t="s">
        <v>108</v>
      </c>
      <c r="D1668" t="s">
        <v>107</v>
      </c>
      <c r="E1668" s="7">
        <v>45493</v>
      </c>
      <c r="F1668">
        <v>1.0891502123298</v>
      </c>
    </row>
    <row r="1669" spans="3:6">
      <c r="C1669" t="s">
        <v>108</v>
      </c>
      <c r="D1669" t="s">
        <v>107</v>
      </c>
      <c r="E1669" s="7">
        <v>45494</v>
      </c>
      <c r="F1669">
        <v>1.0899004375950001</v>
      </c>
    </row>
    <row r="1670" spans="3:6">
      <c r="C1670" t="s">
        <v>108</v>
      </c>
      <c r="D1670" t="s">
        <v>107</v>
      </c>
      <c r="E1670" s="7">
        <v>45495</v>
      </c>
      <c r="F1670">
        <v>1.0889023428822999</v>
      </c>
    </row>
    <row r="1671" spans="3:6">
      <c r="C1671" t="s">
        <v>108</v>
      </c>
      <c r="D1671" t="s">
        <v>107</v>
      </c>
      <c r="E1671" s="7">
        <v>45496</v>
      </c>
      <c r="F1671">
        <v>1.0849599595527</v>
      </c>
    </row>
    <row r="1672" spans="3:6">
      <c r="C1672" t="s">
        <v>108</v>
      </c>
      <c r="D1672" t="s">
        <v>107</v>
      </c>
      <c r="E1672" s="7">
        <v>45497</v>
      </c>
      <c r="F1672">
        <v>1.0837923193806001</v>
      </c>
    </row>
    <row r="1673" spans="3:6">
      <c r="C1673" t="s">
        <v>108</v>
      </c>
      <c r="D1673" t="s">
        <v>107</v>
      </c>
      <c r="E1673" s="7">
        <v>45498</v>
      </c>
      <c r="F1673">
        <v>1.0851365590102999</v>
      </c>
    </row>
    <row r="1674" spans="3:6">
      <c r="C1674" t="s">
        <v>108</v>
      </c>
      <c r="D1674" t="s">
        <v>107</v>
      </c>
      <c r="E1674" s="7">
        <v>45499</v>
      </c>
      <c r="F1674">
        <v>1.0872507885286</v>
      </c>
    </row>
    <row r="1675" spans="3:6">
      <c r="C1675" t="s">
        <v>108</v>
      </c>
      <c r="D1675" t="s">
        <v>107</v>
      </c>
      <c r="E1675" s="7">
        <v>45500</v>
      </c>
      <c r="F1675">
        <v>1.0871503181002</v>
      </c>
    </row>
    <row r="1676" spans="3:6">
      <c r="C1676" t="s">
        <v>108</v>
      </c>
      <c r="D1676" t="s">
        <v>107</v>
      </c>
      <c r="E1676" s="7">
        <v>45501</v>
      </c>
      <c r="F1676">
        <v>1.0852943698184001</v>
      </c>
    </row>
    <row r="1677" spans="3:6">
      <c r="C1677" t="s">
        <v>108</v>
      </c>
      <c r="D1677" t="s">
        <v>107</v>
      </c>
      <c r="E1677" s="7">
        <v>45502</v>
      </c>
      <c r="F1677">
        <v>1.0819044981260999</v>
      </c>
    </row>
    <row r="1678" spans="3:6">
      <c r="C1678" t="s">
        <v>108</v>
      </c>
      <c r="D1678" t="s">
        <v>107</v>
      </c>
      <c r="E1678" s="7">
        <v>45503</v>
      </c>
      <c r="F1678">
        <v>1.0816622552874</v>
      </c>
    </row>
    <row r="1679" spans="3:6">
      <c r="C1679" t="s">
        <v>108</v>
      </c>
      <c r="D1679" t="s">
        <v>107</v>
      </c>
      <c r="E1679" s="7">
        <v>45504</v>
      </c>
      <c r="F1679">
        <v>1.0823846232111001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f8e7fd6-2651-45a3-8b6c-77b53e29689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EC890622B62245BB3485BEC0FF9745" ma:contentTypeVersion="14" ma:contentTypeDescription="Create a new document." ma:contentTypeScope="" ma:versionID="75e6e71cd6ae335f00a96b24e56a7273">
  <xsd:schema xmlns:xsd="http://www.w3.org/2001/XMLSchema" xmlns:xs="http://www.w3.org/2001/XMLSchema" xmlns:p="http://schemas.microsoft.com/office/2006/metadata/properties" xmlns:ns3="2f8e7fd6-2651-45a3-8b6c-77b53e296899" xmlns:ns4="ea8b81d8-c98f-4ce2-b21a-862cb4d49441" targetNamespace="http://schemas.microsoft.com/office/2006/metadata/properties" ma:root="true" ma:fieldsID="079a40661af52e2c75a99bea4248b0dc" ns3:_="" ns4:_="">
    <xsd:import namespace="2f8e7fd6-2651-45a3-8b6c-77b53e296899"/>
    <xsd:import namespace="ea8b81d8-c98f-4ce2-b21a-862cb4d494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e7fd6-2651-45a3-8b6c-77b53e2968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8b81d8-c98f-4ce2-b21a-862cb4d494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5ACCFE-01DF-43EC-A9B7-0073F8C19E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66EF0C-5F86-4A9B-8E3C-38B7B7E2A51D}">
  <ds:schemaRefs>
    <ds:schemaRef ds:uri="http://schemas.microsoft.com/office/2006/metadata/properties"/>
    <ds:schemaRef ds:uri="http://purl.org/dc/elements/1.1/"/>
    <ds:schemaRef ds:uri="ea8b81d8-c98f-4ce2-b21a-862cb4d49441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2f8e7fd6-2651-45a3-8b6c-77b53e296899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C7CB355-FF9F-490A-BD06-E42E70CE96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8e7fd6-2651-45a3-8b6c-77b53e296899"/>
    <ds:schemaRef ds:uri="ea8b81d8-c98f-4ce2-b21a-862cb4d494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Marking Guide</vt:lpstr>
      <vt:lpstr>Example TVM Calculation</vt:lpstr>
      <vt:lpstr>Fund Managers</vt:lpstr>
      <vt:lpstr>Funds</vt:lpstr>
      <vt:lpstr>Fund Assets</vt:lpstr>
      <vt:lpstr>Asset Data</vt:lpstr>
      <vt:lpstr>Currency Table</vt:lpstr>
    </vt:vector>
  </TitlesOfParts>
  <Company>StepStone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Cheng</dc:creator>
  <cp:lastModifiedBy>Simon Vo</cp:lastModifiedBy>
  <cp:lastPrinted>2024-08-20T03:07:10Z</cp:lastPrinted>
  <dcterms:created xsi:type="dcterms:W3CDTF">2024-08-19T10:23:17Z</dcterms:created>
  <dcterms:modified xsi:type="dcterms:W3CDTF">2024-09-04T00:33:13Z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0x01010012EC890622B62245BB3485BEC0FF9745</vt:lpwstr>
  </property>
</Properties>
</file>