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49152\Desktop\FP\DNN\Anlagendaten\"/>
    </mc:Choice>
  </mc:AlternateContent>
  <xr:revisionPtr revIDLastSave="0" documentId="13_ncr:1_{90DB26D2-5DDF-4287-B5D1-A0380EAAF3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" i="1" l="1"/>
  <c r="AB7" i="1"/>
  <c r="G7" i="1"/>
</calcChain>
</file>

<file path=xl/sharedStrings.xml><?xml version="1.0" encoding="utf-8"?>
<sst xmlns="http://schemas.openxmlformats.org/spreadsheetml/2006/main" count="48" uniqueCount="48">
  <si>
    <t>Nummer</t>
  </si>
  <si>
    <t>Status_Adaica</t>
  </si>
  <si>
    <t>Anzahl_Einspeiser</t>
  </si>
  <si>
    <t>Angezeigte Leistung</t>
  </si>
  <si>
    <t>Anzahl_Einsp_PV</t>
  </si>
  <si>
    <t xml:space="preserve"> Angezeigte_Leistung_Einsp_PV</t>
  </si>
  <si>
    <t xml:space="preserve"> Angezeigte_Leistung_Einsp_PV_gr90kWp</t>
  </si>
  <si>
    <t>Anzahl_Einsp_PV_gr90kWp</t>
  </si>
  <si>
    <t>Anzahl_Einsp_Biogas</t>
  </si>
  <si>
    <t xml:space="preserve"> Angezeigte_Leistung_Einsp_Biogas</t>
  </si>
  <si>
    <t>Anzahl_Einsp_BHKW</t>
  </si>
  <si>
    <t>AngezeigteLeistung_Einsp_BHKW</t>
  </si>
  <si>
    <t>Anzahl_Einsp_Sonstige</t>
  </si>
  <si>
    <t xml:space="preserve"> Angezeigte_Leistung_Einsp_Sonstige</t>
  </si>
  <si>
    <t>Generator Leistung</t>
  </si>
  <si>
    <t>Modul Leistung</t>
  </si>
  <si>
    <t>Verbrauch_Vorjahr_Tagesdurchschnitt</t>
  </si>
  <si>
    <t>Verbrauch_Vorvorjahr_Tagesdurchschnitt</t>
  </si>
  <si>
    <t>Anzahl_Hausanschlussobjekte</t>
  </si>
  <si>
    <t>Anzahl_Ladeeinrichtungen_Installiert_Station</t>
  </si>
  <si>
    <t>Anzahl_H0</t>
  </si>
  <si>
    <t>Anzahl_L0</t>
  </si>
  <si>
    <t>Anzahl_G0</t>
  </si>
  <si>
    <t>Anzahl_NS0</t>
  </si>
  <si>
    <t>Anzahl_WP0</t>
  </si>
  <si>
    <t>Summe inst Trafoleistung</t>
  </si>
  <si>
    <t>Leistung_Hausanschluss_Station_gesamt_Ist</t>
  </si>
  <si>
    <t>Leistung_RLM_Kunden</t>
  </si>
  <si>
    <t>Länge der angeschlossenen NS-Freileitungen [km]</t>
  </si>
  <si>
    <t>Länge der angeschlossenen NS-Kabel [km]</t>
  </si>
  <si>
    <t>30D</t>
  </si>
  <si>
    <t>Bliensbach2107</t>
  </si>
  <si>
    <t>30B</t>
  </si>
  <si>
    <t>666A</t>
  </si>
  <si>
    <t>488G</t>
  </si>
  <si>
    <t>608O</t>
  </si>
  <si>
    <t>298/C/D</t>
  </si>
  <si>
    <t>Bliensbach1207</t>
  </si>
  <si>
    <t>Unteregg</t>
  </si>
  <si>
    <t>Blöcktach</t>
  </si>
  <si>
    <t>Huisheim</t>
  </si>
  <si>
    <t>Schönebach</t>
  </si>
  <si>
    <t>Ort</t>
  </si>
  <si>
    <t>Haushalt</t>
  </si>
  <si>
    <t>Gewerbe</t>
  </si>
  <si>
    <t>Speicherheizung</t>
  </si>
  <si>
    <t>Wärmepumpe</t>
  </si>
  <si>
    <t>Landwirtschaft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</si>
</sst>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"/>
  <sheetViews>
    <sheetView tabSelected="1" workbookViewId="0">
      <selection activeCell="AG7" sqref="AG7"/>
    </sheetView>
  </sheetViews>
  <sheetFormatPr baseColWidth="10" defaultColWidth="9.140625" defaultRowHeight="21" x14ac:dyDescent="0.35"/>
  <cols>
    <col min="1" max="1" width="20.7109375" style="1" bestFit="1" customWidth="1"/>
    <col min="2" max="2" width="12.140625" style="1" bestFit="1" customWidth="1"/>
    <col min="3" max="3" width="18.5703125" style="1" hidden="1" customWidth="1"/>
    <col min="4" max="4" width="23.28515625" style="1" bestFit="1" customWidth="1"/>
    <col min="5" max="5" width="25.7109375" style="1" bestFit="1" customWidth="1"/>
    <col min="6" max="6" width="22.28515625" style="1" hidden="1" customWidth="1"/>
    <col min="7" max="7" width="40.140625" style="1" hidden="1" customWidth="1"/>
    <col min="8" max="8" width="53.28515625" style="1" hidden="1" customWidth="1"/>
    <col min="9" max="9" width="35.28515625" style="1" hidden="1" customWidth="1"/>
    <col min="10" max="10" width="27" style="1" hidden="1" customWidth="1"/>
    <col min="11" max="11" width="44.85546875" style="1" hidden="1" customWidth="1"/>
    <col min="12" max="12" width="26.85546875" style="1" hidden="1" customWidth="1"/>
    <col min="13" max="13" width="42.5703125" style="1" hidden="1" customWidth="1"/>
    <col min="14" max="14" width="29.42578125" style="1" hidden="1" customWidth="1"/>
    <col min="15" max="15" width="47.42578125" style="1" hidden="1" customWidth="1"/>
    <col min="16" max="16" width="24.7109375" style="1" hidden="1" customWidth="1"/>
    <col min="17" max="17" width="20.28515625" style="1" hidden="1" customWidth="1"/>
    <col min="18" max="18" width="48.85546875" style="1" hidden="1" customWidth="1"/>
    <col min="19" max="19" width="52.85546875" style="1" hidden="1" customWidth="1"/>
    <col min="20" max="20" width="38.28515625" style="1" hidden="1" customWidth="1"/>
    <col min="21" max="21" width="57.7109375" style="1" hidden="1" customWidth="1"/>
    <col min="22" max="22" width="14.28515625" style="1" bestFit="1" customWidth="1"/>
    <col min="23" max="23" width="19.42578125" style="1" bestFit="1" customWidth="1"/>
    <col min="24" max="24" width="14.28515625" style="1" bestFit="1" customWidth="1"/>
    <col min="25" max="25" width="21.28515625" style="1" bestFit="1" customWidth="1"/>
    <col min="26" max="26" width="19" style="1" bestFit="1" customWidth="1"/>
    <col min="27" max="27" width="32.85546875" style="1" hidden="1" customWidth="1"/>
    <col min="28" max="28" width="56.28515625" style="1" hidden="1" customWidth="1"/>
    <col min="29" max="29" width="29.42578125" style="1" hidden="1" customWidth="1"/>
    <col min="30" max="30" width="63" style="1" hidden="1" customWidth="1"/>
    <col min="31" max="31" width="53.42578125" style="1" hidden="1" customWidth="1"/>
    <col min="32" max="16384" width="9.140625" style="1"/>
  </cols>
  <sheetData>
    <row r="1" spans="1:31" x14ac:dyDescent="0.35">
      <c r="A1" s="10" t="s">
        <v>42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</row>
    <row r="2" spans="1:31" x14ac:dyDescent="0.35">
      <c r="A2" s="10" t="s">
        <v>37</v>
      </c>
      <c r="B2" s="1" t="s">
        <v>32</v>
      </c>
      <c r="C2" s="2">
        <v>3</v>
      </c>
      <c r="D2" s="2">
        <v>4</v>
      </c>
      <c r="E2" s="1">
        <v>130.37</v>
      </c>
      <c r="F2" s="2">
        <v>4</v>
      </c>
      <c r="G2" s="1">
        <v>130.37</v>
      </c>
      <c r="I2" s="2"/>
      <c r="J2" s="2"/>
      <c r="L2" s="2"/>
      <c r="N2" s="2"/>
      <c r="P2" s="3">
        <v>130.4</v>
      </c>
      <c r="Q2" s="3">
        <v>134.56</v>
      </c>
      <c r="R2" s="1">
        <v>333</v>
      </c>
      <c r="S2" s="1">
        <v>325</v>
      </c>
      <c r="T2" s="2">
        <v>15</v>
      </c>
      <c r="U2" s="2">
        <v>2</v>
      </c>
      <c r="V2" s="2">
        <v>11</v>
      </c>
      <c r="W2" s="2">
        <v>3</v>
      </c>
      <c r="X2" s="2">
        <v>3</v>
      </c>
      <c r="Y2" s="2">
        <v>1</v>
      </c>
      <c r="Z2" s="2">
        <v>1</v>
      </c>
      <c r="AA2" s="2">
        <v>250</v>
      </c>
      <c r="AB2" s="3">
        <v>85.61329066759221</v>
      </c>
      <c r="AC2" s="3">
        <v>0</v>
      </c>
      <c r="AD2" s="3">
        <v>0.29509514618999999</v>
      </c>
      <c r="AE2" s="3">
        <v>0.12826950264</v>
      </c>
    </row>
    <row r="3" spans="1:31" x14ac:dyDescent="0.35">
      <c r="A3" s="10" t="s">
        <v>31</v>
      </c>
      <c r="B3" s="1" t="s">
        <v>30</v>
      </c>
      <c r="C3" s="2">
        <v>3</v>
      </c>
      <c r="D3" s="2">
        <v>3</v>
      </c>
      <c r="E3" s="1">
        <v>223.2</v>
      </c>
      <c r="F3" s="2">
        <v>3</v>
      </c>
      <c r="G3" s="1">
        <v>223.2</v>
      </c>
      <c r="H3" s="1">
        <v>100</v>
      </c>
      <c r="I3" s="2">
        <v>1</v>
      </c>
      <c r="J3" s="2"/>
      <c r="L3" s="2"/>
      <c r="N3" s="2"/>
      <c r="P3" s="3">
        <v>223.2</v>
      </c>
      <c r="Q3" s="3">
        <v>241.95999999999998</v>
      </c>
      <c r="R3" s="1">
        <v>42</v>
      </c>
      <c r="S3" s="1">
        <v>43</v>
      </c>
      <c r="T3" s="2">
        <v>3</v>
      </c>
      <c r="U3" s="2"/>
      <c r="V3" s="2">
        <v>0</v>
      </c>
      <c r="W3" s="2">
        <v>1</v>
      </c>
      <c r="X3" s="2">
        <v>2</v>
      </c>
      <c r="Y3" s="2">
        <v>0</v>
      </c>
      <c r="Z3" s="2">
        <v>0</v>
      </c>
      <c r="AA3" s="2">
        <v>250</v>
      </c>
      <c r="AB3" s="3">
        <v>10.918500000000002</v>
      </c>
      <c r="AC3" s="3">
        <v>0</v>
      </c>
      <c r="AD3" s="3">
        <v>0</v>
      </c>
      <c r="AE3" s="3">
        <v>0</v>
      </c>
    </row>
    <row r="4" spans="1:31" x14ac:dyDescent="0.35">
      <c r="A4" s="10" t="s">
        <v>38</v>
      </c>
      <c r="B4" s="1" t="s">
        <v>33</v>
      </c>
      <c r="C4" s="2">
        <v>3</v>
      </c>
      <c r="D4" s="2">
        <v>12</v>
      </c>
      <c r="E4" s="1">
        <v>122.24</v>
      </c>
      <c r="F4" s="2">
        <v>12</v>
      </c>
      <c r="G4" s="1">
        <v>122.24</v>
      </c>
      <c r="I4" s="2"/>
      <c r="J4" s="2"/>
      <c r="L4" s="2"/>
      <c r="N4" s="2"/>
      <c r="P4" s="3">
        <v>122.84</v>
      </c>
      <c r="Q4" s="3">
        <v>135.345</v>
      </c>
      <c r="R4" s="1">
        <v>808</v>
      </c>
      <c r="S4" s="1">
        <v>829</v>
      </c>
      <c r="T4" s="2">
        <v>77</v>
      </c>
      <c r="U4" s="2"/>
      <c r="V4" s="2">
        <v>56</v>
      </c>
      <c r="W4" s="2">
        <v>13</v>
      </c>
      <c r="X4" s="2">
        <v>7</v>
      </c>
      <c r="Y4" s="2">
        <v>5</v>
      </c>
      <c r="Z4" s="2">
        <v>2</v>
      </c>
      <c r="AA4" s="2">
        <v>250</v>
      </c>
      <c r="AB4" s="3">
        <v>176.91796268319536</v>
      </c>
      <c r="AC4" s="3">
        <v>0</v>
      </c>
      <c r="AD4" s="3">
        <v>2.4495635986300002</v>
      </c>
      <c r="AE4" s="3">
        <v>0.13781832075</v>
      </c>
    </row>
    <row r="5" spans="1:31" x14ac:dyDescent="0.35">
      <c r="A5" s="10" t="s">
        <v>39</v>
      </c>
      <c r="B5" s="4" t="s">
        <v>34</v>
      </c>
      <c r="C5" s="5">
        <v>3</v>
      </c>
      <c r="D5" s="5">
        <v>18</v>
      </c>
      <c r="E5" s="4">
        <v>297.44</v>
      </c>
      <c r="F5" s="5">
        <v>18</v>
      </c>
      <c r="G5" s="4">
        <v>297.44</v>
      </c>
      <c r="H5" s="4"/>
      <c r="I5" s="5"/>
      <c r="J5" s="5"/>
      <c r="K5" s="4"/>
      <c r="L5" s="5"/>
      <c r="M5" s="4"/>
      <c r="N5" s="5"/>
      <c r="O5" s="4"/>
      <c r="P5" s="6">
        <v>314.8</v>
      </c>
      <c r="Q5" s="6">
        <v>314.90999999999997</v>
      </c>
      <c r="R5" s="4">
        <v>823</v>
      </c>
      <c r="S5" s="4">
        <v>807</v>
      </c>
      <c r="T5" s="5">
        <v>65</v>
      </c>
      <c r="U5" s="5"/>
      <c r="V5" s="5">
        <v>57</v>
      </c>
      <c r="W5" s="5">
        <v>12</v>
      </c>
      <c r="X5" s="5">
        <v>7</v>
      </c>
      <c r="Y5" s="5">
        <v>4</v>
      </c>
      <c r="Z5" s="5">
        <v>3</v>
      </c>
      <c r="AA5" s="5">
        <v>400</v>
      </c>
      <c r="AB5" s="6">
        <v>192.58607470700659</v>
      </c>
      <c r="AC5" s="6">
        <v>0</v>
      </c>
      <c r="AD5" s="6">
        <v>2.7440553002599999</v>
      </c>
      <c r="AE5" s="6">
        <v>0.25162911616</v>
      </c>
    </row>
    <row r="6" spans="1:31" x14ac:dyDescent="0.35">
      <c r="A6" s="10" t="s">
        <v>40</v>
      </c>
      <c r="B6" s="4" t="s">
        <v>35</v>
      </c>
      <c r="C6" s="5">
        <v>3</v>
      </c>
      <c r="D6" s="5">
        <v>14</v>
      </c>
      <c r="E6" s="4">
        <v>245.80500000000001</v>
      </c>
      <c r="F6" s="5">
        <v>14</v>
      </c>
      <c r="G6" s="4">
        <v>245.80500000000001</v>
      </c>
      <c r="H6" s="4"/>
      <c r="I6" s="5"/>
      <c r="J6" s="5"/>
      <c r="K6" s="4"/>
      <c r="L6" s="5"/>
      <c r="M6" s="4"/>
      <c r="N6" s="5"/>
      <c r="O6" s="4"/>
      <c r="P6" s="6">
        <v>261.35000000000002</v>
      </c>
      <c r="Q6" s="6">
        <v>260.72500000000002</v>
      </c>
      <c r="R6" s="4">
        <v>799</v>
      </c>
      <c r="S6" s="4">
        <v>791</v>
      </c>
      <c r="T6" s="5">
        <v>57</v>
      </c>
      <c r="U6" s="5"/>
      <c r="V6" s="5">
        <v>51</v>
      </c>
      <c r="W6" s="5">
        <v>1</v>
      </c>
      <c r="X6" s="5">
        <v>8</v>
      </c>
      <c r="Y6" s="5">
        <v>5</v>
      </c>
      <c r="Z6" s="5">
        <v>1</v>
      </c>
      <c r="AA6" s="5">
        <v>400</v>
      </c>
      <c r="AB6" s="6">
        <v>109.76080959538925</v>
      </c>
      <c r="AC6" s="6">
        <v>0</v>
      </c>
      <c r="AD6" s="6">
        <v>1.1593559894400001</v>
      </c>
      <c r="AE6" s="6">
        <v>0.88737174941000008</v>
      </c>
    </row>
    <row r="7" spans="1:31" x14ac:dyDescent="0.35">
      <c r="A7" s="10" t="s">
        <v>41</v>
      </c>
      <c r="B7" s="7" t="s">
        <v>36</v>
      </c>
      <c r="D7" s="8">
        <v>15</v>
      </c>
      <c r="E7" s="7">
        <v>540.54999999999995</v>
      </c>
      <c r="F7" s="8">
        <v>15</v>
      </c>
      <c r="G7" s="1">
        <f>E7</f>
        <v>540.54999999999995</v>
      </c>
      <c r="H7" s="1">
        <v>270.89999999999998</v>
      </c>
      <c r="I7" s="1">
        <v>2</v>
      </c>
      <c r="J7" s="1">
        <v>0</v>
      </c>
      <c r="K7" s="1">
        <v>173</v>
      </c>
      <c r="Q7" s="9">
        <v>540.54999999999995</v>
      </c>
      <c r="R7" s="9">
        <v>590.11</v>
      </c>
      <c r="V7" s="1">
        <v>61</v>
      </c>
      <c r="W7" s="8">
        <v>15</v>
      </c>
      <c r="X7" s="8">
        <v>18</v>
      </c>
      <c r="Y7" s="8">
        <v>3</v>
      </c>
      <c r="Z7" s="8">
        <v>7</v>
      </c>
      <c r="AA7" s="8">
        <v>1050</v>
      </c>
      <c r="AB7" s="3">
        <f>SUMPRODUCT(AC4:AC6,C4:C6)</f>
        <v>0</v>
      </c>
      <c r="AC7" s="3">
        <f>SUMPRODUCT(AD4:AD6,C4:C6)</f>
        <v>19.058924664990002</v>
      </c>
    </row>
    <row r="10" spans="1:31" x14ac:dyDescent="0.35">
      <c r="V10" s="1" t="s">
        <v>43</v>
      </c>
      <c r="W10" s="1" t="s">
        <v>47</v>
      </c>
      <c r="X10" s="1" t="s">
        <v>44</v>
      </c>
      <c r="Y10" s="1" t="s">
        <v>45</v>
      </c>
      <c r="Z10" s="1" t="s">
        <v>46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2023-05-31T08:12:47Z</dcterms:modified>
</cp:coreProperties>
</file>