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ng Iong Chan/Dropbox 3/Dropbox/My publication/Industrial Ecology/SupMaterials/"/>
    </mc:Choice>
  </mc:AlternateContent>
  <xr:revisionPtr revIDLastSave="0" documentId="13_ncr:1_{B5ED522B-0D92-0B43-8D00-51FD02E213CC}" xr6:coauthVersionLast="45" xr6:coauthVersionMax="45" xr10:uidLastSave="{00000000-0000-0000-0000-000000000000}"/>
  <bookViews>
    <workbookView xWindow="1880" yWindow="480" windowWidth="22980" windowHeight="14560" xr2:uid="{CF4DFC58-33CF-FF4C-ABEC-6809B4955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4" i="1" l="1"/>
  <c r="B99" i="1"/>
  <c r="B31" i="1"/>
  <c r="B23" i="1"/>
  <c r="B14" i="1"/>
</calcChain>
</file>

<file path=xl/sharedStrings.xml><?xml version="1.0" encoding="utf-8"?>
<sst xmlns="http://schemas.openxmlformats.org/spreadsheetml/2006/main" count="352" uniqueCount="350">
  <si>
    <t>Commodity</t>
  </si>
  <si>
    <t>bovine</t>
  </si>
  <si>
    <t>swine</t>
  </si>
  <si>
    <t>goat</t>
  </si>
  <si>
    <t>sheep</t>
  </si>
  <si>
    <t>deer</t>
  </si>
  <si>
    <t>chicken</t>
  </si>
  <si>
    <t>pigeon</t>
  </si>
  <si>
    <t>turkey</t>
  </si>
  <si>
    <t>duck</t>
  </si>
  <si>
    <t>goose</t>
  </si>
  <si>
    <t>rabbit</t>
  </si>
  <si>
    <t>quail</t>
  </si>
  <si>
    <t>mixmeat</t>
  </si>
  <si>
    <t>cowbone</t>
  </si>
  <si>
    <t>antler</t>
  </si>
  <si>
    <t>horn</t>
  </si>
  <si>
    <t>coral</t>
  </si>
  <si>
    <t>fish</t>
  </si>
  <si>
    <t>lobster</t>
  </si>
  <si>
    <t>crabs</t>
  </si>
  <si>
    <t>shrimp</t>
  </si>
  <si>
    <t>crustaceans</t>
  </si>
  <si>
    <t>oyster</t>
  </si>
  <si>
    <t>scallop</t>
  </si>
  <si>
    <t>mussel</t>
  </si>
  <si>
    <t>squid</t>
  </si>
  <si>
    <t>octopus</t>
  </si>
  <si>
    <t>snail</t>
  </si>
  <si>
    <t>abalone</t>
  </si>
  <si>
    <t>molluscs</t>
  </si>
  <si>
    <t>fish egg</t>
  </si>
  <si>
    <t>mollusc</t>
  </si>
  <si>
    <t>jellyfish</t>
  </si>
  <si>
    <t>milk</t>
  </si>
  <si>
    <t>whey</t>
  </si>
  <si>
    <t>butter</t>
  </si>
  <si>
    <t>cheese</t>
  </si>
  <si>
    <t>egg</t>
  </si>
  <si>
    <t>honey</t>
  </si>
  <si>
    <t>shrub</t>
  </si>
  <si>
    <t>potatoe</t>
  </si>
  <si>
    <t>tomatoe</t>
  </si>
  <si>
    <t>onion</t>
  </si>
  <si>
    <t>garlic</t>
  </si>
  <si>
    <t>green onion</t>
  </si>
  <si>
    <t>chive</t>
  </si>
  <si>
    <t>cauliflower and broccoli</t>
  </si>
  <si>
    <t>kale</t>
  </si>
  <si>
    <t>flowering cabbage</t>
  </si>
  <si>
    <t>cabbage</t>
  </si>
  <si>
    <t>head lettuce</t>
  </si>
  <si>
    <t>lettuce</t>
  </si>
  <si>
    <t>carrot</t>
  </si>
  <si>
    <t>raddish</t>
  </si>
  <si>
    <t>turnip</t>
  </si>
  <si>
    <t>celery</t>
  </si>
  <si>
    <t>cucumber</t>
  </si>
  <si>
    <t>pea (Pisum sativum)</t>
  </si>
  <si>
    <t>bean (Vigna spp., Phaseolus spp.)</t>
  </si>
  <si>
    <t>chickpea</t>
  </si>
  <si>
    <t>green bean</t>
  </si>
  <si>
    <t>red bean (Adzuki)</t>
  </si>
  <si>
    <t>kidney bean</t>
  </si>
  <si>
    <t>cow pea</t>
  </si>
  <si>
    <t>beans</t>
  </si>
  <si>
    <t>lentil</t>
  </si>
  <si>
    <t>broad bean</t>
  </si>
  <si>
    <t>asparagus</t>
  </si>
  <si>
    <t>egg plant</t>
  </si>
  <si>
    <t>spinach</t>
  </si>
  <si>
    <t>olive</t>
  </si>
  <si>
    <t>pumpkin</t>
  </si>
  <si>
    <t>Benincasa hispida</t>
  </si>
  <si>
    <t>bitter cucumber (Mormordica charantia)</t>
  </si>
  <si>
    <t>squash</t>
  </si>
  <si>
    <t>coriander</t>
  </si>
  <si>
    <t>watercress</t>
  </si>
  <si>
    <t>coconut</t>
  </si>
  <si>
    <t>brazil nut</t>
  </si>
  <si>
    <t>cashew</t>
  </si>
  <si>
    <t>almond</t>
  </si>
  <si>
    <t>hazelnut (Corylus spp.)</t>
  </si>
  <si>
    <t>walnut</t>
  </si>
  <si>
    <t>chestnut</t>
  </si>
  <si>
    <t>pistachio</t>
  </si>
  <si>
    <t>macadamia nut</t>
  </si>
  <si>
    <t>pignolia nut (Pinus pinea)</t>
  </si>
  <si>
    <t>nuts</t>
  </si>
  <si>
    <t>cassava/manioc</t>
  </si>
  <si>
    <t>arrowroot</t>
  </si>
  <si>
    <t>jerusalem artichoke</t>
  </si>
  <si>
    <t>sweet potatoe</t>
  </si>
  <si>
    <t>yam (Dioscorea spp)</t>
  </si>
  <si>
    <t>taro</t>
  </si>
  <si>
    <t>oniontaro</t>
  </si>
  <si>
    <t>banana</t>
  </si>
  <si>
    <t>plantain</t>
  </si>
  <si>
    <t>bananaplantain</t>
  </si>
  <si>
    <t>dates</t>
  </si>
  <si>
    <t>fig</t>
  </si>
  <si>
    <t>pineapple</t>
  </si>
  <si>
    <t>avocado</t>
  </si>
  <si>
    <t>guava</t>
  </si>
  <si>
    <t>mango</t>
  </si>
  <si>
    <t>mangoteen</t>
  </si>
  <si>
    <t>orange</t>
  </si>
  <si>
    <t>mandarin</t>
  </si>
  <si>
    <t>grapefruit</t>
  </si>
  <si>
    <t>lemon</t>
  </si>
  <si>
    <t>lime</t>
  </si>
  <si>
    <t>grape</t>
  </si>
  <si>
    <t>reisin</t>
  </si>
  <si>
    <t>watermelon</t>
  </si>
  <si>
    <t>melon</t>
  </si>
  <si>
    <t>papaya</t>
  </si>
  <si>
    <t>apple</t>
  </si>
  <si>
    <t>pear</t>
  </si>
  <si>
    <t>quince</t>
  </si>
  <si>
    <t>apricot</t>
  </si>
  <si>
    <t>peach</t>
  </si>
  <si>
    <t>plums</t>
  </si>
  <si>
    <t>Cherry</t>
  </si>
  <si>
    <t>blackberry</t>
  </si>
  <si>
    <t>strawberry</t>
  </si>
  <si>
    <t>genus Vaccinium</t>
  </si>
  <si>
    <t>kiwifruit</t>
  </si>
  <si>
    <t>persimmon</t>
  </si>
  <si>
    <t>lychee</t>
  </si>
  <si>
    <t>prune</t>
  </si>
  <si>
    <t>nutsfruits</t>
  </si>
  <si>
    <t>citruspeel</t>
  </si>
  <si>
    <t>coffee</t>
  </si>
  <si>
    <t>tea</t>
  </si>
  <si>
    <t>pepper</t>
  </si>
  <si>
    <t>Capsicum or Pimenta</t>
  </si>
  <si>
    <t>vanilla</t>
  </si>
  <si>
    <t>cinnamon</t>
  </si>
  <si>
    <t>clove</t>
  </si>
  <si>
    <t>anise seed</t>
  </si>
  <si>
    <t>fennel seed</t>
  </si>
  <si>
    <t>coriander seed</t>
  </si>
  <si>
    <t>cumin seed</t>
  </si>
  <si>
    <t>Juniper berries</t>
  </si>
  <si>
    <t>ginger root</t>
  </si>
  <si>
    <t>saffron</t>
  </si>
  <si>
    <t>turmeric</t>
  </si>
  <si>
    <t>thyme</t>
  </si>
  <si>
    <t>bay leaves</t>
  </si>
  <si>
    <t>curry leaves</t>
  </si>
  <si>
    <t>wheat</t>
  </si>
  <si>
    <t>barley</t>
  </si>
  <si>
    <t>oat</t>
  </si>
  <si>
    <t>corn</t>
  </si>
  <si>
    <t>rice</t>
  </si>
  <si>
    <t>buckwheat</t>
  </si>
  <si>
    <t>canary seed</t>
  </si>
  <si>
    <t>cereal</t>
  </si>
  <si>
    <t>flour</t>
  </si>
  <si>
    <t>malt</t>
  </si>
  <si>
    <t>manioc (cassava)</t>
  </si>
  <si>
    <t>starch</t>
  </si>
  <si>
    <t>soybean</t>
  </si>
  <si>
    <t>copra</t>
  </si>
  <si>
    <t>linseed</t>
  </si>
  <si>
    <t>peanut</t>
  </si>
  <si>
    <t>sesamum seed</t>
  </si>
  <si>
    <t>melon seed</t>
  </si>
  <si>
    <t>peach kernel</t>
  </si>
  <si>
    <t>sugarbeet</t>
  </si>
  <si>
    <t>sugarcane</t>
  </si>
  <si>
    <t>swedes</t>
  </si>
  <si>
    <t>hay</t>
  </si>
  <si>
    <t>alfalfa</t>
  </si>
  <si>
    <t>sainfoin</t>
  </si>
  <si>
    <t>vetch</t>
  </si>
  <si>
    <t>glycerol</t>
  </si>
  <si>
    <t>sausages</t>
  </si>
  <si>
    <t>caviar</t>
  </si>
  <si>
    <t>sucrose</t>
  </si>
  <si>
    <t>syrup</t>
  </si>
  <si>
    <t>sugar</t>
  </si>
  <si>
    <t>molasses</t>
  </si>
  <si>
    <t>confectionery</t>
  </si>
  <si>
    <t>cocoapowder</t>
  </si>
  <si>
    <t>cocoa</t>
  </si>
  <si>
    <t>chocolate</t>
  </si>
  <si>
    <t>maltflour</t>
  </si>
  <si>
    <t>pasta</t>
  </si>
  <si>
    <t>tapioca</t>
  </si>
  <si>
    <t>bread</t>
  </si>
  <si>
    <t>biscuit</t>
  </si>
  <si>
    <t>pastry</t>
  </si>
  <si>
    <t>cakes</t>
  </si>
  <si>
    <t>mushroom (Agaricus)</t>
  </si>
  <si>
    <t>truffle</t>
  </si>
  <si>
    <t>jam</t>
  </si>
  <si>
    <t>jellies</t>
  </si>
  <si>
    <t>marmalade</t>
  </si>
  <si>
    <t>prunepuree</t>
  </si>
  <si>
    <t>nutpaste</t>
  </si>
  <si>
    <t>seedpaste</t>
  </si>
  <si>
    <t>tomatopaste</t>
  </si>
  <si>
    <t>jamtopaste</t>
  </si>
  <si>
    <t>orange juice</t>
  </si>
  <si>
    <t>lemon juice</t>
  </si>
  <si>
    <t>pineapple juice</t>
  </si>
  <si>
    <t>tomato juice</t>
  </si>
  <si>
    <t>apple juice</t>
  </si>
  <si>
    <t>cranberry juice</t>
  </si>
  <si>
    <t>mango juice</t>
  </si>
  <si>
    <t>guava juice</t>
  </si>
  <si>
    <t>yeast</t>
  </si>
  <si>
    <t>condiments</t>
  </si>
  <si>
    <t>icecream</t>
  </si>
  <si>
    <t>water</t>
  </si>
  <si>
    <t>beer</t>
  </si>
  <si>
    <t>wine</t>
  </si>
  <si>
    <t>cider</t>
  </si>
  <si>
    <t>sake</t>
  </si>
  <si>
    <t>cidersake</t>
  </si>
  <si>
    <t>alcohol</t>
  </si>
  <si>
    <t>oilcake</t>
  </si>
  <si>
    <t>tobacco</t>
  </si>
  <si>
    <t>leather</t>
  </si>
  <si>
    <t>wood</t>
  </si>
  <si>
    <t>cork</t>
  </si>
  <si>
    <t>bamboo</t>
  </si>
  <si>
    <t>paper</t>
  </si>
  <si>
    <t>wool</t>
  </si>
  <si>
    <t>seedcotton</t>
  </si>
  <si>
    <t>cottonlint</t>
  </si>
  <si>
    <t>flaxshoot</t>
  </si>
  <si>
    <t>textile</t>
  </si>
  <si>
    <t>lotus seed</t>
  </si>
  <si>
    <t>liver</t>
  </si>
  <si>
    <t>ham</t>
  </si>
  <si>
    <t>dough</t>
  </si>
  <si>
    <t>instant noodle</t>
  </si>
  <si>
    <t>noodles</t>
  </si>
  <si>
    <t>waffle</t>
  </si>
  <si>
    <t>egg roll</t>
  </si>
  <si>
    <t>pineapple cake</t>
  </si>
  <si>
    <t>almond cake</t>
  </si>
  <si>
    <t>palm heart</t>
  </si>
  <si>
    <t>cranberry</t>
  </si>
  <si>
    <t>berries</t>
  </si>
  <si>
    <t>fruit juice</t>
  </si>
  <si>
    <t>soy sauce</t>
  </si>
  <si>
    <t>ketchup</t>
  </si>
  <si>
    <t>oyster sauce</t>
  </si>
  <si>
    <t>cooking wine</t>
  </si>
  <si>
    <t>beverage</t>
  </si>
  <si>
    <t>champagne</t>
  </si>
  <si>
    <t>brandy</t>
  </si>
  <si>
    <t>whisky</t>
  </si>
  <si>
    <t>rum</t>
  </si>
  <si>
    <t>vodka</t>
  </si>
  <si>
    <t>liqueur</t>
  </si>
  <si>
    <t>tequila</t>
  </si>
  <si>
    <t>vinegar</t>
  </si>
  <si>
    <t>feather</t>
  </si>
  <si>
    <t>dog food</t>
  </si>
  <si>
    <t>cat food</t>
  </si>
  <si>
    <t>P concentration (g/kg)</t>
  </si>
  <si>
    <t>cotton aboveground biomass</t>
  </si>
  <si>
    <t>bamboo culm</t>
  </si>
  <si>
    <t>bamboo leaf culm</t>
  </si>
  <si>
    <t xml:space="preserve">P fertilizer	</t>
  </si>
  <si>
    <t>soy bean oil</t>
  </si>
  <si>
    <t>forage kale</t>
  </si>
  <si>
    <t>white clover</t>
  </si>
  <si>
    <t>red clover</t>
  </si>
  <si>
    <t>fodder beet</t>
  </si>
  <si>
    <t>cereal straw</t>
  </si>
  <si>
    <t>soy bean sprout</t>
  </si>
  <si>
    <t>Auricularia</t>
  </si>
  <si>
    <t>Tremella</t>
  </si>
  <si>
    <t>citrus fruits</t>
  </si>
  <si>
    <t>grape reisin</t>
  </si>
  <si>
    <t>wheat flour</t>
  </si>
  <si>
    <t>potato flour</t>
  </si>
  <si>
    <t>wheat gluten</t>
  </si>
  <si>
    <t>sunflower seed</t>
  </si>
  <si>
    <t>locust bean</t>
  </si>
  <si>
    <t>seaweed kelp</t>
  </si>
  <si>
    <t>dry seaweed agar</t>
  </si>
  <si>
    <t>animal fat</t>
  </si>
  <si>
    <t>fish oil</t>
  </si>
  <si>
    <t>lupine seed</t>
  </si>
  <si>
    <t>nut oil</t>
  </si>
  <si>
    <t>olive oil</t>
  </si>
  <si>
    <t>palm oil</t>
  </si>
  <si>
    <t>sunflower oil</t>
  </si>
  <si>
    <t>safflower oil</t>
  </si>
  <si>
    <t>cottonseed oil</t>
  </si>
  <si>
    <t>coconut oil</t>
  </si>
  <si>
    <t>babassu oil</t>
  </si>
  <si>
    <t>rapeseed oil</t>
  </si>
  <si>
    <t>mustard oil</t>
  </si>
  <si>
    <t>jojoba oil</t>
  </si>
  <si>
    <t>vegetable fat</t>
  </si>
  <si>
    <t>margarine oil spread</t>
  </si>
  <si>
    <t>beef sausage</t>
  </si>
  <si>
    <t>blood sausage</t>
  </si>
  <si>
    <t>meat juice</t>
  </si>
  <si>
    <t>fish extracts</t>
  </si>
  <si>
    <t>brown sugar</t>
  </si>
  <si>
    <t>lemon peel</t>
  </si>
  <si>
    <t>orange peel</t>
  </si>
  <si>
    <t>coffee and tea extract</t>
  </si>
  <si>
    <t>baby food soup</t>
  </si>
  <si>
    <t>bean soup</t>
  </si>
  <si>
    <t>beef soup</t>
  </si>
  <si>
    <t>potato soup</t>
  </si>
  <si>
    <t>chichen soup</t>
  </si>
  <si>
    <t>vege soup</t>
  </si>
  <si>
    <t>clam soup</t>
  </si>
  <si>
    <t>crap soup</t>
  </si>
  <si>
    <t>celery soup</t>
  </si>
  <si>
    <t>mushroom soup</t>
  </si>
  <si>
    <t>onion soup</t>
  </si>
  <si>
    <t>shrimp soup</t>
  </si>
  <si>
    <t>eggdrop soup</t>
  </si>
  <si>
    <t>hotsour soup</t>
  </si>
  <si>
    <t>fish soup</t>
  </si>
  <si>
    <t>gazpacho soup</t>
  </si>
  <si>
    <t>lentil ham soup</t>
  </si>
  <si>
    <t>minestrone soup</t>
  </si>
  <si>
    <t>mushroom mix soup</t>
  </si>
  <si>
    <t>pea soup</t>
  </si>
  <si>
    <t>pepper pot soup</t>
  </si>
  <si>
    <t>pea ham soup</t>
  </si>
  <si>
    <t>scotch broth</t>
  </si>
  <si>
    <t>sharkfin soup</t>
  </si>
  <si>
    <t>home fish soup</t>
  </si>
  <si>
    <t>home beef soup</t>
  </si>
  <si>
    <t>home chicken soup</t>
  </si>
  <si>
    <t>vege beef soup</t>
  </si>
  <si>
    <t>vegetarian soup</t>
  </si>
  <si>
    <t>wonton soup</t>
  </si>
  <si>
    <t>distilled vinegar</t>
  </si>
  <si>
    <t>balsamic vinegar</t>
  </si>
  <si>
    <t>oat bran</t>
  </si>
  <si>
    <t>corn bran</t>
  </si>
  <si>
    <t>rice bran</t>
  </si>
  <si>
    <t>wheat bran</t>
  </si>
  <si>
    <t>dairy manure</t>
  </si>
  <si>
    <t>poultry manure</t>
  </si>
  <si>
    <t>swine slurry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</si>
</sst>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CEA0-2DB3-524A-AA0B-30CE055E5C1C}">
  <dimension ref="A1:B351"/>
  <sheetViews>
    <sheetView tabSelected="1" topLeftCell="A335" workbookViewId="0">
      <selection activeCell="A348" sqref="A348"/>
    </sheetView>
  </sheetViews>
  <sheetFormatPr baseColWidth="10" defaultRowHeight="16" x14ac:dyDescent="0.2"/>
  <cols>
    <col min="1" max="1" width="33.1640625" style="1" bestFit="1" customWidth="1"/>
    <col min="2" max="2" width="19.5" style="1" bestFit="1" customWidth="1"/>
  </cols>
  <sheetData>
    <row r="1" spans="1:2" x14ac:dyDescent="0.2">
      <c r="A1" s="1" t="s">
        <v>0</v>
      </c>
      <c r="B1" s="1" t="s">
        <v>264</v>
      </c>
    </row>
    <row r="2" spans="1:2" x14ac:dyDescent="0.2">
      <c r="A2" s="1" t="s">
        <v>1</v>
      </c>
      <c r="B2" s="1">
        <v>1.99</v>
      </c>
    </row>
    <row r="3" spans="1:2" x14ac:dyDescent="0.2">
      <c r="A3" s="1" t="s">
        <v>2</v>
      </c>
      <c r="B3" s="1">
        <v>2.27</v>
      </c>
    </row>
    <row r="4" spans="1:2" x14ac:dyDescent="0.2">
      <c r="A4" s="1" t="s">
        <v>3</v>
      </c>
      <c r="B4" s="1">
        <v>2</v>
      </c>
    </row>
    <row r="5" spans="1:2" x14ac:dyDescent="0.2">
      <c r="A5" s="1" t="s">
        <v>4</v>
      </c>
      <c r="B5" s="1">
        <v>1.86</v>
      </c>
    </row>
    <row r="6" spans="1:2" x14ac:dyDescent="0.2">
      <c r="A6" s="1" t="s">
        <v>5</v>
      </c>
      <c r="B6" s="2">
        <v>2.0176211453744495</v>
      </c>
    </row>
    <row r="7" spans="1:2" x14ac:dyDescent="0.2">
      <c r="A7" s="1" t="s">
        <v>6</v>
      </c>
      <c r="B7" s="1">
        <v>1.8</v>
      </c>
    </row>
    <row r="8" spans="1:2" x14ac:dyDescent="0.2">
      <c r="A8" s="1" t="s">
        <v>7</v>
      </c>
      <c r="B8" s="1">
        <v>3.31</v>
      </c>
    </row>
    <row r="9" spans="1:2" x14ac:dyDescent="0.2">
      <c r="A9" s="1" t="s">
        <v>8</v>
      </c>
      <c r="B9" s="1">
        <v>2.1</v>
      </c>
    </row>
    <row r="10" spans="1:2" x14ac:dyDescent="0.2">
      <c r="A10" s="1" t="s">
        <v>9</v>
      </c>
      <c r="B10" s="1">
        <v>1.55</v>
      </c>
    </row>
    <row r="11" spans="1:2" x14ac:dyDescent="0.2">
      <c r="A11" s="1" t="s">
        <v>10</v>
      </c>
      <c r="B11" s="1">
        <v>2.69</v>
      </c>
    </row>
    <row r="12" spans="1:2" x14ac:dyDescent="0.2">
      <c r="A12" s="1" t="s">
        <v>11</v>
      </c>
      <c r="B12" s="1">
        <v>2.25</v>
      </c>
    </row>
    <row r="13" spans="1:2" x14ac:dyDescent="0.2">
      <c r="A13" s="1" t="s">
        <v>12</v>
      </c>
      <c r="B13" s="1">
        <v>2.78</v>
      </c>
    </row>
    <row r="14" spans="1:2" x14ac:dyDescent="0.2">
      <c r="A14" s="1" t="s">
        <v>13</v>
      </c>
      <c r="B14" s="2">
        <f>(B2+B3+B4+B7+B8+B5+B9+B10+B11+B12+B13)/11</f>
        <v>2.2363636363636363</v>
      </c>
    </row>
    <row r="15" spans="1:2" x14ac:dyDescent="0.2">
      <c r="A15" s="1" t="s">
        <v>14</v>
      </c>
      <c r="B15" s="1">
        <v>52</v>
      </c>
    </row>
    <row r="16" spans="1:2" x14ac:dyDescent="0.2">
      <c r="A16" s="1" t="s">
        <v>15</v>
      </c>
      <c r="B16" s="2">
        <v>59.41</v>
      </c>
    </row>
    <row r="17" spans="1:2" x14ac:dyDescent="0.2">
      <c r="A17" s="1" t="s">
        <v>16</v>
      </c>
      <c r="B17" s="2">
        <v>1.32</v>
      </c>
    </row>
    <row r="18" spans="1:2" x14ac:dyDescent="0.2">
      <c r="A18" s="1" t="s">
        <v>17</v>
      </c>
      <c r="B18" s="1">
        <v>0.3</v>
      </c>
    </row>
    <row r="19" spans="1:2" x14ac:dyDescent="0.2">
      <c r="A19" s="1" t="s">
        <v>18</v>
      </c>
      <c r="B19" s="1">
        <v>2.16</v>
      </c>
    </row>
    <row r="20" spans="1:2" x14ac:dyDescent="0.2">
      <c r="A20" s="1" t="s">
        <v>19</v>
      </c>
      <c r="B20" s="1">
        <v>1.83</v>
      </c>
    </row>
    <row r="21" spans="1:2" x14ac:dyDescent="0.2">
      <c r="A21" s="1" t="s">
        <v>20</v>
      </c>
      <c r="B21" s="1">
        <v>2.04</v>
      </c>
    </row>
    <row r="22" spans="1:2" x14ac:dyDescent="0.2">
      <c r="A22" s="1" t="s">
        <v>21</v>
      </c>
      <c r="B22" s="1">
        <v>1.95</v>
      </c>
    </row>
    <row r="23" spans="1:2" x14ac:dyDescent="0.2">
      <c r="A23" s="1" t="s">
        <v>22</v>
      </c>
      <c r="B23" s="1">
        <f>(B20+B21+B22)/3</f>
        <v>1.9400000000000002</v>
      </c>
    </row>
    <row r="24" spans="1:2" x14ac:dyDescent="0.2">
      <c r="A24" s="1" t="s">
        <v>23</v>
      </c>
      <c r="B24" s="1">
        <v>1.35</v>
      </c>
    </row>
    <row r="25" spans="1:2" x14ac:dyDescent="0.2">
      <c r="A25" s="1" t="s">
        <v>24</v>
      </c>
      <c r="B25" s="1">
        <v>1.58</v>
      </c>
    </row>
    <row r="26" spans="1:2" x14ac:dyDescent="0.2">
      <c r="A26" s="1" t="s">
        <v>25</v>
      </c>
      <c r="B26" s="1">
        <v>1.97</v>
      </c>
    </row>
    <row r="27" spans="1:2" x14ac:dyDescent="0.2">
      <c r="A27" s="1" t="s">
        <v>26</v>
      </c>
      <c r="B27" s="1">
        <v>2.21</v>
      </c>
    </row>
    <row r="28" spans="1:2" x14ac:dyDescent="0.2">
      <c r="A28" s="1" t="s">
        <v>27</v>
      </c>
      <c r="B28" s="1">
        <v>2.77</v>
      </c>
    </row>
    <row r="29" spans="1:2" x14ac:dyDescent="0.2">
      <c r="A29" s="1" t="s">
        <v>28</v>
      </c>
      <c r="B29" s="1">
        <v>1.96</v>
      </c>
    </row>
    <row r="30" spans="1:2" x14ac:dyDescent="0.2">
      <c r="A30" s="1" t="s">
        <v>29</v>
      </c>
      <c r="B30" s="1">
        <v>2.64</v>
      </c>
    </row>
    <row r="31" spans="1:2" x14ac:dyDescent="0.2">
      <c r="A31" s="1" t="s">
        <v>30</v>
      </c>
      <c r="B31" s="2">
        <f>(B24+B25+B26+B27+B28+B29+B30)/7</f>
        <v>2.0685714285714285</v>
      </c>
    </row>
    <row r="32" spans="1:2" x14ac:dyDescent="0.2">
      <c r="A32" s="1" t="s">
        <v>31</v>
      </c>
      <c r="B32" s="1">
        <v>3.06</v>
      </c>
    </row>
    <row r="33" spans="1:2" x14ac:dyDescent="0.2">
      <c r="A33" s="1" t="s">
        <v>32</v>
      </c>
      <c r="B33" s="1">
        <v>0.97</v>
      </c>
    </row>
    <row r="34" spans="1:2" x14ac:dyDescent="0.2">
      <c r="A34" s="1" t="s">
        <v>33</v>
      </c>
      <c r="B34" s="1">
        <v>0.2</v>
      </c>
    </row>
    <row r="35" spans="1:2" x14ac:dyDescent="0.2">
      <c r="A35" s="1" t="s">
        <v>34</v>
      </c>
      <c r="B35" s="1">
        <v>0.94</v>
      </c>
    </row>
    <row r="36" spans="1:2" x14ac:dyDescent="0.2">
      <c r="A36" s="1" t="s">
        <v>35</v>
      </c>
      <c r="B36" s="1">
        <v>9.32</v>
      </c>
    </row>
    <row r="37" spans="1:2" x14ac:dyDescent="0.2">
      <c r="A37" s="1" t="s">
        <v>36</v>
      </c>
      <c r="B37" s="1">
        <v>0.24</v>
      </c>
    </row>
    <row r="38" spans="1:2" x14ac:dyDescent="0.2">
      <c r="A38" s="1" t="s">
        <v>37</v>
      </c>
      <c r="B38" s="1">
        <v>4.83</v>
      </c>
    </row>
    <row r="39" spans="1:2" x14ac:dyDescent="0.2">
      <c r="A39" s="1" t="s">
        <v>38</v>
      </c>
      <c r="B39" s="1">
        <v>1.91</v>
      </c>
    </row>
    <row r="40" spans="1:2" x14ac:dyDescent="0.2">
      <c r="A40" s="1" t="s">
        <v>39</v>
      </c>
      <c r="B40" s="1">
        <v>0.04</v>
      </c>
    </row>
    <row r="41" spans="1:2" x14ac:dyDescent="0.2">
      <c r="A41" s="1" t="s">
        <v>40</v>
      </c>
      <c r="B41" s="1">
        <v>1.66E-2</v>
      </c>
    </row>
    <row r="42" spans="1:2" x14ac:dyDescent="0.2">
      <c r="A42" s="1" t="s">
        <v>41</v>
      </c>
      <c r="B42" s="1">
        <v>0.39</v>
      </c>
    </row>
    <row r="43" spans="1:2" x14ac:dyDescent="0.2">
      <c r="A43" s="1" t="s">
        <v>42</v>
      </c>
      <c r="B43" s="1">
        <v>0.24</v>
      </c>
    </row>
    <row r="44" spans="1:2" x14ac:dyDescent="0.2">
      <c r="A44" s="1" t="s">
        <v>43</v>
      </c>
      <c r="B44" s="1">
        <v>0.27</v>
      </c>
    </row>
    <row r="45" spans="1:2" x14ac:dyDescent="0.2">
      <c r="A45" s="1" t="s">
        <v>44</v>
      </c>
      <c r="B45" s="1">
        <v>1.53</v>
      </c>
    </row>
    <row r="46" spans="1:2" x14ac:dyDescent="0.2">
      <c r="A46" s="1" t="s">
        <v>45</v>
      </c>
      <c r="B46" s="1">
        <v>0.37</v>
      </c>
    </row>
    <row r="47" spans="1:2" x14ac:dyDescent="0.2">
      <c r="A47" s="1" t="s">
        <v>46</v>
      </c>
      <c r="B47" s="1">
        <v>0.57999999999999996</v>
      </c>
    </row>
    <row r="48" spans="1:2" x14ac:dyDescent="0.2">
      <c r="A48" s="1" t="s">
        <v>47</v>
      </c>
      <c r="B48" s="1">
        <v>0.44</v>
      </c>
    </row>
    <row r="49" spans="1:2" x14ac:dyDescent="0.2">
      <c r="A49" s="1" t="s">
        <v>48</v>
      </c>
      <c r="B49" s="1">
        <v>0.27</v>
      </c>
    </row>
    <row r="50" spans="1:2" x14ac:dyDescent="0.2">
      <c r="A50" s="1" t="s">
        <v>49</v>
      </c>
      <c r="B50" s="1">
        <v>0.23</v>
      </c>
    </row>
    <row r="51" spans="1:2" x14ac:dyDescent="0.2">
      <c r="A51" s="1" t="s">
        <v>50</v>
      </c>
      <c r="B51" s="1">
        <v>0.23</v>
      </c>
    </row>
    <row r="52" spans="1:2" x14ac:dyDescent="0.2">
      <c r="A52" s="1" t="s">
        <v>51</v>
      </c>
      <c r="B52" s="1">
        <v>0.2</v>
      </c>
    </row>
    <row r="53" spans="1:2" x14ac:dyDescent="0.2">
      <c r="A53" s="1" t="s">
        <v>52</v>
      </c>
      <c r="B53" s="1">
        <v>0.2</v>
      </c>
    </row>
    <row r="54" spans="1:2" x14ac:dyDescent="0.2">
      <c r="A54" s="1" t="s">
        <v>53</v>
      </c>
      <c r="B54" s="1">
        <v>0.35</v>
      </c>
    </row>
    <row r="55" spans="1:2" x14ac:dyDescent="0.2">
      <c r="A55" s="1" t="s">
        <v>54</v>
      </c>
      <c r="B55" s="1">
        <v>0.3</v>
      </c>
    </row>
    <row r="56" spans="1:2" x14ac:dyDescent="0.2">
      <c r="A56" s="1" t="s">
        <v>55</v>
      </c>
      <c r="B56" s="1">
        <v>0.27</v>
      </c>
    </row>
    <row r="57" spans="1:2" x14ac:dyDescent="0.2">
      <c r="A57" s="1" t="s">
        <v>56</v>
      </c>
      <c r="B57" s="1">
        <v>0.24</v>
      </c>
    </row>
    <row r="58" spans="1:2" x14ac:dyDescent="0.2">
      <c r="A58" s="1" t="s">
        <v>57</v>
      </c>
      <c r="B58" s="1">
        <v>0.24</v>
      </c>
    </row>
    <row r="59" spans="1:2" x14ac:dyDescent="0.2">
      <c r="A59" s="1" t="s">
        <v>58</v>
      </c>
      <c r="B59" s="1">
        <v>0.49</v>
      </c>
    </row>
    <row r="60" spans="1:2" x14ac:dyDescent="0.2">
      <c r="A60" s="1" t="s">
        <v>59</v>
      </c>
      <c r="B60" s="1">
        <v>1.08</v>
      </c>
    </row>
    <row r="61" spans="1:2" x14ac:dyDescent="0.2">
      <c r="A61" s="1" t="s">
        <v>60</v>
      </c>
      <c r="B61" s="1">
        <v>1.41</v>
      </c>
    </row>
    <row r="62" spans="1:2" x14ac:dyDescent="0.2">
      <c r="A62" s="1" t="s">
        <v>61</v>
      </c>
      <c r="B62" s="1">
        <v>0.38</v>
      </c>
    </row>
    <row r="63" spans="1:2" x14ac:dyDescent="0.2">
      <c r="A63" s="1" t="s">
        <v>62</v>
      </c>
      <c r="B63" s="1">
        <v>1.3</v>
      </c>
    </row>
    <row r="64" spans="1:2" x14ac:dyDescent="0.2">
      <c r="A64" s="1" t="s">
        <v>63</v>
      </c>
      <c r="B64" s="1">
        <v>1.3</v>
      </c>
    </row>
    <row r="65" spans="1:2" x14ac:dyDescent="0.2">
      <c r="A65" s="1" t="s">
        <v>64</v>
      </c>
      <c r="B65" s="1">
        <v>1.43</v>
      </c>
    </row>
    <row r="66" spans="1:2" x14ac:dyDescent="0.2">
      <c r="A66" s="1" t="s">
        <v>65</v>
      </c>
      <c r="B66" s="1">
        <v>1.08</v>
      </c>
    </row>
    <row r="67" spans="1:2" x14ac:dyDescent="0.2">
      <c r="A67" s="1" t="s">
        <v>66</v>
      </c>
      <c r="B67" s="1">
        <v>1.67</v>
      </c>
    </row>
    <row r="68" spans="1:2" x14ac:dyDescent="0.2">
      <c r="A68" s="1" t="s">
        <v>67</v>
      </c>
      <c r="B68" s="1">
        <v>1.08</v>
      </c>
    </row>
    <row r="69" spans="1:2" x14ac:dyDescent="0.2">
      <c r="A69" s="1" t="s">
        <v>68</v>
      </c>
      <c r="B69" s="1">
        <v>0.52</v>
      </c>
    </row>
    <row r="70" spans="1:2" x14ac:dyDescent="0.2">
      <c r="A70" s="1" t="s">
        <v>69</v>
      </c>
      <c r="B70" s="1">
        <v>0.25</v>
      </c>
    </row>
    <row r="71" spans="1:2" x14ac:dyDescent="0.2">
      <c r="A71" s="1" t="s">
        <v>70</v>
      </c>
      <c r="B71" s="1">
        <v>0.49</v>
      </c>
    </row>
    <row r="72" spans="1:2" x14ac:dyDescent="0.2">
      <c r="A72" s="1" t="s">
        <v>71</v>
      </c>
      <c r="B72" s="1">
        <v>0.03</v>
      </c>
    </row>
    <row r="73" spans="1:2" x14ac:dyDescent="0.2">
      <c r="A73" s="1" t="s">
        <v>72</v>
      </c>
      <c r="B73" s="1">
        <v>0.28999999999999998</v>
      </c>
    </row>
    <row r="74" spans="1:2" x14ac:dyDescent="0.2">
      <c r="A74" s="1" t="s">
        <v>73</v>
      </c>
      <c r="B74" s="1">
        <v>0.17</v>
      </c>
    </row>
    <row r="75" spans="1:2" x14ac:dyDescent="0.2">
      <c r="A75" s="1" t="s">
        <v>74</v>
      </c>
      <c r="B75" s="1">
        <v>0.35</v>
      </c>
    </row>
    <row r="76" spans="1:2" x14ac:dyDescent="0.2">
      <c r="A76" s="1" t="s">
        <v>75</v>
      </c>
      <c r="B76" s="1">
        <v>0.23</v>
      </c>
    </row>
    <row r="77" spans="1:2" x14ac:dyDescent="0.2">
      <c r="A77" s="1" t="s">
        <v>275</v>
      </c>
      <c r="B77" s="1">
        <v>0.54</v>
      </c>
    </row>
    <row r="78" spans="1:2" x14ac:dyDescent="0.2">
      <c r="A78" s="1" t="s">
        <v>76</v>
      </c>
      <c r="B78" s="1">
        <v>0.41</v>
      </c>
    </row>
    <row r="79" spans="1:2" x14ac:dyDescent="0.2">
      <c r="A79" s="1" t="s">
        <v>77</v>
      </c>
      <c r="B79" s="1">
        <v>0.6</v>
      </c>
    </row>
    <row r="80" spans="1:2" x14ac:dyDescent="0.2">
      <c r="A80" s="1" t="s">
        <v>276</v>
      </c>
      <c r="B80" s="1">
        <v>0.86</v>
      </c>
    </row>
    <row r="81" spans="1:2" x14ac:dyDescent="0.2">
      <c r="A81" s="1" t="s">
        <v>277</v>
      </c>
      <c r="B81" s="1">
        <v>0.86</v>
      </c>
    </row>
    <row r="82" spans="1:2" x14ac:dyDescent="0.2">
      <c r="A82" s="1" t="s">
        <v>78</v>
      </c>
      <c r="B82" s="1">
        <v>1.1299999999999999</v>
      </c>
    </row>
    <row r="83" spans="1:2" x14ac:dyDescent="0.2">
      <c r="A83" s="1" t="s">
        <v>79</v>
      </c>
      <c r="B83" s="1">
        <v>7.25</v>
      </c>
    </row>
    <row r="84" spans="1:2" x14ac:dyDescent="0.2">
      <c r="A84" s="1" t="s">
        <v>80</v>
      </c>
      <c r="B84" s="1">
        <v>5.31</v>
      </c>
    </row>
    <row r="85" spans="1:2" x14ac:dyDescent="0.2">
      <c r="A85" s="1" t="s">
        <v>81</v>
      </c>
      <c r="B85" s="1">
        <v>4.74</v>
      </c>
    </row>
    <row r="86" spans="1:2" x14ac:dyDescent="0.2">
      <c r="A86" s="1" t="s">
        <v>82</v>
      </c>
      <c r="B86" s="1">
        <v>2.9</v>
      </c>
    </row>
    <row r="87" spans="1:2" x14ac:dyDescent="0.2">
      <c r="A87" s="1" t="s">
        <v>83</v>
      </c>
      <c r="B87" s="1">
        <v>3.46</v>
      </c>
    </row>
    <row r="88" spans="1:2" x14ac:dyDescent="0.2">
      <c r="A88" s="1" t="s">
        <v>84</v>
      </c>
      <c r="B88" s="1">
        <v>1.07</v>
      </c>
    </row>
    <row r="89" spans="1:2" x14ac:dyDescent="0.2">
      <c r="A89" s="1" t="s">
        <v>85</v>
      </c>
      <c r="B89" s="1">
        <v>4.8499999999999996</v>
      </c>
    </row>
    <row r="90" spans="1:2" x14ac:dyDescent="0.2">
      <c r="A90" s="1" t="s">
        <v>86</v>
      </c>
      <c r="B90" s="1">
        <v>1.98</v>
      </c>
    </row>
    <row r="91" spans="1:2" x14ac:dyDescent="0.2">
      <c r="A91" s="1" t="s">
        <v>87</v>
      </c>
      <c r="B91" s="1">
        <v>5.75</v>
      </c>
    </row>
    <row r="92" spans="1:2" x14ac:dyDescent="0.2">
      <c r="A92" s="1" t="s">
        <v>88</v>
      </c>
      <c r="B92" s="2">
        <v>4.1873333333333331</v>
      </c>
    </row>
    <row r="93" spans="1:2" x14ac:dyDescent="0.2">
      <c r="A93" s="1" t="s">
        <v>89</v>
      </c>
      <c r="B93" s="1">
        <v>0.27</v>
      </c>
    </row>
    <row r="94" spans="1:2" x14ac:dyDescent="0.2">
      <c r="A94" s="1" t="s">
        <v>90</v>
      </c>
      <c r="B94" s="1">
        <v>0.05</v>
      </c>
    </row>
    <row r="95" spans="1:2" x14ac:dyDescent="0.2">
      <c r="A95" s="1" t="s">
        <v>91</v>
      </c>
      <c r="B95" s="1">
        <v>0.78</v>
      </c>
    </row>
    <row r="96" spans="1:2" x14ac:dyDescent="0.2">
      <c r="A96" s="1" t="s">
        <v>92</v>
      </c>
      <c r="B96" s="1">
        <v>0.32</v>
      </c>
    </row>
    <row r="97" spans="1:2" x14ac:dyDescent="0.2">
      <c r="A97" s="1" t="s">
        <v>93</v>
      </c>
      <c r="B97" s="1">
        <v>0.49</v>
      </c>
    </row>
    <row r="98" spans="1:2" x14ac:dyDescent="0.2">
      <c r="A98" s="1" t="s">
        <v>94</v>
      </c>
      <c r="B98" s="1">
        <v>1.08</v>
      </c>
    </row>
    <row r="99" spans="1:2" x14ac:dyDescent="0.2">
      <c r="A99" s="1" t="s">
        <v>95</v>
      </c>
      <c r="B99" s="2">
        <f>(B44+B98)/2</f>
        <v>0.67500000000000004</v>
      </c>
    </row>
    <row r="100" spans="1:2" x14ac:dyDescent="0.2">
      <c r="A100" s="1" t="s">
        <v>96</v>
      </c>
      <c r="B100" s="1">
        <v>0.22</v>
      </c>
    </row>
    <row r="101" spans="1:2" x14ac:dyDescent="0.2">
      <c r="A101" s="1" t="s">
        <v>97</v>
      </c>
      <c r="B101" s="1">
        <v>0.34</v>
      </c>
    </row>
    <row r="102" spans="1:2" x14ac:dyDescent="0.2">
      <c r="A102" s="1" t="s">
        <v>98</v>
      </c>
      <c r="B102" s="1">
        <v>0.28000000000000003</v>
      </c>
    </row>
    <row r="103" spans="1:2" x14ac:dyDescent="0.2">
      <c r="A103" s="1" t="s">
        <v>99</v>
      </c>
      <c r="B103" s="1">
        <v>0.621</v>
      </c>
    </row>
    <row r="104" spans="1:2" x14ac:dyDescent="0.2">
      <c r="A104" s="1" t="s">
        <v>100</v>
      </c>
      <c r="B104" s="1">
        <v>0.14000000000000001</v>
      </c>
    </row>
    <row r="105" spans="1:2" x14ac:dyDescent="0.2">
      <c r="A105" s="1" t="s">
        <v>101</v>
      </c>
      <c r="B105" s="1">
        <v>0.08</v>
      </c>
    </row>
    <row r="106" spans="1:2" x14ac:dyDescent="0.2">
      <c r="A106" s="1" t="s">
        <v>102</v>
      </c>
      <c r="B106" s="1">
        <v>0.52</v>
      </c>
    </row>
    <row r="107" spans="1:2" x14ac:dyDescent="0.2">
      <c r="A107" s="1" t="s">
        <v>103</v>
      </c>
      <c r="B107" s="1">
        <v>0.4</v>
      </c>
    </row>
    <row r="108" spans="1:2" x14ac:dyDescent="0.2">
      <c r="A108" s="1" t="s">
        <v>104</v>
      </c>
      <c r="B108" s="1">
        <v>0.11</v>
      </c>
    </row>
    <row r="109" spans="1:2" x14ac:dyDescent="0.2">
      <c r="A109" s="1" t="s">
        <v>105</v>
      </c>
      <c r="B109" s="1">
        <v>9.2100000000000001E-2</v>
      </c>
    </row>
    <row r="110" spans="1:2" x14ac:dyDescent="0.2">
      <c r="A110" s="1" t="s">
        <v>106</v>
      </c>
      <c r="B110" s="1">
        <v>0.14000000000000001</v>
      </c>
    </row>
    <row r="111" spans="1:2" x14ac:dyDescent="0.2">
      <c r="A111" s="1" t="s">
        <v>107</v>
      </c>
      <c r="B111" s="1">
        <v>0.1</v>
      </c>
    </row>
    <row r="112" spans="1:2" x14ac:dyDescent="0.2">
      <c r="A112" s="1" t="s">
        <v>108</v>
      </c>
      <c r="B112" s="1">
        <v>0.08</v>
      </c>
    </row>
    <row r="113" spans="1:2" x14ac:dyDescent="0.2">
      <c r="A113" s="1" t="s">
        <v>109</v>
      </c>
      <c r="B113" s="1">
        <v>0.16</v>
      </c>
    </row>
    <row r="114" spans="1:2" x14ac:dyDescent="0.2">
      <c r="A114" s="1" t="s">
        <v>110</v>
      </c>
      <c r="B114" s="1">
        <v>0.18</v>
      </c>
    </row>
    <row r="115" spans="1:2" x14ac:dyDescent="0.2">
      <c r="A115" s="1" t="s">
        <v>278</v>
      </c>
      <c r="B115" s="3">
        <v>0.12666666700000001</v>
      </c>
    </row>
    <row r="116" spans="1:2" x14ac:dyDescent="0.2">
      <c r="A116" s="1" t="s">
        <v>111</v>
      </c>
      <c r="B116" s="1">
        <v>0.2</v>
      </c>
    </row>
    <row r="117" spans="1:2" x14ac:dyDescent="0.2">
      <c r="A117" s="1" t="s">
        <v>112</v>
      </c>
      <c r="B117" s="1">
        <v>1.01</v>
      </c>
    </row>
    <row r="118" spans="1:2" x14ac:dyDescent="0.2">
      <c r="A118" s="1" t="s">
        <v>279</v>
      </c>
      <c r="B118" s="1">
        <v>0.60499999999999998</v>
      </c>
    </row>
    <row r="119" spans="1:2" x14ac:dyDescent="0.2">
      <c r="A119" s="1" t="s">
        <v>113</v>
      </c>
      <c r="B119" s="1">
        <v>0.11</v>
      </c>
    </row>
    <row r="120" spans="1:2" x14ac:dyDescent="0.2">
      <c r="A120" s="1" t="s">
        <v>114</v>
      </c>
      <c r="B120" s="1">
        <v>0.05</v>
      </c>
    </row>
    <row r="121" spans="1:2" x14ac:dyDescent="0.2">
      <c r="A121" s="1" t="s">
        <v>115</v>
      </c>
      <c r="B121" s="1">
        <v>0.05</v>
      </c>
    </row>
    <row r="122" spans="1:2" x14ac:dyDescent="0.2">
      <c r="A122" s="1" t="s">
        <v>116</v>
      </c>
      <c r="B122" s="1">
        <v>0.11</v>
      </c>
    </row>
    <row r="123" spans="1:2" x14ac:dyDescent="0.2">
      <c r="A123" s="1" t="s">
        <v>117</v>
      </c>
      <c r="B123" s="1">
        <v>0.11</v>
      </c>
    </row>
    <row r="124" spans="1:2" x14ac:dyDescent="0.2">
      <c r="A124" s="1" t="s">
        <v>118</v>
      </c>
      <c r="B124" s="1">
        <v>0.17</v>
      </c>
    </row>
    <row r="125" spans="1:2" x14ac:dyDescent="0.2">
      <c r="A125" s="1" t="s">
        <v>119</v>
      </c>
      <c r="B125" s="1">
        <v>0.23</v>
      </c>
    </row>
    <row r="126" spans="1:2" x14ac:dyDescent="0.2">
      <c r="A126" s="1" t="s">
        <v>120</v>
      </c>
      <c r="B126" s="1">
        <v>0.2</v>
      </c>
    </row>
    <row r="127" spans="1:2" x14ac:dyDescent="0.2">
      <c r="A127" s="1" t="s">
        <v>121</v>
      </c>
      <c r="B127" s="1">
        <v>0.16</v>
      </c>
    </row>
    <row r="128" spans="1:2" x14ac:dyDescent="0.2">
      <c r="A128" s="1" t="s">
        <v>122</v>
      </c>
      <c r="B128" s="1">
        <v>0.2</v>
      </c>
    </row>
    <row r="129" spans="1:2" x14ac:dyDescent="0.2">
      <c r="A129" s="1" t="s">
        <v>123</v>
      </c>
      <c r="B129" s="1">
        <v>0.12</v>
      </c>
    </row>
    <row r="130" spans="1:2" x14ac:dyDescent="0.2">
      <c r="A130" s="1" t="s">
        <v>124</v>
      </c>
      <c r="B130" s="1">
        <v>0.12</v>
      </c>
    </row>
    <row r="131" spans="1:2" x14ac:dyDescent="0.2">
      <c r="A131" s="1" t="s">
        <v>125</v>
      </c>
      <c r="B131" s="1">
        <v>0.13</v>
      </c>
    </row>
    <row r="132" spans="1:2" x14ac:dyDescent="0.2">
      <c r="A132" s="1" t="s">
        <v>126</v>
      </c>
      <c r="B132" s="1">
        <v>0.34</v>
      </c>
    </row>
    <row r="133" spans="1:2" x14ac:dyDescent="0.2">
      <c r="A133" s="1" t="s">
        <v>127</v>
      </c>
      <c r="B133" s="1">
        <v>0.17</v>
      </c>
    </row>
    <row r="134" spans="1:2" x14ac:dyDescent="0.2">
      <c r="A134" s="1" t="s">
        <v>128</v>
      </c>
      <c r="B134" s="1">
        <v>0.31</v>
      </c>
    </row>
    <row r="135" spans="1:2" x14ac:dyDescent="0.2">
      <c r="A135" s="1" t="s">
        <v>129</v>
      </c>
      <c r="B135" s="1">
        <v>0.25</v>
      </c>
    </row>
    <row r="136" spans="1:2" x14ac:dyDescent="0.2">
      <c r="A136" s="1" t="s">
        <v>130</v>
      </c>
      <c r="B136" s="1">
        <v>0.78400000000000003</v>
      </c>
    </row>
    <row r="137" spans="1:2" x14ac:dyDescent="0.2">
      <c r="A137" s="1" t="s">
        <v>131</v>
      </c>
      <c r="B137" s="1">
        <v>0.12</v>
      </c>
    </row>
    <row r="138" spans="1:2" x14ac:dyDescent="0.2">
      <c r="A138" s="1" t="s">
        <v>132</v>
      </c>
      <c r="B138" s="1">
        <v>0.03</v>
      </c>
    </row>
    <row r="139" spans="1:2" x14ac:dyDescent="0.2">
      <c r="A139" s="1" t="s">
        <v>133</v>
      </c>
      <c r="B139" s="1">
        <v>0.01</v>
      </c>
    </row>
    <row r="140" spans="1:2" x14ac:dyDescent="0.2">
      <c r="A140" s="1" t="s">
        <v>134</v>
      </c>
      <c r="B140" s="1">
        <v>0.2</v>
      </c>
    </row>
    <row r="141" spans="1:2" x14ac:dyDescent="0.2">
      <c r="A141" s="1" t="s">
        <v>135</v>
      </c>
      <c r="B141" s="1">
        <v>0.2</v>
      </c>
    </row>
    <row r="142" spans="1:2" x14ac:dyDescent="0.2">
      <c r="A142" s="1" t="s">
        <v>136</v>
      </c>
      <c r="B142" s="1">
        <v>0.28000000000000003</v>
      </c>
    </row>
    <row r="143" spans="1:2" x14ac:dyDescent="0.2">
      <c r="A143" s="1" t="s">
        <v>137</v>
      </c>
      <c r="B143" s="3">
        <v>0.64102564102564108</v>
      </c>
    </row>
    <row r="144" spans="1:2" x14ac:dyDescent="0.2">
      <c r="A144" s="1" t="s">
        <v>138</v>
      </c>
      <c r="B144" s="2">
        <v>1.0404761904761906</v>
      </c>
    </row>
    <row r="145" spans="1:2" x14ac:dyDescent="0.2">
      <c r="A145" s="1" t="s">
        <v>139</v>
      </c>
      <c r="B145" s="2">
        <v>4.7666666666666666</v>
      </c>
    </row>
    <row r="146" spans="1:2" x14ac:dyDescent="0.2">
      <c r="A146" s="1" t="s">
        <v>140</v>
      </c>
      <c r="B146" s="2">
        <v>4.666666666666667</v>
      </c>
    </row>
    <row r="147" spans="1:2" x14ac:dyDescent="0.2">
      <c r="A147" s="1" t="s">
        <v>141</v>
      </c>
      <c r="B147" s="2">
        <v>4.09</v>
      </c>
    </row>
    <row r="148" spans="1:2" x14ac:dyDescent="0.2">
      <c r="A148" s="1" t="s">
        <v>142</v>
      </c>
      <c r="B148" s="2">
        <v>4.99</v>
      </c>
    </row>
    <row r="149" spans="1:2" x14ac:dyDescent="0.2">
      <c r="A149" s="1" t="s">
        <v>143</v>
      </c>
      <c r="B149" s="4">
        <v>2</v>
      </c>
    </row>
    <row r="150" spans="1:2" x14ac:dyDescent="0.2">
      <c r="A150" s="1" t="s">
        <v>144</v>
      </c>
      <c r="B150" s="1">
        <v>0.35</v>
      </c>
    </row>
    <row r="151" spans="1:2" x14ac:dyDescent="0.2">
      <c r="A151" s="1" t="s">
        <v>145</v>
      </c>
      <c r="B151" s="2">
        <v>2.5714285714285716</v>
      </c>
    </row>
    <row r="152" spans="1:2" x14ac:dyDescent="0.2">
      <c r="A152" s="1" t="s">
        <v>146</v>
      </c>
      <c r="B152" s="2">
        <v>2.68</v>
      </c>
    </row>
    <row r="153" spans="1:2" x14ac:dyDescent="0.2">
      <c r="A153" s="1" t="s">
        <v>147</v>
      </c>
      <c r="B153" s="4">
        <v>2</v>
      </c>
    </row>
    <row r="154" spans="1:2" x14ac:dyDescent="0.2">
      <c r="A154" s="1" t="s">
        <v>148</v>
      </c>
      <c r="B154" s="2">
        <v>1.1299999999999999</v>
      </c>
    </row>
    <row r="155" spans="1:2" x14ac:dyDescent="0.2">
      <c r="A155" s="1" t="s">
        <v>149</v>
      </c>
      <c r="B155" s="4">
        <v>6</v>
      </c>
    </row>
    <row r="156" spans="1:2" x14ac:dyDescent="0.2">
      <c r="A156" s="1" t="s">
        <v>150</v>
      </c>
      <c r="B156" s="1">
        <v>4.79</v>
      </c>
    </row>
    <row r="157" spans="1:2" x14ac:dyDescent="0.2">
      <c r="A157" s="1" t="s">
        <v>151</v>
      </c>
      <c r="B157" s="2">
        <v>2.6413043478260869</v>
      </c>
    </row>
    <row r="158" spans="1:2" x14ac:dyDescent="0.2">
      <c r="A158" s="1" t="s">
        <v>152</v>
      </c>
      <c r="B158" s="1">
        <v>4.2300000000000004</v>
      </c>
    </row>
    <row r="159" spans="1:2" x14ac:dyDescent="0.2">
      <c r="A159" s="1" t="s">
        <v>153</v>
      </c>
      <c r="B159" s="1">
        <v>0.89</v>
      </c>
    </row>
    <row r="160" spans="1:2" x14ac:dyDescent="0.2">
      <c r="A160" s="1" t="s">
        <v>154</v>
      </c>
      <c r="B160" s="1">
        <v>1.08</v>
      </c>
    </row>
    <row r="161" spans="1:2" x14ac:dyDescent="0.2">
      <c r="A161" s="1" t="s">
        <v>155</v>
      </c>
      <c r="B161" s="2">
        <v>3.4705882352941178</v>
      </c>
    </row>
    <row r="162" spans="1:2" x14ac:dyDescent="0.2">
      <c r="A162" s="1" t="s">
        <v>156</v>
      </c>
      <c r="B162" s="2">
        <v>5.83</v>
      </c>
    </row>
    <row r="163" spans="1:2" x14ac:dyDescent="0.2">
      <c r="A163" s="1" t="s">
        <v>157</v>
      </c>
      <c r="B163" s="1">
        <v>3.92</v>
      </c>
    </row>
    <row r="164" spans="1:2" x14ac:dyDescent="0.2">
      <c r="A164" s="1" t="s">
        <v>280</v>
      </c>
      <c r="B164" s="2">
        <v>1.0714285714285714</v>
      </c>
    </row>
    <row r="165" spans="1:2" x14ac:dyDescent="0.2">
      <c r="A165" s="1" t="s">
        <v>158</v>
      </c>
      <c r="B165" s="1">
        <v>3.57</v>
      </c>
    </row>
    <row r="166" spans="1:2" x14ac:dyDescent="0.2">
      <c r="A166" s="1" t="s">
        <v>281</v>
      </c>
      <c r="B166" s="2">
        <v>1.6812499999999999</v>
      </c>
    </row>
    <row r="167" spans="1:2" x14ac:dyDescent="0.2">
      <c r="A167" s="1" t="s">
        <v>159</v>
      </c>
      <c r="B167" s="1">
        <v>2.13</v>
      </c>
    </row>
    <row r="168" spans="1:2" x14ac:dyDescent="0.2">
      <c r="A168" s="1" t="s">
        <v>160</v>
      </c>
      <c r="B168" s="1">
        <v>0.27</v>
      </c>
    </row>
    <row r="169" spans="1:2" x14ac:dyDescent="0.2">
      <c r="A169" s="1" t="s">
        <v>161</v>
      </c>
      <c r="B169" s="1">
        <v>0.13</v>
      </c>
    </row>
    <row r="170" spans="1:2" x14ac:dyDescent="0.2">
      <c r="A170" s="1" t="s">
        <v>282</v>
      </c>
      <c r="B170" s="1">
        <v>2.6</v>
      </c>
    </row>
    <row r="171" spans="1:2" x14ac:dyDescent="0.2">
      <c r="A171" s="1" t="s">
        <v>162</v>
      </c>
      <c r="B171" s="1">
        <v>1.94</v>
      </c>
    </row>
    <row r="172" spans="1:2" x14ac:dyDescent="0.2">
      <c r="A172" s="1" t="s">
        <v>163</v>
      </c>
      <c r="B172" s="1">
        <v>1.1300000000000001</v>
      </c>
    </row>
    <row r="173" spans="1:2" x14ac:dyDescent="0.2">
      <c r="A173" s="1" t="s">
        <v>164</v>
      </c>
      <c r="B173" s="2">
        <v>6.4226190476190474</v>
      </c>
    </row>
    <row r="174" spans="1:2" x14ac:dyDescent="0.2">
      <c r="A174" s="1" t="s">
        <v>165</v>
      </c>
      <c r="B174" s="1">
        <v>3.76</v>
      </c>
    </row>
    <row r="175" spans="1:2" x14ac:dyDescent="0.2">
      <c r="A175" s="1" t="s">
        <v>283</v>
      </c>
      <c r="B175" s="1">
        <v>6.6</v>
      </c>
    </row>
    <row r="176" spans="1:2" x14ac:dyDescent="0.2">
      <c r="A176" s="1" t="s">
        <v>166</v>
      </c>
      <c r="B176" s="1">
        <v>6.67</v>
      </c>
    </row>
    <row r="177" spans="1:2" x14ac:dyDescent="0.2">
      <c r="A177" s="1" t="s">
        <v>167</v>
      </c>
      <c r="B177" s="1">
        <v>7.55</v>
      </c>
    </row>
    <row r="178" spans="1:2" x14ac:dyDescent="0.2">
      <c r="A178" s="1" t="s">
        <v>168</v>
      </c>
      <c r="B178" s="1">
        <v>0.2</v>
      </c>
    </row>
    <row r="179" spans="1:2" x14ac:dyDescent="0.2">
      <c r="A179" s="1" t="s">
        <v>284</v>
      </c>
      <c r="B179" s="2">
        <v>2.75</v>
      </c>
    </row>
    <row r="180" spans="1:2" x14ac:dyDescent="0.2">
      <c r="A180" s="1" t="s">
        <v>285</v>
      </c>
      <c r="B180" s="2">
        <v>0.42</v>
      </c>
    </row>
    <row r="181" spans="1:2" x14ac:dyDescent="0.2">
      <c r="A181" s="1" t="s">
        <v>286</v>
      </c>
      <c r="B181" s="2">
        <v>0.52142857142857146</v>
      </c>
    </row>
    <row r="182" spans="1:2" x14ac:dyDescent="0.2">
      <c r="A182" s="1" t="s">
        <v>169</v>
      </c>
      <c r="B182" s="1">
        <v>0.39999999999999997</v>
      </c>
    </row>
    <row r="183" spans="1:2" x14ac:dyDescent="0.2">
      <c r="A183" s="1" t="s">
        <v>170</v>
      </c>
      <c r="B183" s="2">
        <v>1.4311200744647841</v>
      </c>
    </row>
    <row r="184" spans="1:2" x14ac:dyDescent="0.2">
      <c r="A184" s="1" t="s">
        <v>274</v>
      </c>
      <c r="B184" s="5">
        <v>0.1</v>
      </c>
    </row>
    <row r="185" spans="1:2" x14ac:dyDescent="0.2">
      <c r="A185" s="1" t="s">
        <v>171</v>
      </c>
      <c r="B185" s="2">
        <v>0.27</v>
      </c>
    </row>
    <row r="186" spans="1:2" x14ac:dyDescent="0.2">
      <c r="A186" s="1" t="s">
        <v>273</v>
      </c>
      <c r="B186" s="5">
        <v>1.2</v>
      </c>
    </row>
    <row r="187" spans="1:2" x14ac:dyDescent="0.2">
      <c r="A187" s="1" t="s">
        <v>172</v>
      </c>
      <c r="B187" s="5">
        <v>2.6</v>
      </c>
    </row>
    <row r="188" spans="1:2" x14ac:dyDescent="0.2">
      <c r="A188" s="1" t="s">
        <v>173</v>
      </c>
      <c r="B188" s="5">
        <v>2.8</v>
      </c>
    </row>
    <row r="189" spans="1:2" x14ac:dyDescent="0.2">
      <c r="A189" s="1" t="s">
        <v>272</v>
      </c>
      <c r="B189" s="5">
        <v>2.7</v>
      </c>
    </row>
    <row r="190" spans="1:2" x14ac:dyDescent="0.2">
      <c r="A190" s="1" t="s">
        <v>271</v>
      </c>
      <c r="B190" s="5">
        <v>3.8</v>
      </c>
    </row>
    <row r="191" spans="1:2" x14ac:dyDescent="0.2">
      <c r="A191" s="1" t="s">
        <v>174</v>
      </c>
      <c r="B191" s="5">
        <v>2.8</v>
      </c>
    </row>
    <row r="192" spans="1:2" x14ac:dyDescent="0.2">
      <c r="A192" s="1" t="s">
        <v>270</v>
      </c>
      <c r="B192" s="4">
        <v>3</v>
      </c>
    </row>
    <row r="193" spans="1:2" x14ac:dyDescent="0.2">
      <c r="A193" s="1" t="s">
        <v>289</v>
      </c>
      <c r="B193" s="5">
        <v>4.4000000000000004</v>
      </c>
    </row>
    <row r="194" spans="1:2" x14ac:dyDescent="0.2">
      <c r="A194" s="1" t="s">
        <v>175</v>
      </c>
      <c r="B194" s="5">
        <v>1.8</v>
      </c>
    </row>
    <row r="195" spans="1:2" x14ac:dyDescent="0.2">
      <c r="A195" s="1" t="s">
        <v>288</v>
      </c>
      <c r="B195" s="4">
        <v>0</v>
      </c>
    </row>
    <row r="196" spans="1:2" x14ac:dyDescent="0.2">
      <c r="A196" s="1" t="s">
        <v>287</v>
      </c>
      <c r="B196" s="4">
        <v>0</v>
      </c>
    </row>
    <row r="197" spans="1:2" x14ac:dyDescent="0.2">
      <c r="A197" s="1" t="s">
        <v>269</v>
      </c>
      <c r="B197" s="4">
        <v>0</v>
      </c>
    </row>
    <row r="198" spans="1:2" x14ac:dyDescent="0.2">
      <c r="A198" s="1" t="s">
        <v>290</v>
      </c>
      <c r="B198" s="2">
        <v>4.4930555555555554</v>
      </c>
    </row>
    <row r="199" spans="1:2" x14ac:dyDescent="0.2">
      <c r="A199" s="1" t="s">
        <v>291</v>
      </c>
      <c r="B199" s="4">
        <v>0</v>
      </c>
    </row>
    <row r="200" spans="1:2" x14ac:dyDescent="0.2">
      <c r="A200" s="1" t="s">
        <v>292</v>
      </c>
      <c r="B200" s="4">
        <v>0</v>
      </c>
    </row>
    <row r="201" spans="1:2" x14ac:dyDescent="0.2">
      <c r="A201" s="1" t="s">
        <v>293</v>
      </c>
      <c r="B201" s="4">
        <v>0</v>
      </c>
    </row>
    <row r="202" spans="1:2" x14ac:dyDescent="0.2">
      <c r="A202" s="1" t="s">
        <v>294</v>
      </c>
      <c r="B202" s="4">
        <v>0</v>
      </c>
    </row>
    <row r="203" spans="1:2" x14ac:dyDescent="0.2">
      <c r="A203" s="1" t="s">
        <v>295</v>
      </c>
      <c r="B203" s="4">
        <v>0</v>
      </c>
    </row>
    <row r="204" spans="1:2" x14ac:dyDescent="0.2">
      <c r="A204" s="1" t="s">
        <v>296</v>
      </c>
      <c r="B204" s="4">
        <v>0</v>
      </c>
    </row>
    <row r="205" spans="1:2" x14ac:dyDescent="0.2">
      <c r="A205" s="1" t="s">
        <v>297</v>
      </c>
      <c r="B205" s="4">
        <v>0</v>
      </c>
    </row>
    <row r="206" spans="1:2" x14ac:dyDescent="0.2">
      <c r="A206" s="1" t="s">
        <v>298</v>
      </c>
      <c r="B206" s="4">
        <v>0</v>
      </c>
    </row>
    <row r="207" spans="1:2" x14ac:dyDescent="0.2">
      <c r="A207" s="1" t="s">
        <v>299</v>
      </c>
      <c r="B207" s="4">
        <v>0</v>
      </c>
    </row>
    <row r="208" spans="1:2" x14ac:dyDescent="0.2">
      <c r="A208" s="1" t="s">
        <v>300</v>
      </c>
      <c r="B208" s="4">
        <v>0</v>
      </c>
    </row>
    <row r="209" spans="1:2" x14ac:dyDescent="0.2">
      <c r="A209" s="1" t="s">
        <v>301</v>
      </c>
      <c r="B209" s="4">
        <v>0</v>
      </c>
    </row>
    <row r="210" spans="1:2" x14ac:dyDescent="0.2">
      <c r="A210" s="1" t="s">
        <v>302</v>
      </c>
      <c r="B210" s="2">
        <v>0.15982532751091705</v>
      </c>
    </row>
    <row r="211" spans="1:2" x14ac:dyDescent="0.2">
      <c r="A211" s="1" t="s">
        <v>176</v>
      </c>
      <c r="B211" s="4">
        <v>0</v>
      </c>
    </row>
    <row r="212" spans="1:2" x14ac:dyDescent="0.2">
      <c r="A212" s="1" t="s">
        <v>303</v>
      </c>
      <c r="B212" s="2">
        <v>1.4107142857142858</v>
      </c>
    </row>
    <row r="213" spans="1:2" x14ac:dyDescent="0.2">
      <c r="A213" s="1" t="s">
        <v>304</v>
      </c>
      <c r="B213" s="2">
        <v>0.22</v>
      </c>
    </row>
    <row r="214" spans="1:2" x14ac:dyDescent="0.2">
      <c r="A214" s="1" t="s">
        <v>177</v>
      </c>
      <c r="B214" s="3">
        <v>0.81535714285714289</v>
      </c>
    </row>
    <row r="215" spans="1:2" x14ac:dyDescent="0.2">
      <c r="A215" s="1" t="s">
        <v>305</v>
      </c>
      <c r="B215" s="3">
        <v>0.43928571428571417</v>
      </c>
    </row>
    <row r="216" spans="1:2" x14ac:dyDescent="0.2">
      <c r="A216" s="1" t="s">
        <v>306</v>
      </c>
      <c r="B216" s="4">
        <v>0</v>
      </c>
    </row>
    <row r="217" spans="1:2" x14ac:dyDescent="0.2">
      <c r="A217" s="1" t="s">
        <v>178</v>
      </c>
      <c r="B217" s="2">
        <v>3.5625</v>
      </c>
    </row>
    <row r="218" spans="1:2" x14ac:dyDescent="0.2">
      <c r="A218" s="1" t="s">
        <v>307</v>
      </c>
      <c r="B218" s="2">
        <v>0.04</v>
      </c>
    </row>
    <row r="219" spans="1:2" x14ac:dyDescent="0.2">
      <c r="A219" s="1" t="s">
        <v>179</v>
      </c>
      <c r="B219" s="4">
        <v>0</v>
      </c>
    </row>
    <row r="220" spans="1:2" x14ac:dyDescent="0.2">
      <c r="A220" s="1" t="s">
        <v>180</v>
      </c>
      <c r="B220" s="2">
        <v>8.0063291139240503E-2</v>
      </c>
    </row>
    <row r="221" spans="1:2" x14ac:dyDescent="0.2">
      <c r="A221" s="1" t="s">
        <v>181</v>
      </c>
      <c r="B221" s="4">
        <v>0</v>
      </c>
    </row>
    <row r="222" spans="1:2" x14ac:dyDescent="0.2">
      <c r="A222" s="1" t="s">
        <v>182</v>
      </c>
      <c r="B222" s="3">
        <v>0.3086053412462908</v>
      </c>
    </row>
    <row r="223" spans="1:2" x14ac:dyDescent="0.2">
      <c r="A223" s="1" t="s">
        <v>183</v>
      </c>
      <c r="B223" s="4">
        <v>0</v>
      </c>
    </row>
    <row r="224" spans="1:2" x14ac:dyDescent="0.2">
      <c r="A224" s="1" t="s">
        <v>184</v>
      </c>
      <c r="B224" s="2">
        <v>7.3372093023255811</v>
      </c>
    </row>
    <row r="225" spans="1:2" x14ac:dyDescent="0.2">
      <c r="A225" s="1" t="s">
        <v>185</v>
      </c>
      <c r="B225" s="1">
        <v>7.34</v>
      </c>
    </row>
    <row r="226" spans="1:2" x14ac:dyDescent="0.2">
      <c r="A226" s="1" t="s">
        <v>186</v>
      </c>
      <c r="B226" s="4">
        <v>4</v>
      </c>
    </row>
    <row r="227" spans="1:2" x14ac:dyDescent="0.2">
      <c r="A227" s="1" t="s">
        <v>187</v>
      </c>
      <c r="B227" s="2">
        <v>3.0308641975308643</v>
      </c>
    </row>
    <row r="228" spans="1:2" x14ac:dyDescent="0.2">
      <c r="A228" s="1" t="s">
        <v>188</v>
      </c>
      <c r="B228" s="1">
        <v>1.58</v>
      </c>
    </row>
    <row r="229" spans="1:2" x14ac:dyDescent="0.2">
      <c r="A229" s="1" t="s">
        <v>189</v>
      </c>
      <c r="B229" s="1">
        <v>7.0000000000000007E-2</v>
      </c>
    </row>
    <row r="230" spans="1:2" x14ac:dyDescent="0.2">
      <c r="A230" s="1" t="s">
        <v>190</v>
      </c>
      <c r="B230" s="1">
        <v>1.53</v>
      </c>
    </row>
    <row r="231" spans="1:2" x14ac:dyDescent="0.2">
      <c r="A231" s="1" t="s">
        <v>191</v>
      </c>
      <c r="B231" s="1">
        <v>4</v>
      </c>
    </row>
    <row r="232" spans="1:2" x14ac:dyDescent="0.2">
      <c r="A232" s="1" t="s">
        <v>192</v>
      </c>
      <c r="B232" s="2">
        <v>1.0802816901408452</v>
      </c>
    </row>
    <row r="233" spans="1:2" x14ac:dyDescent="0.2">
      <c r="A233" s="1" t="s">
        <v>193</v>
      </c>
      <c r="B233" s="1">
        <v>1.37</v>
      </c>
    </row>
    <row r="234" spans="1:2" x14ac:dyDescent="0.2">
      <c r="A234" s="1" t="s">
        <v>194</v>
      </c>
      <c r="B234" s="1">
        <v>0.86</v>
      </c>
    </row>
    <row r="235" spans="1:2" x14ac:dyDescent="0.2">
      <c r="A235" s="1" t="s">
        <v>195</v>
      </c>
      <c r="B235" s="1">
        <v>1.67</v>
      </c>
    </row>
    <row r="236" spans="1:2" x14ac:dyDescent="0.2">
      <c r="A236" s="1" t="s">
        <v>308</v>
      </c>
      <c r="B236" s="6">
        <v>0.11666666666666665</v>
      </c>
    </row>
    <row r="237" spans="1:2" x14ac:dyDescent="0.2">
      <c r="A237" s="1" t="s">
        <v>309</v>
      </c>
      <c r="B237" s="6">
        <v>0.21666666666666667</v>
      </c>
    </row>
    <row r="238" spans="1:2" x14ac:dyDescent="0.2">
      <c r="A238" s="1" t="s">
        <v>196</v>
      </c>
      <c r="B238" s="1">
        <v>0.19</v>
      </c>
    </row>
    <row r="239" spans="1:2" x14ac:dyDescent="0.2">
      <c r="A239" s="1" t="s">
        <v>197</v>
      </c>
      <c r="B239" s="6">
        <v>6.1904761904761907E-2</v>
      </c>
    </row>
    <row r="240" spans="1:2" x14ac:dyDescent="0.2">
      <c r="A240" s="1" t="s">
        <v>198</v>
      </c>
      <c r="B240" s="2">
        <v>0.04</v>
      </c>
    </row>
    <row r="241" spans="1:2" x14ac:dyDescent="0.2">
      <c r="A241" s="1" t="s">
        <v>199</v>
      </c>
      <c r="B241" s="6">
        <v>0.71944444444444444</v>
      </c>
    </row>
    <row r="242" spans="1:2" x14ac:dyDescent="0.2">
      <c r="A242" s="1" t="s">
        <v>200</v>
      </c>
      <c r="B242" s="6">
        <v>2.5814977973568283</v>
      </c>
    </row>
    <row r="243" spans="1:2" x14ac:dyDescent="0.2">
      <c r="A243" s="1" t="s">
        <v>201</v>
      </c>
      <c r="B243" s="6">
        <v>6.5625</v>
      </c>
    </row>
    <row r="244" spans="1:2" x14ac:dyDescent="0.2">
      <c r="A244" s="1" t="s">
        <v>202</v>
      </c>
      <c r="B244" s="6">
        <v>0.8282442748091603</v>
      </c>
    </row>
    <row r="245" spans="1:2" x14ac:dyDescent="0.2">
      <c r="A245" s="1" t="s">
        <v>203</v>
      </c>
      <c r="B245" s="3">
        <v>1.5690844683593135</v>
      </c>
    </row>
    <row r="246" spans="1:2" x14ac:dyDescent="0.2">
      <c r="A246" s="1" t="s">
        <v>247</v>
      </c>
      <c r="B246" s="1">
        <v>7.0000000000000007E-2</v>
      </c>
    </row>
    <row r="247" spans="1:2" x14ac:dyDescent="0.2">
      <c r="A247" s="1" t="s">
        <v>204</v>
      </c>
      <c r="B247" s="1">
        <v>0.17</v>
      </c>
    </row>
    <row r="248" spans="1:2" x14ac:dyDescent="0.2">
      <c r="A248" s="1" t="s">
        <v>205</v>
      </c>
      <c r="B248" s="1">
        <v>0.08</v>
      </c>
    </row>
    <row r="249" spans="1:2" x14ac:dyDescent="0.2">
      <c r="A249" s="1" t="s">
        <v>206</v>
      </c>
      <c r="B249" s="1">
        <v>0.08</v>
      </c>
    </row>
    <row r="250" spans="1:2" x14ac:dyDescent="0.2">
      <c r="A250" s="1" t="s">
        <v>207</v>
      </c>
      <c r="B250" s="1">
        <v>0.18</v>
      </c>
    </row>
    <row r="251" spans="1:2" x14ac:dyDescent="0.2">
      <c r="A251" s="1" t="s">
        <v>208</v>
      </c>
      <c r="B251" s="1">
        <v>7.0000000000000007E-2</v>
      </c>
    </row>
    <row r="252" spans="1:2" x14ac:dyDescent="0.2">
      <c r="A252" s="1" t="s">
        <v>209</v>
      </c>
      <c r="B252" s="1">
        <v>0.13</v>
      </c>
    </row>
    <row r="253" spans="1:2" x14ac:dyDescent="0.2">
      <c r="A253" s="1" t="s">
        <v>210</v>
      </c>
      <c r="B253" s="1">
        <v>7.0000000000000007E-2</v>
      </c>
    </row>
    <row r="254" spans="1:2" x14ac:dyDescent="0.2">
      <c r="A254" s="1" t="s">
        <v>211</v>
      </c>
      <c r="B254" s="1">
        <v>7.0000000000000007E-2</v>
      </c>
    </row>
    <row r="255" spans="1:2" x14ac:dyDescent="0.2">
      <c r="A255" s="1" t="s">
        <v>310</v>
      </c>
      <c r="B255" s="4">
        <v>0</v>
      </c>
    </row>
    <row r="256" spans="1:2" x14ac:dyDescent="0.2">
      <c r="A256" s="1" t="s">
        <v>212</v>
      </c>
      <c r="B256" s="1">
        <v>3.36</v>
      </c>
    </row>
    <row r="257" spans="1:2" x14ac:dyDescent="0.2">
      <c r="A257" s="1" t="s">
        <v>213</v>
      </c>
      <c r="B257" s="4">
        <v>0</v>
      </c>
    </row>
    <row r="258" spans="1:2" x14ac:dyDescent="0.2">
      <c r="A258" s="1" t="s">
        <v>311</v>
      </c>
      <c r="B258" s="6">
        <v>0.23749999999999999</v>
      </c>
    </row>
    <row r="259" spans="1:2" x14ac:dyDescent="0.2">
      <c r="A259" s="1" t="s">
        <v>312</v>
      </c>
      <c r="B259" s="6">
        <v>1.0791666666666666</v>
      </c>
    </row>
    <row r="260" spans="1:2" x14ac:dyDescent="0.2">
      <c r="A260" s="1" t="s">
        <v>313</v>
      </c>
      <c r="B260" s="3">
        <v>1.9750000000000001</v>
      </c>
    </row>
    <row r="261" spans="1:2" x14ac:dyDescent="0.2">
      <c r="A261" s="1" t="s">
        <v>314</v>
      </c>
      <c r="B261" s="6">
        <v>2.7948717948717947</v>
      </c>
    </row>
    <row r="262" spans="1:2" x14ac:dyDescent="0.2">
      <c r="A262" s="1" t="s">
        <v>315</v>
      </c>
      <c r="B262" s="3">
        <v>0.44897959183673469</v>
      </c>
    </row>
    <row r="263" spans="1:2" x14ac:dyDescent="0.2">
      <c r="A263" s="1" t="s">
        <v>316</v>
      </c>
      <c r="B263" s="5">
        <v>0.3</v>
      </c>
    </row>
    <row r="264" spans="1:2" x14ac:dyDescent="0.2">
      <c r="A264" s="1" t="s">
        <v>317</v>
      </c>
      <c r="B264" s="2">
        <v>1.2701612903225807</v>
      </c>
    </row>
    <row r="265" spans="1:2" x14ac:dyDescent="0.2">
      <c r="A265" s="1" t="s">
        <v>318</v>
      </c>
      <c r="B265" s="2">
        <v>0.35983606557377046</v>
      </c>
    </row>
    <row r="266" spans="1:2" x14ac:dyDescent="0.2">
      <c r="A266" s="1" t="s">
        <v>319</v>
      </c>
      <c r="B266" s="2">
        <v>0.15</v>
      </c>
    </row>
    <row r="267" spans="1:2" x14ac:dyDescent="0.2">
      <c r="A267" s="1" t="s">
        <v>320</v>
      </c>
      <c r="B267" s="3">
        <v>0.12903225806451613</v>
      </c>
    </row>
    <row r="268" spans="1:2" x14ac:dyDescent="0.2">
      <c r="A268" s="1" t="s">
        <v>321</v>
      </c>
      <c r="B268" s="2">
        <v>0.15</v>
      </c>
    </row>
    <row r="269" spans="1:2" x14ac:dyDescent="0.2">
      <c r="A269" s="1" t="s">
        <v>314</v>
      </c>
      <c r="B269" s="2">
        <v>0.1901639344262295</v>
      </c>
    </row>
    <row r="270" spans="1:2" x14ac:dyDescent="0.2">
      <c r="A270" s="1" t="s">
        <v>322</v>
      </c>
      <c r="B270" s="2">
        <v>0.12991803278688524</v>
      </c>
    </row>
    <row r="271" spans="1:2" x14ac:dyDescent="0.2">
      <c r="A271" s="1" t="s">
        <v>323</v>
      </c>
      <c r="B271" s="2">
        <v>0.14979253112033195</v>
      </c>
    </row>
    <row r="272" spans="1:2" x14ac:dyDescent="0.2">
      <c r="A272" s="1" t="s">
        <v>324</v>
      </c>
      <c r="B272" s="2">
        <v>0.32017167381974249</v>
      </c>
    </row>
    <row r="273" spans="1:2" x14ac:dyDescent="0.2">
      <c r="A273" s="1" t="s">
        <v>325</v>
      </c>
      <c r="B273" s="2">
        <v>1.1214285714285714</v>
      </c>
    </row>
    <row r="274" spans="1:2" x14ac:dyDescent="0.2">
      <c r="A274" s="1" t="s">
        <v>326</v>
      </c>
      <c r="B274" s="2">
        <v>0.15</v>
      </c>
    </row>
    <row r="275" spans="1:2" x14ac:dyDescent="0.2">
      <c r="A275" s="1" t="s">
        <v>327</v>
      </c>
      <c r="B275" s="3">
        <v>0.73790322580645162</v>
      </c>
    </row>
    <row r="276" spans="1:2" x14ac:dyDescent="0.2">
      <c r="A276" s="1" t="s">
        <v>328</v>
      </c>
      <c r="B276" s="2">
        <v>0.22987551867219916</v>
      </c>
    </row>
    <row r="277" spans="1:2" x14ac:dyDescent="0.2">
      <c r="A277" s="1" t="s">
        <v>329</v>
      </c>
      <c r="B277" s="2">
        <v>9.0118577075098821E-2</v>
      </c>
    </row>
    <row r="278" spans="1:2" x14ac:dyDescent="0.2">
      <c r="A278" s="1" t="s">
        <v>330</v>
      </c>
      <c r="B278" s="3">
        <v>0.47104247104247104</v>
      </c>
    </row>
    <row r="279" spans="1:2" x14ac:dyDescent="0.2">
      <c r="A279" s="1" t="s">
        <v>331</v>
      </c>
      <c r="B279" s="2">
        <v>0.16999999999999998</v>
      </c>
    </row>
    <row r="280" spans="1:2" x14ac:dyDescent="0.2">
      <c r="A280" s="1" t="s">
        <v>332</v>
      </c>
      <c r="B280" s="3">
        <v>0.84189723320158105</v>
      </c>
    </row>
    <row r="281" spans="1:2" x14ac:dyDescent="0.2">
      <c r="A281" s="1" t="s">
        <v>333</v>
      </c>
      <c r="B281" s="2">
        <v>0.22987551867219916</v>
      </c>
    </row>
    <row r="282" spans="1:2" x14ac:dyDescent="0.2">
      <c r="A282" s="1" t="s">
        <v>334</v>
      </c>
      <c r="B282" s="2">
        <v>0.21018518518518517</v>
      </c>
    </row>
    <row r="283" spans="1:2" x14ac:dyDescent="0.2">
      <c r="A283" s="1" t="s">
        <v>335</v>
      </c>
      <c r="B283" s="3">
        <v>0.55793991416309008</v>
      </c>
    </row>
    <row r="284" spans="1:2" x14ac:dyDescent="0.2">
      <c r="A284" s="1" t="s">
        <v>336</v>
      </c>
      <c r="B284" s="2">
        <f>74.4/240</f>
        <v>0.31</v>
      </c>
    </row>
    <row r="285" spans="1:2" x14ac:dyDescent="0.2">
      <c r="A285" s="1" t="s">
        <v>337</v>
      </c>
      <c r="B285" s="2">
        <v>0.26999999999999996</v>
      </c>
    </row>
    <row r="286" spans="1:2" x14ac:dyDescent="0.2">
      <c r="A286" s="1" t="s">
        <v>338</v>
      </c>
      <c r="B286" s="2">
        <v>0.1598360655737705</v>
      </c>
    </row>
    <row r="287" spans="1:2" x14ac:dyDescent="0.2">
      <c r="A287" s="1" t="s">
        <v>339</v>
      </c>
      <c r="B287" s="2">
        <v>0.13983402489626556</v>
      </c>
    </row>
    <row r="288" spans="1:2" x14ac:dyDescent="0.2">
      <c r="A288" s="1" t="s">
        <v>340</v>
      </c>
      <c r="B288" s="2">
        <v>0.17982062780269059</v>
      </c>
    </row>
    <row r="289" spans="1:2" x14ac:dyDescent="0.2">
      <c r="A289" s="1" t="s">
        <v>214</v>
      </c>
      <c r="B289" s="1">
        <v>1</v>
      </c>
    </row>
    <row r="290" spans="1:2" x14ac:dyDescent="0.2">
      <c r="A290" s="1" t="s">
        <v>215</v>
      </c>
      <c r="B290" s="4">
        <v>0</v>
      </c>
    </row>
    <row r="291" spans="1:2" x14ac:dyDescent="0.2">
      <c r="A291" s="1" t="s">
        <v>216</v>
      </c>
      <c r="B291" s="1">
        <v>0.14000000000000001</v>
      </c>
    </row>
    <row r="292" spans="1:2" x14ac:dyDescent="0.2">
      <c r="A292" s="1" t="s">
        <v>217</v>
      </c>
      <c r="B292" s="3">
        <v>0.97333333333333327</v>
      </c>
    </row>
    <row r="293" spans="1:2" x14ac:dyDescent="0.2">
      <c r="A293" s="1" t="s">
        <v>218</v>
      </c>
      <c r="B293" s="2">
        <v>7.9916317991631805E-2</v>
      </c>
    </row>
    <row r="294" spans="1:2" x14ac:dyDescent="0.2">
      <c r="A294" s="1" t="s">
        <v>219</v>
      </c>
      <c r="B294" s="3">
        <v>5.8620689655172413E-2</v>
      </c>
    </row>
    <row r="295" spans="1:2" x14ac:dyDescent="0.2">
      <c r="A295" s="1" t="s">
        <v>220</v>
      </c>
      <c r="B295" s="3">
        <v>6.9268503823402106E-2</v>
      </c>
    </row>
    <row r="296" spans="1:2" x14ac:dyDescent="0.2">
      <c r="A296" s="1" t="s">
        <v>221</v>
      </c>
      <c r="B296" s="1">
        <v>0.04</v>
      </c>
    </row>
    <row r="297" spans="1:2" x14ac:dyDescent="0.2">
      <c r="A297" s="1" t="s">
        <v>341</v>
      </c>
      <c r="B297" s="2">
        <v>3.9915966386554619E-2</v>
      </c>
    </row>
    <row r="298" spans="1:2" x14ac:dyDescent="0.2">
      <c r="A298" s="1" t="s">
        <v>342</v>
      </c>
      <c r="B298" s="2">
        <v>0.18980392156862744</v>
      </c>
    </row>
    <row r="299" spans="1:2" x14ac:dyDescent="0.2">
      <c r="A299" s="1" t="s">
        <v>343</v>
      </c>
      <c r="B299" s="2">
        <v>7.3404255319148932</v>
      </c>
    </row>
    <row r="300" spans="1:2" x14ac:dyDescent="0.2">
      <c r="A300" s="1" t="s">
        <v>344</v>
      </c>
      <c r="B300" s="2">
        <v>0.71973684210526323</v>
      </c>
    </row>
    <row r="301" spans="1:2" x14ac:dyDescent="0.2">
      <c r="A301" s="1" t="s">
        <v>345</v>
      </c>
      <c r="B301" s="3">
        <v>16.771186440677965</v>
      </c>
    </row>
    <row r="302" spans="1:2" x14ac:dyDescent="0.2">
      <c r="A302" s="1" t="s">
        <v>346</v>
      </c>
      <c r="B302" s="3">
        <v>10.137931034482758</v>
      </c>
    </row>
    <row r="303" spans="1:2" x14ac:dyDescent="0.2">
      <c r="A303" s="1" t="s">
        <v>222</v>
      </c>
      <c r="B303" s="3">
        <v>2.823</v>
      </c>
    </row>
    <row r="304" spans="1:2" x14ac:dyDescent="0.2">
      <c r="A304" s="1" t="s">
        <v>223</v>
      </c>
      <c r="B304" s="5">
        <v>3.3</v>
      </c>
    </row>
    <row r="305" spans="1:2" x14ac:dyDescent="0.2">
      <c r="A305" s="1" t="s">
        <v>347</v>
      </c>
      <c r="B305" s="3">
        <v>3.9870000000000001</v>
      </c>
    </row>
    <row r="306" spans="1:2" x14ac:dyDescent="0.2">
      <c r="A306" s="1" t="s">
        <v>348</v>
      </c>
      <c r="B306" s="3">
        <v>28.652000000000001</v>
      </c>
    </row>
    <row r="307" spans="1:2" x14ac:dyDescent="0.2">
      <c r="A307" s="1" t="s">
        <v>349</v>
      </c>
      <c r="B307" s="3">
        <v>32.951999999999998</v>
      </c>
    </row>
    <row r="308" spans="1:2" x14ac:dyDescent="0.2">
      <c r="A308" s="1" t="s">
        <v>268</v>
      </c>
      <c r="B308" s="1">
        <v>43.6</v>
      </c>
    </row>
    <row r="309" spans="1:2" x14ac:dyDescent="0.2">
      <c r="A309" s="1" t="s">
        <v>224</v>
      </c>
      <c r="B309" s="5">
        <v>0.1</v>
      </c>
    </row>
    <row r="310" spans="1:2" x14ac:dyDescent="0.2">
      <c r="A310" s="1" t="s">
        <v>225</v>
      </c>
      <c r="B310" s="1">
        <v>1.4E-2</v>
      </c>
    </row>
    <row r="311" spans="1:2" x14ac:dyDescent="0.2">
      <c r="A311" s="1" t="s">
        <v>226</v>
      </c>
      <c r="B311" s="7">
        <v>8.4510000000000002E-2</v>
      </c>
    </row>
    <row r="312" spans="1:2" x14ac:dyDescent="0.2">
      <c r="A312" s="1" t="s">
        <v>227</v>
      </c>
      <c r="B312" s="1">
        <v>0.59</v>
      </c>
    </row>
    <row r="313" spans="1:2" x14ac:dyDescent="0.2">
      <c r="A313" s="1" t="s">
        <v>267</v>
      </c>
      <c r="B313" s="1">
        <v>2.375</v>
      </c>
    </row>
    <row r="314" spans="1:2" x14ac:dyDescent="0.2">
      <c r="A314" s="1" t="s">
        <v>266</v>
      </c>
      <c r="B314" s="3">
        <v>2.2874999999999996</v>
      </c>
    </row>
    <row r="315" spans="1:2" x14ac:dyDescent="0.2">
      <c r="A315" s="1" t="s">
        <v>228</v>
      </c>
      <c r="B315" s="1">
        <v>0.24</v>
      </c>
    </row>
    <row r="316" spans="1:2" x14ac:dyDescent="0.2">
      <c r="A316" s="1" t="s">
        <v>229</v>
      </c>
      <c r="B316" s="6">
        <v>0.21266666666666664</v>
      </c>
    </row>
    <row r="317" spans="1:2" x14ac:dyDescent="0.2">
      <c r="A317" s="1" t="s">
        <v>265</v>
      </c>
      <c r="B317" s="2">
        <v>9.9231754161331622</v>
      </c>
    </row>
    <row r="318" spans="1:2" x14ac:dyDescent="0.2">
      <c r="A318" s="1" t="s">
        <v>230</v>
      </c>
      <c r="B318" s="2">
        <v>7.216854848096844</v>
      </c>
    </row>
    <row r="319" spans="1:2" x14ac:dyDescent="0.2">
      <c r="A319" s="1" t="s">
        <v>231</v>
      </c>
      <c r="B319" s="6">
        <v>0.13531602840181584</v>
      </c>
    </row>
    <row r="320" spans="1:2" x14ac:dyDescent="0.2">
      <c r="A320" s="1" t="s">
        <v>232</v>
      </c>
      <c r="B320" s="6">
        <v>0.10416666666666667</v>
      </c>
    </row>
    <row r="321" spans="1:2" x14ac:dyDescent="0.2">
      <c r="A321" s="1" t="s">
        <v>233</v>
      </c>
      <c r="B321" s="1">
        <v>0.23</v>
      </c>
    </row>
    <row r="322" spans="1:2" x14ac:dyDescent="0.2">
      <c r="A322" s="1" t="s">
        <v>234</v>
      </c>
      <c r="B322" s="1">
        <v>6.26</v>
      </c>
    </row>
    <row r="323" spans="1:2" x14ac:dyDescent="0.2">
      <c r="A323" s="1" t="s">
        <v>235</v>
      </c>
      <c r="B323" s="1">
        <v>2.88</v>
      </c>
    </row>
    <row r="324" spans="1:2" x14ac:dyDescent="0.2">
      <c r="A324" s="1" t="s">
        <v>236</v>
      </c>
      <c r="B324" s="1">
        <v>2.81</v>
      </c>
    </row>
    <row r="325" spans="1:2" x14ac:dyDescent="0.2">
      <c r="A325" s="1" t="s">
        <v>237</v>
      </c>
      <c r="B325" s="1">
        <v>0.69</v>
      </c>
    </row>
    <row r="326" spans="1:2" x14ac:dyDescent="0.2">
      <c r="A326" s="1" t="s">
        <v>238</v>
      </c>
      <c r="B326" s="1">
        <v>1.18</v>
      </c>
    </row>
    <row r="327" spans="1:2" x14ac:dyDescent="0.2">
      <c r="A327" s="1" t="s">
        <v>239</v>
      </c>
      <c r="B327" s="1">
        <v>1.53</v>
      </c>
    </row>
    <row r="328" spans="1:2" x14ac:dyDescent="0.2">
      <c r="A328" s="1" t="s">
        <v>240</v>
      </c>
      <c r="B328" s="1">
        <v>3.61</v>
      </c>
    </row>
    <row r="329" spans="1:2" x14ac:dyDescent="0.2">
      <c r="A329" s="1" t="s">
        <v>241</v>
      </c>
      <c r="B329" s="1">
        <v>0.83</v>
      </c>
    </row>
    <row r="330" spans="1:2" x14ac:dyDescent="0.2">
      <c r="A330" s="1" t="s">
        <v>242</v>
      </c>
      <c r="B330" s="1">
        <v>0.82</v>
      </c>
    </row>
    <row r="331" spans="1:2" x14ac:dyDescent="0.2">
      <c r="A331" s="1" t="s">
        <v>243</v>
      </c>
      <c r="B331" s="1">
        <v>1.37</v>
      </c>
    </row>
    <row r="332" spans="1:2" x14ac:dyDescent="0.2">
      <c r="A332" s="1" t="s">
        <v>244</v>
      </c>
      <c r="B332" s="1">
        <v>1.4</v>
      </c>
    </row>
    <row r="333" spans="1:2" x14ac:dyDescent="0.2">
      <c r="A333" s="1" t="s">
        <v>245</v>
      </c>
      <c r="B333" s="1">
        <v>0.21</v>
      </c>
    </row>
    <row r="334" spans="1:2" x14ac:dyDescent="0.2">
      <c r="A334" s="1" t="s">
        <v>246</v>
      </c>
      <c r="B334" s="1">
        <v>0.21</v>
      </c>
    </row>
    <row r="335" spans="1:2" x14ac:dyDescent="0.2">
      <c r="A335" s="1" t="s">
        <v>248</v>
      </c>
      <c r="B335" s="1">
        <v>0.94</v>
      </c>
    </row>
    <row r="336" spans="1:2" x14ac:dyDescent="0.2">
      <c r="A336" s="1" t="s">
        <v>249</v>
      </c>
      <c r="B336" s="1">
        <v>0.52</v>
      </c>
    </row>
    <row r="337" spans="1:2" x14ac:dyDescent="0.2">
      <c r="A337" s="1" t="s">
        <v>250</v>
      </c>
      <c r="B337" s="1">
        <v>0.22</v>
      </c>
    </row>
    <row r="338" spans="1:2" x14ac:dyDescent="0.2">
      <c r="A338" s="1" t="s">
        <v>251</v>
      </c>
      <c r="B338" s="1">
        <v>0.15</v>
      </c>
    </row>
    <row r="339" spans="1:2" x14ac:dyDescent="0.2">
      <c r="A339" s="1" t="s">
        <v>252</v>
      </c>
      <c r="B339" s="1">
        <v>0.14000000000000001</v>
      </c>
    </row>
    <row r="340" spans="1:2" x14ac:dyDescent="0.2">
      <c r="A340" s="1" t="s">
        <v>253</v>
      </c>
      <c r="B340" s="1">
        <v>0.14000000000000001</v>
      </c>
    </row>
    <row r="341" spans="1:2" x14ac:dyDescent="0.2">
      <c r="A341" s="1" t="s">
        <v>217</v>
      </c>
      <c r="B341" s="1">
        <v>0.2</v>
      </c>
    </row>
    <row r="342" spans="1:2" x14ac:dyDescent="0.2">
      <c r="A342" s="1" t="s">
        <v>254</v>
      </c>
      <c r="B342" s="1">
        <v>0.04</v>
      </c>
    </row>
    <row r="343" spans="1:2" x14ac:dyDescent="0.2">
      <c r="A343" s="1" t="s">
        <v>255</v>
      </c>
      <c r="B343" s="1">
        <v>0.04</v>
      </c>
    </row>
    <row r="344" spans="1:2" x14ac:dyDescent="0.2">
      <c r="A344" s="1" t="s">
        <v>256</v>
      </c>
      <c r="B344" s="1">
        <v>0.04</v>
      </c>
    </row>
    <row r="345" spans="1:2" x14ac:dyDescent="0.2">
      <c r="A345" s="1" t="s">
        <v>257</v>
      </c>
      <c r="B345" s="1">
        <v>0.04</v>
      </c>
    </row>
    <row r="346" spans="1:2" x14ac:dyDescent="0.2">
      <c r="A346" s="1" t="s">
        <v>258</v>
      </c>
      <c r="B346" s="1">
        <v>0.04</v>
      </c>
    </row>
    <row r="347" spans="1:2" x14ac:dyDescent="0.2">
      <c r="A347" s="1" t="s">
        <v>259</v>
      </c>
      <c r="B347" s="1">
        <v>0.1</v>
      </c>
    </row>
    <row r="348" spans="1:2" x14ac:dyDescent="0.2">
      <c r="A348" s="1" t="s">
        <v>260</v>
      </c>
      <c r="B348" s="1">
        <v>0.04</v>
      </c>
    </row>
    <row r="349" spans="1:2" x14ac:dyDescent="0.2">
      <c r="A349" s="1" t="s">
        <v>261</v>
      </c>
      <c r="B349" s="1">
        <v>3.4000000000000002E-4</v>
      </c>
    </row>
    <row r="350" spans="1:2" x14ac:dyDescent="0.2">
      <c r="A350" s="1" t="s">
        <v>262</v>
      </c>
      <c r="B350" s="1">
        <v>9</v>
      </c>
    </row>
    <row r="351" spans="1:2" x14ac:dyDescent="0.2">
      <c r="A351" s="1" t="s">
        <v>263</v>
      </c>
      <c r="B351" s="1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2021-01-28T19:51:08Z</dcterms:created>
  <dcterms:modified xsi:type="dcterms:W3CDTF">2021-01-28T21:16:10Z</dcterms:modified>
</cp:coreProperties>
</file>